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Allocator-Benchmarks\benchmarks\allocators\"/>
    </mc:Choice>
  </mc:AlternateContent>
  <bookViews>
    <workbookView xWindow="0" yWindow="0" windowWidth="12000" windowHeight="7590" activeTab="2"/>
  </bookViews>
  <sheets>
    <sheet name="Benchmark 1" sheetId="1" r:id="rId1"/>
    <sheet name="Benchmark 2" sheetId="2" r:id="rId2"/>
    <sheet name="Benchmark 3" sheetId="3" r:id="rId3"/>
    <sheet name="Benchmark 4" sheetId="4" r:id="rId4"/>
    <sheet name="Benchmark 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727" i="5" l="1"/>
  <c r="AI727" i="5"/>
  <c r="AJ727" i="5"/>
  <c r="AK727" i="5"/>
  <c r="AL727" i="5"/>
  <c r="AM727" i="5"/>
  <c r="AN727" i="5"/>
  <c r="AO727" i="5"/>
  <c r="AP727" i="5"/>
  <c r="AQ727" i="5"/>
  <c r="AR727" i="5"/>
  <c r="AS727" i="5"/>
  <c r="AT727" i="5"/>
  <c r="AG727" i="5"/>
  <c r="AH725" i="5"/>
  <c r="AI725" i="5"/>
  <c r="AJ725" i="5"/>
  <c r="AK725" i="5"/>
  <c r="AL725" i="5"/>
  <c r="AM725" i="5"/>
  <c r="AN725" i="5"/>
  <c r="AO725" i="5"/>
  <c r="AP725" i="5"/>
  <c r="AQ725" i="5"/>
  <c r="AR725" i="5"/>
  <c r="AS725" i="5"/>
  <c r="AT725" i="5"/>
  <c r="AG725" i="5"/>
  <c r="AT723" i="5"/>
  <c r="AS723" i="5"/>
  <c r="AR723" i="5"/>
  <c r="AQ723" i="5"/>
  <c r="AP723" i="5"/>
  <c r="AO723" i="5"/>
  <c r="AN723" i="5"/>
  <c r="AM723" i="5"/>
  <c r="AL723" i="5"/>
  <c r="AK723" i="5"/>
  <c r="AJ723" i="5"/>
  <c r="AI723" i="5"/>
  <c r="AH723" i="5"/>
  <c r="AG723" i="5"/>
  <c r="AT663" i="5"/>
  <c r="AS663" i="5"/>
  <c r="AR663" i="5"/>
  <c r="AQ663" i="5"/>
  <c r="AP663" i="5"/>
  <c r="AO663" i="5"/>
  <c r="AN663" i="5"/>
  <c r="AM663" i="5"/>
  <c r="AL663" i="5"/>
  <c r="AK663" i="5"/>
  <c r="AJ663" i="5"/>
  <c r="AI663" i="5"/>
  <c r="AH663" i="5"/>
  <c r="AG663" i="5"/>
  <c r="AT603" i="5"/>
  <c r="AS603" i="5"/>
  <c r="AR603" i="5"/>
  <c r="AQ603" i="5"/>
  <c r="AP603" i="5"/>
  <c r="AO603" i="5"/>
  <c r="AN603" i="5"/>
  <c r="AM603" i="5"/>
  <c r="AL603" i="5"/>
  <c r="AK603" i="5"/>
  <c r="AJ603" i="5"/>
  <c r="AI603" i="5"/>
  <c r="AH603" i="5"/>
  <c r="AG603" i="5"/>
  <c r="AT543" i="5"/>
  <c r="AS543" i="5"/>
  <c r="AR543" i="5"/>
  <c r="AQ543" i="5"/>
  <c r="AP543" i="5"/>
  <c r="AO543" i="5"/>
  <c r="AN543" i="5"/>
  <c r="AM543" i="5"/>
  <c r="AL543" i="5"/>
  <c r="AK543" i="5"/>
  <c r="AJ543" i="5"/>
  <c r="AI543" i="5"/>
  <c r="AH543" i="5"/>
  <c r="AG543" i="5"/>
  <c r="AT483" i="5"/>
  <c r="AS483" i="5"/>
  <c r="AR483" i="5"/>
  <c r="AQ483" i="5"/>
  <c r="AP483" i="5"/>
  <c r="AO483" i="5"/>
  <c r="AN483" i="5"/>
  <c r="AM483" i="5"/>
  <c r="AL483" i="5"/>
  <c r="AK483" i="5"/>
  <c r="AJ483" i="5"/>
  <c r="AI483" i="5"/>
  <c r="AH483" i="5"/>
  <c r="AG483" i="5"/>
  <c r="AT423" i="5"/>
  <c r="AS423" i="5"/>
  <c r="AR423" i="5"/>
  <c r="AQ423" i="5"/>
  <c r="AP423" i="5"/>
  <c r="AO423" i="5"/>
  <c r="AN423" i="5"/>
  <c r="AM423" i="5"/>
  <c r="AL423" i="5"/>
  <c r="AK423" i="5"/>
  <c r="AJ423" i="5"/>
  <c r="AI423" i="5"/>
  <c r="AH423" i="5"/>
  <c r="AG423" i="5"/>
  <c r="AT363" i="5"/>
  <c r="AS363" i="5"/>
  <c r="AR363" i="5"/>
  <c r="AQ363" i="5"/>
  <c r="AP363" i="5"/>
  <c r="AO363" i="5"/>
  <c r="AN363" i="5"/>
  <c r="AM363" i="5"/>
  <c r="AL363" i="5"/>
  <c r="AK363" i="5"/>
  <c r="AJ363" i="5"/>
  <c r="AI363" i="5"/>
  <c r="AH363" i="5"/>
  <c r="AG363" i="5"/>
  <c r="AT303" i="5"/>
  <c r="AS303" i="5"/>
  <c r="AR303" i="5"/>
  <c r="AQ303" i="5"/>
  <c r="AP303" i="5"/>
  <c r="AO303" i="5"/>
  <c r="AN303" i="5"/>
  <c r="AM303" i="5"/>
  <c r="AL303" i="5"/>
  <c r="AK303" i="5"/>
  <c r="AJ303" i="5"/>
  <c r="AI303" i="5"/>
  <c r="AH303" i="5"/>
  <c r="AG303" i="5"/>
  <c r="AT243" i="5"/>
  <c r="AS243" i="5"/>
  <c r="AR243" i="5"/>
  <c r="AQ243" i="5"/>
  <c r="AP243" i="5"/>
  <c r="AO243" i="5"/>
  <c r="AN243" i="5"/>
  <c r="AM243" i="5"/>
  <c r="AL243" i="5"/>
  <c r="AK243" i="5"/>
  <c r="AJ243" i="5"/>
  <c r="AI243" i="5"/>
  <c r="AH243" i="5"/>
  <c r="AG243" i="5"/>
  <c r="AT183" i="5"/>
  <c r="AS183" i="5"/>
  <c r="AR183" i="5"/>
  <c r="AQ183" i="5"/>
  <c r="AP183" i="5"/>
  <c r="AO183" i="5"/>
  <c r="AN183" i="5"/>
  <c r="AM183" i="5"/>
  <c r="AL183" i="5"/>
  <c r="AK183" i="5"/>
  <c r="AJ183" i="5"/>
  <c r="AI183" i="5"/>
  <c r="AH183" i="5"/>
  <c r="AG183" i="5"/>
  <c r="AT123" i="5"/>
  <c r="AS123" i="5"/>
  <c r="AR123" i="5"/>
  <c r="AQ123" i="5"/>
  <c r="AP123" i="5"/>
  <c r="AO123" i="5"/>
  <c r="AN123" i="5"/>
  <c r="AM123" i="5"/>
  <c r="AL123" i="5"/>
  <c r="AK123" i="5"/>
  <c r="AJ123" i="5"/>
  <c r="AI123" i="5"/>
  <c r="AH123" i="5"/>
  <c r="AG123" i="5"/>
  <c r="AH63" i="5"/>
  <c r="AI63" i="5"/>
  <c r="AJ63" i="5"/>
  <c r="AK63" i="5"/>
  <c r="AL63" i="5"/>
  <c r="AM63" i="5"/>
  <c r="AN63" i="5"/>
  <c r="AO63" i="5"/>
  <c r="AP63" i="5"/>
  <c r="AQ63" i="5"/>
  <c r="AR63" i="5"/>
  <c r="AS63" i="5"/>
  <c r="AT63" i="5"/>
  <c r="AG63" i="5"/>
  <c r="EG145" i="1"/>
  <c r="EF145" i="1"/>
  <c r="EE145" i="1"/>
  <c r="ED145" i="1"/>
  <c r="EC145" i="1"/>
  <c r="EB145" i="1"/>
  <c r="EA145" i="1"/>
  <c r="DZ145" i="1"/>
  <c r="DY145" i="1"/>
  <c r="DX145" i="1"/>
  <c r="DW145" i="1"/>
  <c r="DV145" i="1"/>
  <c r="DU145" i="1"/>
  <c r="EG144" i="1"/>
  <c r="EF144" i="1"/>
  <c r="EE144" i="1"/>
  <c r="ED144" i="1"/>
  <c r="EC144" i="1"/>
  <c r="EB144" i="1"/>
  <c r="EA144" i="1"/>
  <c r="DZ144" i="1"/>
  <c r="DY144" i="1"/>
  <c r="DX144" i="1"/>
  <c r="DW144" i="1"/>
  <c r="DV144" i="1"/>
  <c r="DU144" i="1"/>
  <c r="EG143" i="1"/>
  <c r="EF143" i="1"/>
  <c r="EE143" i="1"/>
  <c r="ED143" i="1"/>
  <c r="EC143" i="1"/>
  <c r="EB143" i="1"/>
  <c r="EA143" i="1"/>
  <c r="DZ143" i="1"/>
  <c r="DY143" i="1"/>
  <c r="DX143" i="1"/>
  <c r="DW143" i="1"/>
  <c r="DV143" i="1"/>
  <c r="DU143" i="1"/>
  <c r="EG142" i="1"/>
  <c r="EF142" i="1"/>
  <c r="EE142" i="1"/>
  <c r="ED142" i="1"/>
  <c r="EC142" i="1"/>
  <c r="EB142" i="1"/>
  <c r="EA142" i="1"/>
  <c r="DZ142" i="1"/>
  <c r="DY142" i="1"/>
  <c r="DX142" i="1"/>
  <c r="DW142" i="1"/>
  <c r="DV142" i="1"/>
  <c r="DU142" i="1"/>
  <c r="EG141" i="1"/>
  <c r="EF141" i="1"/>
  <c r="EE141" i="1"/>
  <c r="ED141" i="1"/>
  <c r="EC141" i="1"/>
  <c r="EB141" i="1"/>
  <c r="EA141" i="1"/>
  <c r="DZ141" i="1"/>
  <c r="DY141" i="1"/>
  <c r="DX141" i="1"/>
  <c r="DW141" i="1"/>
  <c r="DV141" i="1"/>
  <c r="DU141" i="1"/>
  <c r="EG140" i="1"/>
  <c r="EF140" i="1"/>
  <c r="EE140" i="1"/>
  <c r="ED140" i="1"/>
  <c r="EC140" i="1"/>
  <c r="EB140" i="1"/>
  <c r="EA140" i="1"/>
  <c r="DZ140" i="1"/>
  <c r="DY140" i="1"/>
  <c r="DX140" i="1"/>
  <c r="DW140" i="1"/>
  <c r="DV140" i="1"/>
  <c r="DU140" i="1"/>
  <c r="EG139" i="1"/>
  <c r="EF139" i="1"/>
  <c r="EE139" i="1"/>
  <c r="ED139" i="1"/>
  <c r="EC139" i="1"/>
  <c r="EB139" i="1"/>
  <c r="EA139" i="1"/>
  <c r="DZ139" i="1"/>
  <c r="DY139" i="1"/>
  <c r="DX139" i="1"/>
  <c r="DW139" i="1"/>
  <c r="DV139" i="1"/>
  <c r="DU139" i="1"/>
  <c r="EG138" i="1"/>
  <c r="EF138" i="1"/>
  <c r="EE138" i="1"/>
  <c r="ED138" i="1"/>
  <c r="EC138" i="1"/>
  <c r="EB138" i="1"/>
  <c r="EA138" i="1"/>
  <c r="DZ138" i="1"/>
  <c r="DY138" i="1"/>
  <c r="DX138" i="1"/>
  <c r="DW138" i="1"/>
  <c r="DV138" i="1"/>
  <c r="DU138" i="1"/>
  <c r="EG137" i="1"/>
  <c r="EF137" i="1"/>
  <c r="EE137" i="1"/>
  <c r="ED137" i="1"/>
  <c r="EC137" i="1"/>
  <c r="EB137" i="1"/>
  <c r="EA137" i="1"/>
  <c r="DZ137" i="1"/>
  <c r="DY137" i="1"/>
  <c r="DX137" i="1"/>
  <c r="DW137" i="1"/>
  <c r="DV137" i="1"/>
  <c r="DU137" i="1"/>
  <c r="EG136" i="1"/>
  <c r="EF136" i="1"/>
  <c r="EE136" i="1"/>
  <c r="ED136" i="1"/>
  <c r="EC136" i="1"/>
  <c r="EB136" i="1"/>
  <c r="EA136" i="1"/>
  <c r="DZ136" i="1"/>
  <c r="DY136" i="1"/>
  <c r="DX136" i="1"/>
  <c r="DW136" i="1"/>
  <c r="DV136" i="1"/>
  <c r="DU136" i="1"/>
  <c r="EG135" i="1"/>
  <c r="EF135" i="1"/>
  <c r="EE135" i="1"/>
  <c r="ED135" i="1"/>
  <c r="EC135" i="1"/>
  <c r="EB135" i="1"/>
  <c r="EA135" i="1"/>
  <c r="DZ135" i="1"/>
  <c r="DY135" i="1"/>
  <c r="DX135" i="1"/>
  <c r="DW135" i="1"/>
  <c r="DV135" i="1"/>
  <c r="DU135" i="1"/>
  <c r="EG133" i="1"/>
  <c r="EF133" i="1"/>
  <c r="EE133" i="1"/>
  <c r="ED133" i="1"/>
  <c r="EC133" i="1"/>
  <c r="EB133" i="1"/>
  <c r="EA133" i="1"/>
  <c r="DZ133" i="1"/>
  <c r="DY133" i="1"/>
  <c r="DX133" i="1"/>
  <c r="DW133" i="1"/>
  <c r="DV133" i="1"/>
  <c r="DU133" i="1"/>
  <c r="EG132" i="1"/>
  <c r="EF132" i="1"/>
  <c r="EE132" i="1"/>
  <c r="ED132" i="1"/>
  <c r="EC132" i="1"/>
  <c r="EB132" i="1"/>
  <c r="EA132" i="1"/>
  <c r="DZ132" i="1"/>
  <c r="DY132" i="1"/>
  <c r="DX132" i="1"/>
  <c r="DW132" i="1"/>
  <c r="DV132" i="1"/>
  <c r="DU132" i="1"/>
  <c r="EG131" i="1"/>
  <c r="EF131" i="1"/>
  <c r="EE131" i="1"/>
  <c r="ED131" i="1"/>
  <c r="EC131" i="1"/>
  <c r="EB131" i="1"/>
  <c r="EA131" i="1"/>
  <c r="DZ131" i="1"/>
  <c r="DY131" i="1"/>
  <c r="DX131" i="1"/>
  <c r="DW131" i="1"/>
  <c r="DV131" i="1"/>
  <c r="DU131" i="1"/>
  <c r="EG130" i="1"/>
  <c r="EF130" i="1"/>
  <c r="EE130" i="1"/>
  <c r="ED130" i="1"/>
  <c r="EC130" i="1"/>
  <c r="EB130" i="1"/>
  <c r="EA130" i="1"/>
  <c r="DZ130" i="1"/>
  <c r="DY130" i="1"/>
  <c r="DX130" i="1"/>
  <c r="DW130" i="1"/>
  <c r="DV130" i="1"/>
  <c r="DU130" i="1"/>
  <c r="EG129" i="1"/>
  <c r="EF129" i="1"/>
  <c r="EE129" i="1"/>
  <c r="ED129" i="1"/>
  <c r="EC129" i="1"/>
  <c r="EB129" i="1"/>
  <c r="EA129" i="1"/>
  <c r="DZ129" i="1"/>
  <c r="DY129" i="1"/>
  <c r="DX129" i="1"/>
  <c r="DW129" i="1"/>
  <c r="DV129" i="1"/>
  <c r="DU129" i="1"/>
  <c r="EG128" i="1"/>
  <c r="EF128" i="1"/>
  <c r="EE128" i="1"/>
  <c r="ED128" i="1"/>
  <c r="EC128" i="1"/>
  <c r="EB128" i="1"/>
  <c r="EA128" i="1"/>
  <c r="DZ128" i="1"/>
  <c r="DY128" i="1"/>
  <c r="DX128" i="1"/>
  <c r="DW128" i="1"/>
  <c r="DV128" i="1"/>
  <c r="DU128" i="1"/>
  <c r="EG127" i="1"/>
  <c r="EF127" i="1"/>
  <c r="EE127" i="1"/>
  <c r="ED127" i="1"/>
  <c r="EC127" i="1"/>
  <c r="EB127" i="1"/>
  <c r="EA127" i="1"/>
  <c r="DZ127" i="1"/>
  <c r="DY127" i="1"/>
  <c r="DX127" i="1"/>
  <c r="DW127" i="1"/>
  <c r="DV127" i="1"/>
  <c r="DU127" i="1"/>
  <c r="EG126" i="1"/>
  <c r="EF126" i="1"/>
  <c r="EE126" i="1"/>
  <c r="ED126" i="1"/>
  <c r="EC126" i="1"/>
  <c r="EB126" i="1"/>
  <c r="EA126" i="1"/>
  <c r="DZ126" i="1"/>
  <c r="DY126" i="1"/>
  <c r="DX126" i="1"/>
  <c r="DW126" i="1"/>
  <c r="DV126" i="1"/>
  <c r="DU126" i="1"/>
  <c r="EG125" i="1"/>
  <c r="EF125" i="1"/>
  <c r="EE125" i="1"/>
  <c r="ED125" i="1"/>
  <c r="EC125" i="1"/>
  <c r="EB125" i="1"/>
  <c r="EA125" i="1"/>
  <c r="DZ125" i="1"/>
  <c r="DY125" i="1"/>
  <c r="DX125" i="1"/>
  <c r="DW125" i="1"/>
  <c r="DV125" i="1"/>
  <c r="DU125" i="1"/>
  <c r="EG124" i="1"/>
  <c r="EF124" i="1"/>
  <c r="EE124" i="1"/>
  <c r="ED124" i="1"/>
  <c r="EC124" i="1"/>
  <c r="EB124" i="1"/>
  <c r="EA124" i="1"/>
  <c r="DZ124" i="1"/>
  <c r="DY124" i="1"/>
  <c r="DX124" i="1"/>
  <c r="DW124" i="1"/>
  <c r="DV124" i="1"/>
  <c r="DU124" i="1"/>
  <c r="EG123" i="1"/>
  <c r="EF123" i="1"/>
  <c r="EE123" i="1"/>
  <c r="ED123" i="1"/>
  <c r="EC123" i="1"/>
  <c r="EB123" i="1"/>
  <c r="EA123" i="1"/>
  <c r="DZ123" i="1"/>
  <c r="DY123" i="1"/>
  <c r="DX123" i="1"/>
  <c r="DW123" i="1"/>
  <c r="DV123" i="1"/>
  <c r="DU123" i="1"/>
  <c r="EG121" i="1"/>
  <c r="EF121" i="1"/>
  <c r="EE121" i="1"/>
  <c r="ED121" i="1"/>
  <c r="EC121" i="1"/>
  <c r="EB121" i="1"/>
  <c r="EA121" i="1"/>
  <c r="DZ121" i="1"/>
  <c r="DY121" i="1"/>
  <c r="DX121" i="1"/>
  <c r="DW121" i="1"/>
  <c r="DV121" i="1"/>
  <c r="DU121" i="1"/>
  <c r="EG120" i="1"/>
  <c r="EF120" i="1"/>
  <c r="EE120" i="1"/>
  <c r="ED120" i="1"/>
  <c r="EC120" i="1"/>
  <c r="EB120" i="1"/>
  <c r="EA120" i="1"/>
  <c r="DZ120" i="1"/>
  <c r="DY120" i="1"/>
  <c r="DX120" i="1"/>
  <c r="DW120" i="1"/>
  <c r="DV120" i="1"/>
  <c r="DU120" i="1"/>
  <c r="EG119" i="1"/>
  <c r="EF119" i="1"/>
  <c r="EE119" i="1"/>
  <c r="ED119" i="1"/>
  <c r="EC119" i="1"/>
  <c r="EB119" i="1"/>
  <c r="EA119" i="1"/>
  <c r="DZ119" i="1"/>
  <c r="DY119" i="1"/>
  <c r="DX119" i="1"/>
  <c r="DW119" i="1"/>
  <c r="DV119" i="1"/>
  <c r="DU119" i="1"/>
  <c r="EG118" i="1"/>
  <c r="EF118" i="1"/>
  <c r="EE118" i="1"/>
  <c r="ED118" i="1"/>
  <c r="EC118" i="1"/>
  <c r="EB118" i="1"/>
  <c r="EA118" i="1"/>
  <c r="DZ118" i="1"/>
  <c r="DY118" i="1"/>
  <c r="DX118" i="1"/>
  <c r="DW118" i="1"/>
  <c r="DV118" i="1"/>
  <c r="DU118" i="1"/>
  <c r="EG117" i="1"/>
  <c r="EF117" i="1"/>
  <c r="EE117" i="1"/>
  <c r="ED117" i="1"/>
  <c r="EC117" i="1"/>
  <c r="EB117" i="1"/>
  <c r="EA117" i="1"/>
  <c r="DZ117" i="1"/>
  <c r="DY117" i="1"/>
  <c r="DX117" i="1"/>
  <c r="DW117" i="1"/>
  <c r="DV117" i="1"/>
  <c r="DU117" i="1"/>
  <c r="EG116" i="1"/>
  <c r="EF116" i="1"/>
  <c r="EE116" i="1"/>
  <c r="ED116" i="1"/>
  <c r="EC116" i="1"/>
  <c r="EB116" i="1"/>
  <c r="EA116" i="1"/>
  <c r="DZ116" i="1"/>
  <c r="DY116" i="1"/>
  <c r="DX116" i="1"/>
  <c r="DW116" i="1"/>
  <c r="DV116" i="1"/>
  <c r="DU116" i="1"/>
  <c r="EG115" i="1"/>
  <c r="EF115" i="1"/>
  <c r="EE115" i="1"/>
  <c r="ED115" i="1"/>
  <c r="EC115" i="1"/>
  <c r="EB115" i="1"/>
  <c r="EA115" i="1"/>
  <c r="DZ115" i="1"/>
  <c r="DY115" i="1"/>
  <c r="DX115" i="1"/>
  <c r="DW115" i="1"/>
  <c r="DV115" i="1"/>
  <c r="DU115" i="1"/>
  <c r="EG114" i="1"/>
  <c r="EF114" i="1"/>
  <c r="EE114" i="1"/>
  <c r="ED114" i="1"/>
  <c r="EC114" i="1"/>
  <c r="EB114" i="1"/>
  <c r="EA114" i="1"/>
  <c r="DZ114" i="1"/>
  <c r="DY114" i="1"/>
  <c r="DX114" i="1"/>
  <c r="DW114" i="1"/>
  <c r="DV114" i="1"/>
  <c r="DU114" i="1"/>
  <c r="EG113" i="1"/>
  <c r="EF113" i="1"/>
  <c r="EE113" i="1"/>
  <c r="ED113" i="1"/>
  <c r="EC113" i="1"/>
  <c r="EB113" i="1"/>
  <c r="EA113" i="1"/>
  <c r="DZ113" i="1"/>
  <c r="DY113" i="1"/>
  <c r="DX113" i="1"/>
  <c r="DW113" i="1"/>
  <c r="DV113" i="1"/>
  <c r="DU113" i="1"/>
  <c r="EG112" i="1"/>
  <c r="EF112" i="1"/>
  <c r="EE112" i="1"/>
  <c r="ED112" i="1"/>
  <c r="EC112" i="1"/>
  <c r="EB112" i="1"/>
  <c r="EA112" i="1"/>
  <c r="DZ112" i="1"/>
  <c r="DY112" i="1"/>
  <c r="DX112" i="1"/>
  <c r="DW112" i="1"/>
  <c r="DV112" i="1"/>
  <c r="DU112" i="1"/>
  <c r="EG111" i="1"/>
  <c r="EF111" i="1"/>
  <c r="EE111" i="1"/>
  <c r="ED111" i="1"/>
  <c r="EC111" i="1"/>
  <c r="EB111" i="1"/>
  <c r="EA111" i="1"/>
  <c r="DZ111" i="1"/>
  <c r="DY111" i="1"/>
  <c r="DX111" i="1"/>
  <c r="DW111" i="1"/>
  <c r="DV111" i="1"/>
  <c r="DU111" i="1"/>
  <c r="EG109" i="1"/>
  <c r="EF109" i="1"/>
  <c r="EE109" i="1"/>
  <c r="ED109" i="1"/>
  <c r="EC109" i="1"/>
  <c r="EB109" i="1"/>
  <c r="EA109" i="1"/>
  <c r="DZ109" i="1"/>
  <c r="DY109" i="1"/>
  <c r="DX109" i="1"/>
  <c r="DW109" i="1"/>
  <c r="DV109" i="1"/>
  <c r="DU109" i="1"/>
  <c r="EG108" i="1"/>
  <c r="EF108" i="1"/>
  <c r="EE108" i="1"/>
  <c r="ED108" i="1"/>
  <c r="EC108" i="1"/>
  <c r="EB108" i="1"/>
  <c r="EA108" i="1"/>
  <c r="DZ108" i="1"/>
  <c r="DY108" i="1"/>
  <c r="DX108" i="1"/>
  <c r="DW108" i="1"/>
  <c r="DV108" i="1"/>
  <c r="DU108" i="1"/>
  <c r="EG107" i="1"/>
  <c r="EF107" i="1"/>
  <c r="EE107" i="1"/>
  <c r="ED107" i="1"/>
  <c r="EC107" i="1"/>
  <c r="EB107" i="1"/>
  <c r="EA107" i="1"/>
  <c r="DZ107" i="1"/>
  <c r="DY107" i="1"/>
  <c r="DX107" i="1"/>
  <c r="DW107" i="1"/>
  <c r="DV107" i="1"/>
  <c r="DU107" i="1"/>
  <c r="EG106" i="1"/>
  <c r="EF106" i="1"/>
  <c r="EE106" i="1"/>
  <c r="ED106" i="1"/>
  <c r="EC106" i="1"/>
  <c r="EB106" i="1"/>
  <c r="EA106" i="1"/>
  <c r="DZ106" i="1"/>
  <c r="DY106" i="1"/>
  <c r="DX106" i="1"/>
  <c r="DW106" i="1"/>
  <c r="DV106" i="1"/>
  <c r="DU106" i="1"/>
  <c r="EG105" i="1"/>
  <c r="EF105" i="1"/>
  <c r="EE105" i="1"/>
  <c r="ED105" i="1"/>
  <c r="EC105" i="1"/>
  <c r="EB105" i="1"/>
  <c r="EA105" i="1"/>
  <c r="DZ105" i="1"/>
  <c r="DY105" i="1"/>
  <c r="DX105" i="1"/>
  <c r="DW105" i="1"/>
  <c r="DV105" i="1"/>
  <c r="DU105" i="1"/>
  <c r="EG104" i="1"/>
  <c r="EF104" i="1"/>
  <c r="EE104" i="1"/>
  <c r="ED104" i="1"/>
  <c r="EC104" i="1"/>
  <c r="EB104" i="1"/>
  <c r="EA104" i="1"/>
  <c r="DZ104" i="1"/>
  <c r="DY104" i="1"/>
  <c r="DX104" i="1"/>
  <c r="DW104" i="1"/>
  <c r="DV104" i="1"/>
  <c r="DU104" i="1"/>
  <c r="EG103" i="1"/>
  <c r="EF103" i="1"/>
  <c r="EE103" i="1"/>
  <c r="ED103" i="1"/>
  <c r="EC103" i="1"/>
  <c r="EB103" i="1"/>
  <c r="EA103" i="1"/>
  <c r="DZ103" i="1"/>
  <c r="DY103" i="1"/>
  <c r="DX103" i="1"/>
  <c r="DW103" i="1"/>
  <c r="DV103" i="1"/>
  <c r="DU103" i="1"/>
  <c r="EG102" i="1"/>
  <c r="EF102" i="1"/>
  <c r="EE102" i="1"/>
  <c r="ED102" i="1"/>
  <c r="EC102" i="1"/>
  <c r="EB102" i="1"/>
  <c r="EA102" i="1"/>
  <c r="DZ102" i="1"/>
  <c r="DY102" i="1"/>
  <c r="DX102" i="1"/>
  <c r="DW102" i="1"/>
  <c r="DV102" i="1"/>
  <c r="DU102" i="1"/>
  <c r="EG101" i="1"/>
  <c r="EF101" i="1"/>
  <c r="EE101" i="1"/>
  <c r="ED101" i="1"/>
  <c r="EC101" i="1"/>
  <c r="EB101" i="1"/>
  <c r="EA101" i="1"/>
  <c r="DZ101" i="1"/>
  <c r="DY101" i="1"/>
  <c r="DX101" i="1"/>
  <c r="DW101" i="1"/>
  <c r="DV101" i="1"/>
  <c r="DU101" i="1"/>
  <c r="EG100" i="1"/>
  <c r="EF100" i="1"/>
  <c r="EE100" i="1"/>
  <c r="ED100" i="1"/>
  <c r="EC100" i="1"/>
  <c r="EB100" i="1"/>
  <c r="EA100" i="1"/>
  <c r="DZ100" i="1"/>
  <c r="DY100" i="1"/>
  <c r="DX100" i="1"/>
  <c r="DW100" i="1"/>
  <c r="DV100" i="1"/>
  <c r="DU100" i="1"/>
  <c r="EG99" i="1"/>
  <c r="EF99" i="1"/>
  <c r="EE99" i="1"/>
  <c r="ED99" i="1"/>
  <c r="EC99" i="1"/>
  <c r="EB99" i="1"/>
  <c r="EA99" i="1"/>
  <c r="DZ99" i="1"/>
  <c r="DY99" i="1"/>
  <c r="DX99" i="1"/>
  <c r="DW99" i="1"/>
  <c r="DV99" i="1"/>
  <c r="DU99" i="1"/>
  <c r="EG97" i="1"/>
  <c r="EF97" i="1"/>
  <c r="EE97" i="1"/>
  <c r="ED97" i="1"/>
  <c r="EC97" i="1"/>
  <c r="EB97" i="1"/>
  <c r="EA97" i="1"/>
  <c r="DZ97" i="1"/>
  <c r="DY97" i="1"/>
  <c r="DX97" i="1"/>
  <c r="DW97" i="1"/>
  <c r="DV97" i="1"/>
  <c r="DU97" i="1"/>
  <c r="EG96" i="1"/>
  <c r="EF96" i="1"/>
  <c r="EE96" i="1"/>
  <c r="ED96" i="1"/>
  <c r="EC96" i="1"/>
  <c r="EB96" i="1"/>
  <c r="EA96" i="1"/>
  <c r="DZ96" i="1"/>
  <c r="DY96" i="1"/>
  <c r="DX96" i="1"/>
  <c r="DW96" i="1"/>
  <c r="DV96" i="1"/>
  <c r="DU96" i="1"/>
  <c r="EG95" i="1"/>
  <c r="EF95" i="1"/>
  <c r="EE95" i="1"/>
  <c r="ED95" i="1"/>
  <c r="EC95" i="1"/>
  <c r="EB95" i="1"/>
  <c r="EA95" i="1"/>
  <c r="DZ95" i="1"/>
  <c r="DY95" i="1"/>
  <c r="DX95" i="1"/>
  <c r="DW95" i="1"/>
  <c r="DV95" i="1"/>
  <c r="DU95" i="1"/>
  <c r="EG94" i="1"/>
  <c r="EF94" i="1"/>
  <c r="EE94" i="1"/>
  <c r="ED94" i="1"/>
  <c r="EC94" i="1"/>
  <c r="EB94" i="1"/>
  <c r="EA94" i="1"/>
  <c r="DZ94" i="1"/>
  <c r="DY94" i="1"/>
  <c r="DX94" i="1"/>
  <c r="DW94" i="1"/>
  <c r="DV94" i="1"/>
  <c r="DU94" i="1"/>
  <c r="EG93" i="1"/>
  <c r="EF93" i="1"/>
  <c r="EE93" i="1"/>
  <c r="ED93" i="1"/>
  <c r="EC93" i="1"/>
  <c r="EB93" i="1"/>
  <c r="EA93" i="1"/>
  <c r="DZ93" i="1"/>
  <c r="DY93" i="1"/>
  <c r="DX93" i="1"/>
  <c r="DW93" i="1"/>
  <c r="DV93" i="1"/>
  <c r="DU93" i="1"/>
  <c r="EG92" i="1"/>
  <c r="EF92" i="1"/>
  <c r="EE92" i="1"/>
  <c r="ED92" i="1"/>
  <c r="EC92" i="1"/>
  <c r="EB92" i="1"/>
  <c r="EA92" i="1"/>
  <c r="DZ92" i="1"/>
  <c r="DY92" i="1"/>
  <c r="DX92" i="1"/>
  <c r="DW92" i="1"/>
  <c r="DV92" i="1"/>
  <c r="DU92" i="1"/>
  <c r="EG91" i="1"/>
  <c r="EF91" i="1"/>
  <c r="EE91" i="1"/>
  <c r="ED91" i="1"/>
  <c r="EC91" i="1"/>
  <c r="EB91" i="1"/>
  <c r="EA91" i="1"/>
  <c r="DZ91" i="1"/>
  <c r="DY91" i="1"/>
  <c r="DX91" i="1"/>
  <c r="DW91" i="1"/>
  <c r="DV91" i="1"/>
  <c r="DU91" i="1"/>
  <c r="EG90" i="1"/>
  <c r="EF90" i="1"/>
  <c r="EE90" i="1"/>
  <c r="ED90" i="1"/>
  <c r="EC90" i="1"/>
  <c r="EB90" i="1"/>
  <c r="EA90" i="1"/>
  <c r="DZ90" i="1"/>
  <c r="DY90" i="1"/>
  <c r="DX90" i="1"/>
  <c r="DW90" i="1"/>
  <c r="DV90" i="1"/>
  <c r="DU90" i="1"/>
  <c r="EG89" i="1"/>
  <c r="EF89" i="1"/>
  <c r="EE89" i="1"/>
  <c r="ED89" i="1"/>
  <c r="EC89" i="1"/>
  <c r="EB89" i="1"/>
  <c r="EA89" i="1"/>
  <c r="DZ89" i="1"/>
  <c r="DY89" i="1"/>
  <c r="DX89" i="1"/>
  <c r="DW89" i="1"/>
  <c r="DV89" i="1"/>
  <c r="DU89" i="1"/>
  <c r="EG88" i="1"/>
  <c r="EF88" i="1"/>
  <c r="EE88" i="1"/>
  <c r="ED88" i="1"/>
  <c r="EC88" i="1"/>
  <c r="EB88" i="1"/>
  <c r="EA88" i="1"/>
  <c r="DZ88" i="1"/>
  <c r="DY88" i="1"/>
  <c r="DX88" i="1"/>
  <c r="DW88" i="1"/>
  <c r="DV88" i="1"/>
  <c r="DU88" i="1"/>
  <c r="EG87" i="1"/>
  <c r="EF87" i="1"/>
  <c r="EE87" i="1"/>
  <c r="ED87" i="1"/>
  <c r="EC87" i="1"/>
  <c r="EB87" i="1"/>
  <c r="EA87" i="1"/>
  <c r="DZ87" i="1"/>
  <c r="DY87" i="1"/>
  <c r="DX87" i="1"/>
  <c r="DW87" i="1"/>
  <c r="DV87" i="1"/>
  <c r="DU87" i="1"/>
  <c r="EG85" i="1"/>
  <c r="EF85" i="1"/>
  <c r="EE85" i="1"/>
  <c r="ED85" i="1"/>
  <c r="EC85" i="1"/>
  <c r="EB85" i="1"/>
  <c r="EA85" i="1"/>
  <c r="DZ85" i="1"/>
  <c r="DY85" i="1"/>
  <c r="DX85" i="1"/>
  <c r="DW85" i="1"/>
  <c r="DV85" i="1"/>
  <c r="DU85" i="1"/>
  <c r="EG84" i="1"/>
  <c r="EF84" i="1"/>
  <c r="EE84" i="1"/>
  <c r="ED84" i="1"/>
  <c r="EC84" i="1"/>
  <c r="EB84" i="1"/>
  <c r="EA84" i="1"/>
  <c r="DZ84" i="1"/>
  <c r="DY84" i="1"/>
  <c r="DX84" i="1"/>
  <c r="DW84" i="1"/>
  <c r="DV84" i="1"/>
  <c r="DU84" i="1"/>
  <c r="EG83" i="1"/>
  <c r="EF83" i="1"/>
  <c r="EE83" i="1"/>
  <c r="ED83" i="1"/>
  <c r="EC83" i="1"/>
  <c r="EB83" i="1"/>
  <c r="EA83" i="1"/>
  <c r="DZ83" i="1"/>
  <c r="DY83" i="1"/>
  <c r="DX83" i="1"/>
  <c r="DW83" i="1"/>
  <c r="DV83" i="1"/>
  <c r="DU83" i="1"/>
  <c r="EG82" i="1"/>
  <c r="EF82" i="1"/>
  <c r="EE82" i="1"/>
  <c r="ED82" i="1"/>
  <c r="EC82" i="1"/>
  <c r="EB82" i="1"/>
  <c r="EA82" i="1"/>
  <c r="DZ82" i="1"/>
  <c r="DY82" i="1"/>
  <c r="DX82" i="1"/>
  <c r="DW82" i="1"/>
  <c r="DV82" i="1"/>
  <c r="DU82" i="1"/>
  <c r="EG81" i="1"/>
  <c r="EF81" i="1"/>
  <c r="EE81" i="1"/>
  <c r="ED81" i="1"/>
  <c r="EC81" i="1"/>
  <c r="EB81" i="1"/>
  <c r="EA81" i="1"/>
  <c r="DZ81" i="1"/>
  <c r="DY81" i="1"/>
  <c r="DX81" i="1"/>
  <c r="DW81" i="1"/>
  <c r="DV81" i="1"/>
  <c r="DU81" i="1"/>
  <c r="EG80" i="1"/>
  <c r="EF80" i="1"/>
  <c r="EE80" i="1"/>
  <c r="ED80" i="1"/>
  <c r="EC80" i="1"/>
  <c r="EB80" i="1"/>
  <c r="EA80" i="1"/>
  <c r="DZ80" i="1"/>
  <c r="DY80" i="1"/>
  <c r="DX80" i="1"/>
  <c r="DW80" i="1"/>
  <c r="DV80" i="1"/>
  <c r="DU80" i="1"/>
  <c r="EG79" i="1"/>
  <c r="EF79" i="1"/>
  <c r="EE79" i="1"/>
  <c r="ED79" i="1"/>
  <c r="EC79" i="1"/>
  <c r="EB79" i="1"/>
  <c r="EA79" i="1"/>
  <c r="DZ79" i="1"/>
  <c r="DY79" i="1"/>
  <c r="DX79" i="1"/>
  <c r="DW79" i="1"/>
  <c r="DV79" i="1"/>
  <c r="DU79" i="1"/>
  <c r="EG78" i="1"/>
  <c r="EF78" i="1"/>
  <c r="EE78" i="1"/>
  <c r="ED78" i="1"/>
  <c r="EC78" i="1"/>
  <c r="EB78" i="1"/>
  <c r="EA78" i="1"/>
  <c r="DZ78" i="1"/>
  <c r="DY78" i="1"/>
  <c r="DX78" i="1"/>
  <c r="DW78" i="1"/>
  <c r="DV78" i="1"/>
  <c r="DU78" i="1"/>
  <c r="EG77" i="1"/>
  <c r="EF77" i="1"/>
  <c r="EE77" i="1"/>
  <c r="ED77" i="1"/>
  <c r="EC77" i="1"/>
  <c r="EB77" i="1"/>
  <c r="EA77" i="1"/>
  <c r="DZ77" i="1"/>
  <c r="DY77" i="1"/>
  <c r="DX77" i="1"/>
  <c r="DW77" i="1"/>
  <c r="DV77" i="1"/>
  <c r="DU77" i="1"/>
  <c r="EG76" i="1"/>
  <c r="EF76" i="1"/>
  <c r="EE76" i="1"/>
  <c r="ED76" i="1"/>
  <c r="EC76" i="1"/>
  <c r="EB76" i="1"/>
  <c r="EA76" i="1"/>
  <c r="DZ76" i="1"/>
  <c r="DY76" i="1"/>
  <c r="DX76" i="1"/>
  <c r="DW76" i="1"/>
  <c r="DV76" i="1"/>
  <c r="DU76" i="1"/>
  <c r="EG75" i="1"/>
  <c r="EF75" i="1"/>
  <c r="EE75" i="1"/>
  <c r="ED75" i="1"/>
  <c r="EC75" i="1"/>
  <c r="EB75" i="1"/>
  <c r="EA75" i="1"/>
  <c r="DZ75" i="1"/>
  <c r="DY75" i="1"/>
  <c r="DX75" i="1"/>
  <c r="DW75" i="1"/>
  <c r="DV75" i="1"/>
  <c r="DU75" i="1"/>
  <c r="EG73" i="1"/>
  <c r="EF73" i="1"/>
  <c r="EE73" i="1"/>
  <c r="ED73" i="1"/>
  <c r="EC73" i="1"/>
  <c r="EB73" i="1"/>
  <c r="EA73" i="1"/>
  <c r="DZ73" i="1"/>
  <c r="DY73" i="1"/>
  <c r="DX73" i="1"/>
  <c r="DW73" i="1"/>
  <c r="DV73" i="1"/>
  <c r="DU73" i="1"/>
  <c r="EG72" i="1"/>
  <c r="EF72" i="1"/>
  <c r="EE72" i="1"/>
  <c r="ED72" i="1"/>
  <c r="EC72" i="1"/>
  <c r="EB72" i="1"/>
  <c r="EA72" i="1"/>
  <c r="DZ72" i="1"/>
  <c r="DY72" i="1"/>
  <c r="DX72" i="1"/>
  <c r="DW72" i="1"/>
  <c r="DV72" i="1"/>
  <c r="DU72" i="1"/>
  <c r="EG71" i="1"/>
  <c r="EF71" i="1"/>
  <c r="EE71" i="1"/>
  <c r="ED71" i="1"/>
  <c r="EC71" i="1"/>
  <c r="EB71" i="1"/>
  <c r="EA71" i="1"/>
  <c r="DZ71" i="1"/>
  <c r="DY71" i="1"/>
  <c r="DX71" i="1"/>
  <c r="DW71" i="1"/>
  <c r="DV71" i="1"/>
  <c r="DU71" i="1"/>
  <c r="EG70" i="1"/>
  <c r="EF70" i="1"/>
  <c r="EE70" i="1"/>
  <c r="ED70" i="1"/>
  <c r="EC70" i="1"/>
  <c r="EB70" i="1"/>
  <c r="EA70" i="1"/>
  <c r="DZ70" i="1"/>
  <c r="DY70" i="1"/>
  <c r="DX70" i="1"/>
  <c r="DW70" i="1"/>
  <c r="DV70" i="1"/>
  <c r="DU70" i="1"/>
  <c r="EG69" i="1"/>
  <c r="EF69" i="1"/>
  <c r="EE69" i="1"/>
  <c r="ED69" i="1"/>
  <c r="EC69" i="1"/>
  <c r="EB69" i="1"/>
  <c r="EA69" i="1"/>
  <c r="DZ69" i="1"/>
  <c r="DY69" i="1"/>
  <c r="DX69" i="1"/>
  <c r="DW69" i="1"/>
  <c r="DV69" i="1"/>
  <c r="DU69" i="1"/>
  <c r="EG68" i="1"/>
  <c r="EF68" i="1"/>
  <c r="EE68" i="1"/>
  <c r="ED68" i="1"/>
  <c r="EC68" i="1"/>
  <c r="EB68" i="1"/>
  <c r="EA68" i="1"/>
  <c r="DZ68" i="1"/>
  <c r="DY68" i="1"/>
  <c r="DX68" i="1"/>
  <c r="DW68" i="1"/>
  <c r="DV68" i="1"/>
  <c r="DU68" i="1"/>
  <c r="EG67" i="1"/>
  <c r="EF67" i="1"/>
  <c r="EE67" i="1"/>
  <c r="ED67" i="1"/>
  <c r="EC67" i="1"/>
  <c r="EB67" i="1"/>
  <c r="EA67" i="1"/>
  <c r="DZ67" i="1"/>
  <c r="DY67" i="1"/>
  <c r="DX67" i="1"/>
  <c r="DW67" i="1"/>
  <c r="DV67" i="1"/>
  <c r="DU67" i="1"/>
  <c r="EG66" i="1"/>
  <c r="EF66" i="1"/>
  <c r="EE66" i="1"/>
  <c r="ED66" i="1"/>
  <c r="EC66" i="1"/>
  <c r="EB66" i="1"/>
  <c r="EA66" i="1"/>
  <c r="DZ66" i="1"/>
  <c r="DY66" i="1"/>
  <c r="DX66" i="1"/>
  <c r="DW66" i="1"/>
  <c r="DV66" i="1"/>
  <c r="DU66" i="1"/>
  <c r="EG65" i="1"/>
  <c r="EF65" i="1"/>
  <c r="EE65" i="1"/>
  <c r="ED65" i="1"/>
  <c r="EC65" i="1"/>
  <c r="EB65" i="1"/>
  <c r="EA65" i="1"/>
  <c r="DZ65" i="1"/>
  <c r="DY65" i="1"/>
  <c r="DX65" i="1"/>
  <c r="DW65" i="1"/>
  <c r="DV65" i="1"/>
  <c r="DU65" i="1"/>
  <c r="EG64" i="1"/>
  <c r="EF64" i="1"/>
  <c r="EE64" i="1"/>
  <c r="ED64" i="1"/>
  <c r="EC64" i="1"/>
  <c r="EB64" i="1"/>
  <c r="EA64" i="1"/>
  <c r="DZ64" i="1"/>
  <c r="DY64" i="1"/>
  <c r="DX64" i="1"/>
  <c r="DW64" i="1"/>
  <c r="DV64" i="1"/>
  <c r="DU64" i="1"/>
  <c r="EG63" i="1"/>
  <c r="EF63" i="1"/>
  <c r="EE63" i="1"/>
  <c r="ED63" i="1"/>
  <c r="EC63" i="1"/>
  <c r="EB63" i="1"/>
  <c r="EA63" i="1"/>
  <c r="DZ63" i="1"/>
  <c r="DY63" i="1"/>
  <c r="DX63" i="1"/>
  <c r="DW63" i="1"/>
  <c r="DV63" i="1"/>
  <c r="DU63" i="1"/>
  <c r="EG61" i="1"/>
  <c r="EF61" i="1"/>
  <c r="EE61" i="1"/>
  <c r="ED61" i="1"/>
  <c r="EC61" i="1"/>
  <c r="EB61" i="1"/>
  <c r="EA61" i="1"/>
  <c r="DZ61" i="1"/>
  <c r="DY61" i="1"/>
  <c r="DX61" i="1"/>
  <c r="DW61" i="1"/>
  <c r="DV61" i="1"/>
  <c r="DU61" i="1"/>
  <c r="EG60" i="1"/>
  <c r="EF60" i="1"/>
  <c r="EE60" i="1"/>
  <c r="ED60" i="1"/>
  <c r="EC60" i="1"/>
  <c r="EB60" i="1"/>
  <c r="EA60" i="1"/>
  <c r="DZ60" i="1"/>
  <c r="DY60" i="1"/>
  <c r="DX60" i="1"/>
  <c r="DW60" i="1"/>
  <c r="DV60" i="1"/>
  <c r="DU60" i="1"/>
  <c r="EG59" i="1"/>
  <c r="EF59" i="1"/>
  <c r="EE59" i="1"/>
  <c r="ED59" i="1"/>
  <c r="EC59" i="1"/>
  <c r="EB59" i="1"/>
  <c r="EA59" i="1"/>
  <c r="DZ59" i="1"/>
  <c r="DY59" i="1"/>
  <c r="DX59" i="1"/>
  <c r="DW59" i="1"/>
  <c r="DV59" i="1"/>
  <c r="DU59" i="1"/>
  <c r="EG58" i="1"/>
  <c r="EF58" i="1"/>
  <c r="EE58" i="1"/>
  <c r="ED58" i="1"/>
  <c r="EC58" i="1"/>
  <c r="EB58" i="1"/>
  <c r="EA58" i="1"/>
  <c r="DZ58" i="1"/>
  <c r="DY58" i="1"/>
  <c r="DX58" i="1"/>
  <c r="DW58" i="1"/>
  <c r="DV58" i="1"/>
  <c r="DU58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EG51" i="1"/>
  <c r="EF51" i="1"/>
  <c r="EE51" i="1"/>
  <c r="ED51" i="1"/>
  <c r="EC51" i="1"/>
  <c r="EB51" i="1"/>
  <c r="EA51" i="1"/>
  <c r="DZ51" i="1"/>
  <c r="DY51" i="1"/>
  <c r="DX51" i="1"/>
  <c r="DW51" i="1"/>
  <c r="DV51" i="1"/>
  <c r="DU51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EG48" i="1"/>
  <c r="EF48" i="1"/>
  <c r="EE48" i="1"/>
  <c r="ED48" i="1"/>
  <c r="EC48" i="1"/>
  <c r="EB48" i="1"/>
  <c r="EA48" i="1"/>
  <c r="DZ48" i="1"/>
  <c r="DY48" i="1"/>
  <c r="DX48" i="1"/>
  <c r="DW48" i="1"/>
  <c r="DV48" i="1"/>
  <c r="DU48" i="1"/>
  <c r="EG47" i="1"/>
  <c r="EF47" i="1"/>
  <c r="EE47" i="1"/>
  <c r="ED47" i="1"/>
  <c r="EC47" i="1"/>
  <c r="EB47" i="1"/>
  <c r="EA47" i="1"/>
  <c r="DZ47" i="1"/>
  <c r="DY47" i="1"/>
  <c r="DX47" i="1"/>
  <c r="DW47" i="1"/>
  <c r="DV47" i="1"/>
  <c r="DU47" i="1"/>
  <c r="EG46" i="1"/>
  <c r="EF46" i="1"/>
  <c r="EE46" i="1"/>
  <c r="ED46" i="1"/>
  <c r="EC46" i="1"/>
  <c r="EB46" i="1"/>
  <c r="EA46" i="1"/>
  <c r="DZ46" i="1"/>
  <c r="DY46" i="1"/>
  <c r="DX46" i="1"/>
  <c r="DW46" i="1"/>
  <c r="DV46" i="1"/>
  <c r="DU46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EG44" i="1"/>
  <c r="EF44" i="1"/>
  <c r="EE44" i="1"/>
  <c r="ED44" i="1"/>
  <c r="EC44" i="1"/>
  <c r="EB44" i="1"/>
  <c r="EA44" i="1"/>
  <c r="DZ44" i="1"/>
  <c r="DY44" i="1"/>
  <c r="DX44" i="1"/>
  <c r="DW44" i="1"/>
  <c r="DV44" i="1"/>
  <c r="DU44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EG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EG5" i="1"/>
  <c r="EF5" i="1"/>
  <c r="EE5" i="1"/>
  <c r="ED5" i="1"/>
  <c r="EC5" i="1"/>
  <c r="EB5" i="1"/>
  <c r="EA5" i="1"/>
  <c r="DZ5" i="1"/>
  <c r="DY5" i="1"/>
  <c r="DX5" i="1"/>
  <c r="DW5" i="1"/>
  <c r="DV5" i="1"/>
  <c r="DU5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BI5" i="4" l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R147" i="1"/>
  <c r="BH24" i="4"/>
  <c r="BH25" i="4"/>
  <c r="BH26" i="4"/>
  <c r="BH27" i="4"/>
  <c r="BH28" i="4"/>
  <c r="BH29" i="4"/>
  <c r="BH30" i="4"/>
  <c r="BH31" i="4"/>
  <c r="BH34" i="4"/>
  <c r="BH35" i="4"/>
  <c r="BH36" i="4"/>
  <c r="BH37" i="4"/>
  <c r="BH38" i="4"/>
  <c r="BH39" i="4"/>
  <c r="BH40" i="4"/>
  <c r="BH41" i="4"/>
  <c r="BH44" i="4"/>
  <c r="BH45" i="4"/>
  <c r="BH46" i="4"/>
  <c r="BH47" i="4"/>
  <c r="BH48" i="4"/>
  <c r="BH49" i="4"/>
  <c r="BH50" i="4"/>
  <c r="BH51" i="4"/>
  <c r="BH54" i="4"/>
  <c r="BH55" i="4"/>
  <c r="BH56" i="4"/>
  <c r="BH57" i="4"/>
  <c r="BH58" i="4"/>
  <c r="BH59" i="4"/>
  <c r="BH60" i="4"/>
  <c r="BH61" i="4"/>
  <c r="BH64" i="4"/>
  <c r="BH65" i="4"/>
  <c r="BH66" i="4"/>
  <c r="BH67" i="4"/>
  <c r="BH68" i="4"/>
  <c r="BH69" i="4"/>
  <c r="BH70" i="4"/>
  <c r="BH71" i="4"/>
  <c r="BO142" i="4"/>
  <c r="BN142" i="4"/>
  <c r="BM142" i="4"/>
  <c r="BL142" i="4"/>
  <c r="BK142" i="4"/>
  <c r="BJ142" i="4"/>
  <c r="BI142" i="4"/>
  <c r="BH142" i="4"/>
  <c r="BO141" i="4"/>
  <c r="BN141" i="4"/>
  <c r="BM141" i="4"/>
  <c r="BL141" i="4"/>
  <c r="BK141" i="4"/>
  <c r="BJ141" i="4"/>
  <c r="BI141" i="4"/>
  <c r="BH141" i="4"/>
  <c r="BO140" i="4"/>
  <c r="BN140" i="4"/>
  <c r="BM140" i="4"/>
  <c r="BL140" i="4"/>
  <c r="BK140" i="4"/>
  <c r="BJ140" i="4"/>
  <c r="BI140" i="4"/>
  <c r="BH140" i="4"/>
  <c r="BO139" i="4"/>
  <c r="BN139" i="4"/>
  <c r="BM139" i="4"/>
  <c r="BL139" i="4"/>
  <c r="BK139" i="4"/>
  <c r="BJ139" i="4"/>
  <c r="BI139" i="4"/>
  <c r="BH139" i="4"/>
  <c r="BO138" i="4"/>
  <c r="BN138" i="4"/>
  <c r="BM138" i="4"/>
  <c r="BL138" i="4"/>
  <c r="BK138" i="4"/>
  <c r="BJ138" i="4"/>
  <c r="BI138" i="4"/>
  <c r="BH138" i="4"/>
  <c r="BO137" i="4"/>
  <c r="BN137" i="4"/>
  <c r="BM137" i="4"/>
  <c r="BL137" i="4"/>
  <c r="BK137" i="4"/>
  <c r="BJ137" i="4"/>
  <c r="BI137" i="4"/>
  <c r="BH137" i="4"/>
  <c r="BO136" i="4"/>
  <c r="BN136" i="4"/>
  <c r="BM136" i="4"/>
  <c r="BL136" i="4"/>
  <c r="BK136" i="4"/>
  <c r="BJ136" i="4"/>
  <c r="BI136" i="4"/>
  <c r="BH136" i="4"/>
  <c r="BO135" i="4"/>
  <c r="BN135" i="4"/>
  <c r="BM135" i="4"/>
  <c r="BL135" i="4"/>
  <c r="BK135" i="4"/>
  <c r="BJ135" i="4"/>
  <c r="BI135" i="4"/>
  <c r="BH135" i="4"/>
  <c r="BO132" i="4"/>
  <c r="BN132" i="4"/>
  <c r="BM132" i="4"/>
  <c r="BL132" i="4"/>
  <c r="BK132" i="4"/>
  <c r="BJ132" i="4"/>
  <c r="BI132" i="4"/>
  <c r="BH132" i="4"/>
  <c r="BO131" i="4"/>
  <c r="BN131" i="4"/>
  <c r="BM131" i="4"/>
  <c r="BL131" i="4"/>
  <c r="BK131" i="4"/>
  <c r="BJ131" i="4"/>
  <c r="BI131" i="4"/>
  <c r="BH131" i="4"/>
  <c r="BO130" i="4"/>
  <c r="BN130" i="4"/>
  <c r="BM130" i="4"/>
  <c r="BL130" i="4"/>
  <c r="BK130" i="4"/>
  <c r="BJ130" i="4"/>
  <c r="BI130" i="4"/>
  <c r="BH130" i="4"/>
  <c r="BO129" i="4"/>
  <c r="BN129" i="4"/>
  <c r="BM129" i="4"/>
  <c r="BL129" i="4"/>
  <c r="BK129" i="4"/>
  <c r="BJ129" i="4"/>
  <c r="BI129" i="4"/>
  <c r="BH129" i="4"/>
  <c r="BO128" i="4"/>
  <c r="BN128" i="4"/>
  <c r="BM128" i="4"/>
  <c r="BL128" i="4"/>
  <c r="BK128" i="4"/>
  <c r="BJ128" i="4"/>
  <c r="BI128" i="4"/>
  <c r="BH128" i="4"/>
  <c r="BO127" i="4"/>
  <c r="BN127" i="4"/>
  <c r="BM127" i="4"/>
  <c r="BL127" i="4"/>
  <c r="BK127" i="4"/>
  <c r="BJ127" i="4"/>
  <c r="BI127" i="4"/>
  <c r="BH127" i="4"/>
  <c r="BO126" i="4"/>
  <c r="BN126" i="4"/>
  <c r="BM126" i="4"/>
  <c r="BL126" i="4"/>
  <c r="BK126" i="4"/>
  <c r="BJ126" i="4"/>
  <c r="BI126" i="4"/>
  <c r="BH126" i="4"/>
  <c r="BO125" i="4"/>
  <c r="BN125" i="4"/>
  <c r="BM125" i="4"/>
  <c r="BL125" i="4"/>
  <c r="BK125" i="4"/>
  <c r="BJ125" i="4"/>
  <c r="BI125" i="4"/>
  <c r="BH125" i="4"/>
  <c r="BO122" i="4"/>
  <c r="BN122" i="4"/>
  <c r="BM122" i="4"/>
  <c r="BL122" i="4"/>
  <c r="BK122" i="4"/>
  <c r="BJ122" i="4"/>
  <c r="BI122" i="4"/>
  <c r="BH122" i="4"/>
  <c r="BO121" i="4"/>
  <c r="BN121" i="4"/>
  <c r="BM121" i="4"/>
  <c r="BL121" i="4"/>
  <c r="BK121" i="4"/>
  <c r="BJ121" i="4"/>
  <c r="BI121" i="4"/>
  <c r="BH121" i="4"/>
  <c r="BO120" i="4"/>
  <c r="BN120" i="4"/>
  <c r="BM120" i="4"/>
  <c r="BL120" i="4"/>
  <c r="BK120" i="4"/>
  <c r="BJ120" i="4"/>
  <c r="BI120" i="4"/>
  <c r="BH120" i="4"/>
  <c r="BO119" i="4"/>
  <c r="BN119" i="4"/>
  <c r="BM119" i="4"/>
  <c r="BL119" i="4"/>
  <c r="BK119" i="4"/>
  <c r="BJ119" i="4"/>
  <c r="BI119" i="4"/>
  <c r="BH119" i="4"/>
  <c r="BO118" i="4"/>
  <c r="BN118" i="4"/>
  <c r="BM118" i="4"/>
  <c r="BL118" i="4"/>
  <c r="BK118" i="4"/>
  <c r="BJ118" i="4"/>
  <c r="BI118" i="4"/>
  <c r="BH118" i="4"/>
  <c r="BO117" i="4"/>
  <c r="BN117" i="4"/>
  <c r="BM117" i="4"/>
  <c r="BL117" i="4"/>
  <c r="BK117" i="4"/>
  <c r="BJ117" i="4"/>
  <c r="BI117" i="4"/>
  <c r="BH117" i="4"/>
  <c r="BO116" i="4"/>
  <c r="BN116" i="4"/>
  <c r="BM116" i="4"/>
  <c r="BL116" i="4"/>
  <c r="BK116" i="4"/>
  <c r="BJ116" i="4"/>
  <c r="BI116" i="4"/>
  <c r="BH116" i="4"/>
  <c r="BO115" i="4"/>
  <c r="BN115" i="4"/>
  <c r="BM115" i="4"/>
  <c r="BL115" i="4"/>
  <c r="BK115" i="4"/>
  <c r="BJ115" i="4"/>
  <c r="BI115" i="4"/>
  <c r="BH115" i="4"/>
  <c r="BO112" i="4"/>
  <c r="BN112" i="4"/>
  <c r="BM112" i="4"/>
  <c r="BL112" i="4"/>
  <c r="BK112" i="4"/>
  <c r="BJ112" i="4"/>
  <c r="BI112" i="4"/>
  <c r="BH112" i="4"/>
  <c r="BO111" i="4"/>
  <c r="BN111" i="4"/>
  <c r="BM111" i="4"/>
  <c r="BL111" i="4"/>
  <c r="BK111" i="4"/>
  <c r="BJ111" i="4"/>
  <c r="BI111" i="4"/>
  <c r="BH111" i="4"/>
  <c r="BO110" i="4"/>
  <c r="BN110" i="4"/>
  <c r="BM110" i="4"/>
  <c r="BL110" i="4"/>
  <c r="BK110" i="4"/>
  <c r="BJ110" i="4"/>
  <c r="BI110" i="4"/>
  <c r="BH110" i="4"/>
  <c r="BO109" i="4"/>
  <c r="BN109" i="4"/>
  <c r="BM109" i="4"/>
  <c r="BL109" i="4"/>
  <c r="BK109" i="4"/>
  <c r="BJ109" i="4"/>
  <c r="BI109" i="4"/>
  <c r="BH109" i="4"/>
  <c r="BO108" i="4"/>
  <c r="BN108" i="4"/>
  <c r="BM108" i="4"/>
  <c r="BL108" i="4"/>
  <c r="BK108" i="4"/>
  <c r="BJ108" i="4"/>
  <c r="BI108" i="4"/>
  <c r="BH108" i="4"/>
  <c r="BO107" i="4"/>
  <c r="BN107" i="4"/>
  <c r="BM107" i="4"/>
  <c r="BL107" i="4"/>
  <c r="BK107" i="4"/>
  <c r="BJ107" i="4"/>
  <c r="BI107" i="4"/>
  <c r="BH107" i="4"/>
  <c r="BO106" i="4"/>
  <c r="BN106" i="4"/>
  <c r="BM106" i="4"/>
  <c r="BL106" i="4"/>
  <c r="BK106" i="4"/>
  <c r="BJ106" i="4"/>
  <c r="BI106" i="4"/>
  <c r="BH106" i="4"/>
  <c r="BO105" i="4"/>
  <c r="BN105" i="4"/>
  <c r="BM105" i="4"/>
  <c r="BL105" i="4"/>
  <c r="BK105" i="4"/>
  <c r="BJ105" i="4"/>
  <c r="BI105" i="4"/>
  <c r="BH105" i="4"/>
  <c r="BO102" i="4"/>
  <c r="BN102" i="4"/>
  <c r="BM102" i="4"/>
  <c r="BL102" i="4"/>
  <c r="BK102" i="4"/>
  <c r="BJ102" i="4"/>
  <c r="BI102" i="4"/>
  <c r="BH102" i="4"/>
  <c r="BO101" i="4"/>
  <c r="BN101" i="4"/>
  <c r="BM101" i="4"/>
  <c r="BL101" i="4"/>
  <c r="BK101" i="4"/>
  <c r="BJ101" i="4"/>
  <c r="BI101" i="4"/>
  <c r="BH101" i="4"/>
  <c r="BO100" i="4"/>
  <c r="BN100" i="4"/>
  <c r="BM100" i="4"/>
  <c r="BL100" i="4"/>
  <c r="BK100" i="4"/>
  <c r="BJ100" i="4"/>
  <c r="BI100" i="4"/>
  <c r="BH100" i="4"/>
  <c r="BO99" i="4"/>
  <c r="BN99" i="4"/>
  <c r="BM99" i="4"/>
  <c r="BL99" i="4"/>
  <c r="BK99" i="4"/>
  <c r="BJ99" i="4"/>
  <c r="BI99" i="4"/>
  <c r="BH99" i="4"/>
  <c r="BO98" i="4"/>
  <c r="BN98" i="4"/>
  <c r="BM98" i="4"/>
  <c r="BL98" i="4"/>
  <c r="BK98" i="4"/>
  <c r="BJ98" i="4"/>
  <c r="BI98" i="4"/>
  <c r="BH98" i="4"/>
  <c r="BO97" i="4"/>
  <c r="BN97" i="4"/>
  <c r="BM97" i="4"/>
  <c r="BL97" i="4"/>
  <c r="BK97" i="4"/>
  <c r="BJ97" i="4"/>
  <c r="BI97" i="4"/>
  <c r="BH97" i="4"/>
  <c r="BO96" i="4"/>
  <c r="BN96" i="4"/>
  <c r="BM96" i="4"/>
  <c r="BL96" i="4"/>
  <c r="BK96" i="4"/>
  <c r="BJ96" i="4"/>
  <c r="BI96" i="4"/>
  <c r="BH96" i="4"/>
  <c r="BO95" i="4"/>
  <c r="BN95" i="4"/>
  <c r="BM95" i="4"/>
  <c r="BL95" i="4"/>
  <c r="BK95" i="4"/>
  <c r="BJ95" i="4"/>
  <c r="BI95" i="4"/>
  <c r="BH95" i="4"/>
  <c r="BO92" i="4"/>
  <c r="BN92" i="4"/>
  <c r="BM92" i="4"/>
  <c r="BL92" i="4"/>
  <c r="BK92" i="4"/>
  <c r="BJ92" i="4"/>
  <c r="BI92" i="4"/>
  <c r="BH92" i="4"/>
  <c r="BO91" i="4"/>
  <c r="BN91" i="4"/>
  <c r="BM91" i="4"/>
  <c r="BL91" i="4"/>
  <c r="BK91" i="4"/>
  <c r="BJ91" i="4"/>
  <c r="BI91" i="4"/>
  <c r="BH91" i="4"/>
  <c r="BO90" i="4"/>
  <c r="BN90" i="4"/>
  <c r="BM90" i="4"/>
  <c r="BL90" i="4"/>
  <c r="BK90" i="4"/>
  <c r="BJ90" i="4"/>
  <c r="BI90" i="4"/>
  <c r="BH90" i="4"/>
  <c r="BO89" i="4"/>
  <c r="BN89" i="4"/>
  <c r="BM89" i="4"/>
  <c r="BL89" i="4"/>
  <c r="BK89" i="4"/>
  <c r="BJ89" i="4"/>
  <c r="BI89" i="4"/>
  <c r="BH89" i="4"/>
  <c r="BO88" i="4"/>
  <c r="BN88" i="4"/>
  <c r="BM88" i="4"/>
  <c r="BL88" i="4"/>
  <c r="BK88" i="4"/>
  <c r="BJ88" i="4"/>
  <c r="BI88" i="4"/>
  <c r="BH88" i="4"/>
  <c r="BO87" i="4"/>
  <c r="BN87" i="4"/>
  <c r="BM87" i="4"/>
  <c r="BL87" i="4"/>
  <c r="BK87" i="4"/>
  <c r="BJ87" i="4"/>
  <c r="BI87" i="4"/>
  <c r="BH87" i="4"/>
  <c r="BO86" i="4"/>
  <c r="BN86" i="4"/>
  <c r="BM86" i="4"/>
  <c r="BL86" i="4"/>
  <c r="BK86" i="4"/>
  <c r="BJ86" i="4"/>
  <c r="BI86" i="4"/>
  <c r="BH86" i="4"/>
  <c r="BO85" i="4"/>
  <c r="BN85" i="4"/>
  <c r="BM85" i="4"/>
  <c r="BL85" i="4"/>
  <c r="BK85" i="4"/>
  <c r="BJ85" i="4"/>
  <c r="BI85" i="4"/>
  <c r="BH85" i="4"/>
  <c r="BO82" i="4"/>
  <c r="BN82" i="4"/>
  <c r="BM82" i="4"/>
  <c r="BL82" i="4"/>
  <c r="BK82" i="4"/>
  <c r="BJ82" i="4"/>
  <c r="BI82" i="4"/>
  <c r="BH82" i="4"/>
  <c r="BO81" i="4"/>
  <c r="BN81" i="4"/>
  <c r="BM81" i="4"/>
  <c r="BL81" i="4"/>
  <c r="BK81" i="4"/>
  <c r="BJ81" i="4"/>
  <c r="BI81" i="4"/>
  <c r="BH81" i="4"/>
  <c r="BO80" i="4"/>
  <c r="BN80" i="4"/>
  <c r="BM80" i="4"/>
  <c r="BL80" i="4"/>
  <c r="BK80" i="4"/>
  <c r="BJ80" i="4"/>
  <c r="BI80" i="4"/>
  <c r="BH80" i="4"/>
  <c r="BO79" i="4"/>
  <c r="BN79" i="4"/>
  <c r="BM79" i="4"/>
  <c r="BL79" i="4"/>
  <c r="BK79" i="4"/>
  <c r="BJ79" i="4"/>
  <c r="BI79" i="4"/>
  <c r="BH79" i="4"/>
  <c r="BO78" i="4"/>
  <c r="BN78" i="4"/>
  <c r="BM78" i="4"/>
  <c r="BL78" i="4"/>
  <c r="BK78" i="4"/>
  <c r="BJ78" i="4"/>
  <c r="BI78" i="4"/>
  <c r="BH78" i="4"/>
  <c r="BO77" i="4"/>
  <c r="BN77" i="4"/>
  <c r="BM77" i="4"/>
  <c r="BL77" i="4"/>
  <c r="BK77" i="4"/>
  <c r="BJ77" i="4"/>
  <c r="BI77" i="4"/>
  <c r="BH77" i="4"/>
  <c r="BO76" i="4"/>
  <c r="BN76" i="4"/>
  <c r="BM76" i="4"/>
  <c r="BL76" i="4"/>
  <c r="BK76" i="4"/>
  <c r="BJ76" i="4"/>
  <c r="BI76" i="4"/>
  <c r="BH76" i="4"/>
  <c r="BO75" i="4"/>
  <c r="BN75" i="4"/>
  <c r="BM75" i="4"/>
  <c r="BL75" i="4"/>
  <c r="BK75" i="4"/>
  <c r="BJ75" i="4"/>
  <c r="BI75" i="4"/>
  <c r="BH75" i="4"/>
  <c r="BO71" i="4"/>
  <c r="BN71" i="4"/>
  <c r="BM71" i="4"/>
  <c r="BL71" i="4"/>
  <c r="BK71" i="4"/>
  <c r="BJ71" i="4"/>
  <c r="BI71" i="4"/>
  <c r="BO70" i="4"/>
  <c r="BN70" i="4"/>
  <c r="BM70" i="4"/>
  <c r="BL70" i="4"/>
  <c r="BK70" i="4"/>
  <c r="BJ70" i="4"/>
  <c r="BI70" i="4"/>
  <c r="BO69" i="4"/>
  <c r="BN69" i="4"/>
  <c r="BM69" i="4"/>
  <c r="BL69" i="4"/>
  <c r="BK69" i="4"/>
  <c r="BJ69" i="4"/>
  <c r="BI69" i="4"/>
  <c r="BO68" i="4"/>
  <c r="BN68" i="4"/>
  <c r="BM68" i="4"/>
  <c r="BL68" i="4"/>
  <c r="BK68" i="4"/>
  <c r="BJ68" i="4"/>
  <c r="BI68" i="4"/>
  <c r="BO67" i="4"/>
  <c r="BN67" i="4"/>
  <c r="BM67" i="4"/>
  <c r="BL67" i="4"/>
  <c r="BK67" i="4"/>
  <c r="BJ67" i="4"/>
  <c r="BI67" i="4"/>
  <c r="BO66" i="4"/>
  <c r="BN66" i="4"/>
  <c r="BM66" i="4"/>
  <c r="BL66" i="4"/>
  <c r="BK66" i="4"/>
  <c r="BJ66" i="4"/>
  <c r="BI66" i="4"/>
  <c r="BO65" i="4"/>
  <c r="BN65" i="4"/>
  <c r="BM65" i="4"/>
  <c r="BL65" i="4"/>
  <c r="BK65" i="4"/>
  <c r="BJ65" i="4"/>
  <c r="BI65" i="4"/>
  <c r="BO64" i="4"/>
  <c r="BN64" i="4"/>
  <c r="BM64" i="4"/>
  <c r="BL64" i="4"/>
  <c r="BK64" i="4"/>
  <c r="BJ64" i="4"/>
  <c r="BI64" i="4"/>
  <c r="BO61" i="4"/>
  <c r="BN61" i="4"/>
  <c r="BM61" i="4"/>
  <c r="BL61" i="4"/>
  <c r="BK61" i="4"/>
  <c r="BJ61" i="4"/>
  <c r="BI61" i="4"/>
  <c r="BO60" i="4"/>
  <c r="BN60" i="4"/>
  <c r="BM60" i="4"/>
  <c r="BL60" i="4"/>
  <c r="BK60" i="4"/>
  <c r="BJ60" i="4"/>
  <c r="BI60" i="4"/>
  <c r="BO59" i="4"/>
  <c r="BN59" i="4"/>
  <c r="BM59" i="4"/>
  <c r="BL59" i="4"/>
  <c r="BK59" i="4"/>
  <c r="BJ59" i="4"/>
  <c r="BI59" i="4"/>
  <c r="BO58" i="4"/>
  <c r="BN58" i="4"/>
  <c r="BM58" i="4"/>
  <c r="BL58" i="4"/>
  <c r="BK58" i="4"/>
  <c r="BJ58" i="4"/>
  <c r="BI58" i="4"/>
  <c r="BO57" i="4"/>
  <c r="BN57" i="4"/>
  <c r="BM57" i="4"/>
  <c r="BL57" i="4"/>
  <c r="BK57" i="4"/>
  <c r="BJ57" i="4"/>
  <c r="BI57" i="4"/>
  <c r="BO56" i="4"/>
  <c r="BN56" i="4"/>
  <c r="BM56" i="4"/>
  <c r="BL56" i="4"/>
  <c r="BK56" i="4"/>
  <c r="BJ56" i="4"/>
  <c r="BI56" i="4"/>
  <c r="BO55" i="4"/>
  <c r="BN55" i="4"/>
  <c r="BM55" i="4"/>
  <c r="BL55" i="4"/>
  <c r="BK55" i="4"/>
  <c r="BJ55" i="4"/>
  <c r="BI55" i="4"/>
  <c r="BO54" i="4"/>
  <c r="BN54" i="4"/>
  <c r="BM54" i="4"/>
  <c r="BL54" i="4"/>
  <c r="BK54" i="4"/>
  <c r="BJ54" i="4"/>
  <c r="BI54" i="4"/>
  <c r="BO51" i="4"/>
  <c r="BN51" i="4"/>
  <c r="BM51" i="4"/>
  <c r="BL51" i="4"/>
  <c r="BK51" i="4"/>
  <c r="BJ51" i="4"/>
  <c r="BI51" i="4"/>
  <c r="BO50" i="4"/>
  <c r="BN50" i="4"/>
  <c r="BM50" i="4"/>
  <c r="BL50" i="4"/>
  <c r="BK50" i="4"/>
  <c r="BJ50" i="4"/>
  <c r="BI50" i="4"/>
  <c r="BO49" i="4"/>
  <c r="BN49" i="4"/>
  <c r="BM49" i="4"/>
  <c r="BL49" i="4"/>
  <c r="BK49" i="4"/>
  <c r="BJ49" i="4"/>
  <c r="BI49" i="4"/>
  <c r="BO48" i="4"/>
  <c r="BN48" i="4"/>
  <c r="BM48" i="4"/>
  <c r="BL48" i="4"/>
  <c r="BK48" i="4"/>
  <c r="BJ48" i="4"/>
  <c r="BI48" i="4"/>
  <c r="BO47" i="4"/>
  <c r="BN47" i="4"/>
  <c r="BM47" i="4"/>
  <c r="BL47" i="4"/>
  <c r="BK47" i="4"/>
  <c r="BJ47" i="4"/>
  <c r="BI47" i="4"/>
  <c r="BO46" i="4"/>
  <c r="BN46" i="4"/>
  <c r="BM46" i="4"/>
  <c r="BL46" i="4"/>
  <c r="BK46" i="4"/>
  <c r="BJ46" i="4"/>
  <c r="BI46" i="4"/>
  <c r="BO45" i="4"/>
  <c r="BN45" i="4"/>
  <c r="BM45" i="4"/>
  <c r="BL45" i="4"/>
  <c r="BK45" i="4"/>
  <c r="BJ45" i="4"/>
  <c r="BI45" i="4"/>
  <c r="BO44" i="4"/>
  <c r="BN44" i="4"/>
  <c r="BM44" i="4"/>
  <c r="BL44" i="4"/>
  <c r="BK44" i="4"/>
  <c r="BJ44" i="4"/>
  <c r="BI44" i="4"/>
  <c r="BO41" i="4"/>
  <c r="BN41" i="4"/>
  <c r="BM41" i="4"/>
  <c r="BL41" i="4"/>
  <c r="BK41" i="4"/>
  <c r="BJ41" i="4"/>
  <c r="BI41" i="4"/>
  <c r="BO40" i="4"/>
  <c r="BN40" i="4"/>
  <c r="BM40" i="4"/>
  <c r="BL40" i="4"/>
  <c r="BK40" i="4"/>
  <c r="BJ40" i="4"/>
  <c r="BI40" i="4"/>
  <c r="BO39" i="4"/>
  <c r="BN39" i="4"/>
  <c r="BM39" i="4"/>
  <c r="BL39" i="4"/>
  <c r="BK39" i="4"/>
  <c r="BJ39" i="4"/>
  <c r="BI39" i="4"/>
  <c r="BO38" i="4"/>
  <c r="BN38" i="4"/>
  <c r="BM38" i="4"/>
  <c r="BL38" i="4"/>
  <c r="BK38" i="4"/>
  <c r="BJ38" i="4"/>
  <c r="BI38" i="4"/>
  <c r="BO37" i="4"/>
  <c r="BN37" i="4"/>
  <c r="BM37" i="4"/>
  <c r="BL37" i="4"/>
  <c r="BK37" i="4"/>
  <c r="BJ37" i="4"/>
  <c r="BI37" i="4"/>
  <c r="BO36" i="4"/>
  <c r="BN36" i="4"/>
  <c r="BM36" i="4"/>
  <c r="BL36" i="4"/>
  <c r="BK36" i="4"/>
  <c r="BJ36" i="4"/>
  <c r="BI36" i="4"/>
  <c r="BO35" i="4"/>
  <c r="BN35" i="4"/>
  <c r="BM35" i="4"/>
  <c r="BL35" i="4"/>
  <c r="BK35" i="4"/>
  <c r="BJ35" i="4"/>
  <c r="BI35" i="4"/>
  <c r="BO34" i="4"/>
  <c r="BN34" i="4"/>
  <c r="BM34" i="4"/>
  <c r="BL34" i="4"/>
  <c r="BK34" i="4"/>
  <c r="BJ34" i="4"/>
  <c r="BI34" i="4"/>
  <c r="BO31" i="4"/>
  <c r="BN31" i="4"/>
  <c r="BM31" i="4"/>
  <c r="BL31" i="4"/>
  <c r="BK31" i="4"/>
  <c r="BJ31" i="4"/>
  <c r="BI31" i="4"/>
  <c r="BO30" i="4"/>
  <c r="BN30" i="4"/>
  <c r="BM30" i="4"/>
  <c r="BL30" i="4"/>
  <c r="BK30" i="4"/>
  <c r="BJ30" i="4"/>
  <c r="BI30" i="4"/>
  <c r="BO29" i="4"/>
  <c r="BN29" i="4"/>
  <c r="BM29" i="4"/>
  <c r="BL29" i="4"/>
  <c r="BK29" i="4"/>
  <c r="BJ29" i="4"/>
  <c r="BI29" i="4"/>
  <c r="BO28" i="4"/>
  <c r="BN28" i="4"/>
  <c r="BM28" i="4"/>
  <c r="BL28" i="4"/>
  <c r="BK28" i="4"/>
  <c r="BJ28" i="4"/>
  <c r="BI28" i="4"/>
  <c r="BO27" i="4"/>
  <c r="BN27" i="4"/>
  <c r="BM27" i="4"/>
  <c r="BL27" i="4"/>
  <c r="BK27" i="4"/>
  <c r="BJ27" i="4"/>
  <c r="BI27" i="4"/>
  <c r="BO26" i="4"/>
  <c r="BN26" i="4"/>
  <c r="BM26" i="4"/>
  <c r="BL26" i="4"/>
  <c r="BK26" i="4"/>
  <c r="BJ26" i="4"/>
  <c r="BI26" i="4"/>
  <c r="BO25" i="4"/>
  <c r="BN25" i="4"/>
  <c r="BM25" i="4"/>
  <c r="BL25" i="4"/>
  <c r="BK25" i="4"/>
  <c r="BJ25" i="4"/>
  <c r="BI25" i="4"/>
  <c r="BO24" i="4"/>
  <c r="BN24" i="4"/>
  <c r="BM24" i="4"/>
  <c r="BL24" i="4"/>
  <c r="BK24" i="4"/>
  <c r="BJ24" i="4"/>
  <c r="BI24" i="4"/>
  <c r="BO21" i="4"/>
  <c r="BN21" i="4"/>
  <c r="BM21" i="4"/>
  <c r="BL21" i="4"/>
  <c r="BK21" i="4"/>
  <c r="BJ21" i="4"/>
  <c r="BI21" i="4"/>
  <c r="BH21" i="4"/>
  <c r="BO20" i="4"/>
  <c r="BN20" i="4"/>
  <c r="BM20" i="4"/>
  <c r="BL20" i="4"/>
  <c r="BK20" i="4"/>
  <c r="BJ20" i="4"/>
  <c r="BI20" i="4"/>
  <c r="BH20" i="4"/>
  <c r="BO19" i="4"/>
  <c r="BN19" i="4"/>
  <c r="BM19" i="4"/>
  <c r="BL19" i="4"/>
  <c r="BK19" i="4"/>
  <c r="BJ19" i="4"/>
  <c r="BI19" i="4"/>
  <c r="BH19" i="4"/>
  <c r="BO18" i="4"/>
  <c r="BN18" i="4"/>
  <c r="BM18" i="4"/>
  <c r="BL18" i="4"/>
  <c r="BK18" i="4"/>
  <c r="BJ18" i="4"/>
  <c r="BI18" i="4"/>
  <c r="BH18" i="4"/>
  <c r="BO17" i="4"/>
  <c r="BN17" i="4"/>
  <c r="BM17" i="4"/>
  <c r="BL17" i="4"/>
  <c r="BK17" i="4"/>
  <c r="BJ17" i="4"/>
  <c r="BI17" i="4"/>
  <c r="BH17" i="4"/>
  <c r="BO16" i="4"/>
  <c r="BN16" i="4"/>
  <c r="BM16" i="4"/>
  <c r="BL16" i="4"/>
  <c r="BK16" i="4"/>
  <c r="BJ16" i="4"/>
  <c r="BI16" i="4"/>
  <c r="BH16" i="4"/>
  <c r="BO15" i="4"/>
  <c r="BN15" i="4"/>
  <c r="BM15" i="4"/>
  <c r="BL15" i="4"/>
  <c r="BK15" i="4"/>
  <c r="BJ15" i="4"/>
  <c r="BI15" i="4"/>
  <c r="BH15" i="4"/>
  <c r="BO14" i="4"/>
  <c r="BN14" i="4"/>
  <c r="BM14" i="4"/>
  <c r="BL14" i="4"/>
  <c r="BK14" i="4"/>
  <c r="BJ14" i="4"/>
  <c r="BI14" i="4"/>
  <c r="BH14" i="4"/>
  <c r="BJ5" i="4"/>
  <c r="BK5" i="4"/>
  <c r="BL5" i="4"/>
  <c r="BM5" i="4"/>
  <c r="BN5" i="4"/>
  <c r="BO5" i="4"/>
  <c r="BI6" i="4"/>
  <c r="BJ6" i="4"/>
  <c r="BK6" i="4"/>
  <c r="BL6" i="4"/>
  <c r="BM6" i="4"/>
  <c r="BN6" i="4"/>
  <c r="BO6" i="4"/>
  <c r="BI7" i="4"/>
  <c r="BJ7" i="4"/>
  <c r="BK7" i="4"/>
  <c r="BL7" i="4"/>
  <c r="BM7" i="4"/>
  <c r="BN7" i="4"/>
  <c r="BO7" i="4"/>
  <c r="BI8" i="4"/>
  <c r="BJ8" i="4"/>
  <c r="BK8" i="4"/>
  <c r="BL8" i="4"/>
  <c r="BM8" i="4"/>
  <c r="BN8" i="4"/>
  <c r="BO8" i="4"/>
  <c r="BI9" i="4"/>
  <c r="BJ9" i="4"/>
  <c r="BK9" i="4"/>
  <c r="BL9" i="4"/>
  <c r="BM9" i="4"/>
  <c r="BN9" i="4"/>
  <c r="BO9" i="4"/>
  <c r="BI10" i="4"/>
  <c r="BJ10" i="4"/>
  <c r="BK10" i="4"/>
  <c r="BL10" i="4"/>
  <c r="BM10" i="4"/>
  <c r="BN10" i="4"/>
  <c r="BO10" i="4"/>
  <c r="BI11" i="4"/>
  <c r="BJ11" i="4"/>
  <c r="BK11" i="4"/>
  <c r="BL11" i="4"/>
  <c r="BM11" i="4"/>
  <c r="BN11" i="4"/>
  <c r="BO11" i="4"/>
  <c r="BJ4" i="4"/>
  <c r="BK4" i="4"/>
  <c r="BL4" i="4"/>
  <c r="BM4" i="4"/>
  <c r="BN4" i="4"/>
  <c r="BO4" i="4"/>
  <c r="BI4" i="4"/>
  <c r="BH5" i="4"/>
  <c r="BH6" i="4"/>
  <c r="BH7" i="4"/>
  <c r="BH8" i="4"/>
  <c r="BH9" i="4"/>
  <c r="BH10" i="4"/>
  <c r="BH11" i="4"/>
  <c r="BH4" i="4"/>
  <c r="AR142" i="4"/>
  <c r="AQ142" i="4"/>
  <c r="AP142" i="4"/>
  <c r="AO142" i="4"/>
  <c r="AN142" i="4"/>
  <c r="AM142" i="4"/>
  <c r="AL142" i="4"/>
  <c r="AK142" i="4"/>
  <c r="AR141" i="4"/>
  <c r="AQ141" i="4"/>
  <c r="AP141" i="4"/>
  <c r="AO141" i="4"/>
  <c r="AN141" i="4"/>
  <c r="AM141" i="4"/>
  <c r="AL141" i="4"/>
  <c r="AK141" i="4"/>
  <c r="AR140" i="4"/>
  <c r="AQ140" i="4"/>
  <c r="AP140" i="4"/>
  <c r="AO140" i="4"/>
  <c r="AN140" i="4"/>
  <c r="AM140" i="4"/>
  <c r="AL140" i="4"/>
  <c r="AK140" i="4"/>
  <c r="AR139" i="4"/>
  <c r="AQ139" i="4"/>
  <c r="AP139" i="4"/>
  <c r="AO139" i="4"/>
  <c r="AN139" i="4"/>
  <c r="AM139" i="4"/>
  <c r="AL139" i="4"/>
  <c r="AK139" i="4"/>
  <c r="AR138" i="4"/>
  <c r="AQ138" i="4"/>
  <c r="AP138" i="4"/>
  <c r="AO138" i="4"/>
  <c r="AN138" i="4"/>
  <c r="AM138" i="4"/>
  <c r="AL138" i="4"/>
  <c r="AK138" i="4"/>
  <c r="AR137" i="4"/>
  <c r="AQ137" i="4"/>
  <c r="AP137" i="4"/>
  <c r="AO137" i="4"/>
  <c r="AN137" i="4"/>
  <c r="AM137" i="4"/>
  <c r="AL137" i="4"/>
  <c r="AK137" i="4"/>
  <c r="AR136" i="4"/>
  <c r="AQ136" i="4"/>
  <c r="AP136" i="4"/>
  <c r="AO136" i="4"/>
  <c r="AN136" i="4"/>
  <c r="AM136" i="4"/>
  <c r="AL136" i="4"/>
  <c r="AK136" i="4"/>
  <c r="AR135" i="4"/>
  <c r="AQ135" i="4"/>
  <c r="AP135" i="4"/>
  <c r="AO135" i="4"/>
  <c r="AN135" i="4"/>
  <c r="AM135" i="4"/>
  <c r="AL135" i="4"/>
  <c r="AK135" i="4"/>
  <c r="AR132" i="4"/>
  <c r="AQ132" i="4"/>
  <c r="AP132" i="4"/>
  <c r="AO132" i="4"/>
  <c r="AN132" i="4"/>
  <c r="AM132" i="4"/>
  <c r="AL132" i="4"/>
  <c r="AK132" i="4"/>
  <c r="AR131" i="4"/>
  <c r="AQ131" i="4"/>
  <c r="AP131" i="4"/>
  <c r="AO131" i="4"/>
  <c r="AN131" i="4"/>
  <c r="AM131" i="4"/>
  <c r="AL131" i="4"/>
  <c r="AK131" i="4"/>
  <c r="AR130" i="4"/>
  <c r="AQ130" i="4"/>
  <c r="AP130" i="4"/>
  <c r="AO130" i="4"/>
  <c r="AN130" i="4"/>
  <c r="AM130" i="4"/>
  <c r="AL130" i="4"/>
  <c r="AK130" i="4"/>
  <c r="AR129" i="4"/>
  <c r="AQ129" i="4"/>
  <c r="AP129" i="4"/>
  <c r="AO129" i="4"/>
  <c r="AN129" i="4"/>
  <c r="AM129" i="4"/>
  <c r="AL129" i="4"/>
  <c r="AK129" i="4"/>
  <c r="AR128" i="4"/>
  <c r="AQ128" i="4"/>
  <c r="AP128" i="4"/>
  <c r="AO128" i="4"/>
  <c r="AN128" i="4"/>
  <c r="AM128" i="4"/>
  <c r="AL128" i="4"/>
  <c r="AK128" i="4"/>
  <c r="AR127" i="4"/>
  <c r="AQ127" i="4"/>
  <c r="AP127" i="4"/>
  <c r="AO127" i="4"/>
  <c r="AN127" i="4"/>
  <c r="AM127" i="4"/>
  <c r="AL127" i="4"/>
  <c r="AK127" i="4"/>
  <c r="AR126" i="4"/>
  <c r="AQ126" i="4"/>
  <c r="AP126" i="4"/>
  <c r="AO126" i="4"/>
  <c r="AN126" i="4"/>
  <c r="AM126" i="4"/>
  <c r="AL126" i="4"/>
  <c r="AK126" i="4"/>
  <c r="AR125" i="4"/>
  <c r="AQ125" i="4"/>
  <c r="AP125" i="4"/>
  <c r="AO125" i="4"/>
  <c r="AN125" i="4"/>
  <c r="AM125" i="4"/>
  <c r="AL125" i="4"/>
  <c r="AK125" i="4"/>
  <c r="AR122" i="4"/>
  <c r="AQ122" i="4"/>
  <c r="AP122" i="4"/>
  <c r="AO122" i="4"/>
  <c r="AN122" i="4"/>
  <c r="AM122" i="4"/>
  <c r="AL122" i="4"/>
  <c r="AK122" i="4"/>
  <c r="AR121" i="4"/>
  <c r="AQ121" i="4"/>
  <c r="AP121" i="4"/>
  <c r="AO121" i="4"/>
  <c r="AN121" i="4"/>
  <c r="AM121" i="4"/>
  <c r="AL121" i="4"/>
  <c r="AK121" i="4"/>
  <c r="AR120" i="4"/>
  <c r="AQ120" i="4"/>
  <c r="AP120" i="4"/>
  <c r="AO120" i="4"/>
  <c r="AN120" i="4"/>
  <c r="AM120" i="4"/>
  <c r="AL120" i="4"/>
  <c r="AK120" i="4"/>
  <c r="AR119" i="4"/>
  <c r="AQ119" i="4"/>
  <c r="AP119" i="4"/>
  <c r="AO119" i="4"/>
  <c r="AN119" i="4"/>
  <c r="AM119" i="4"/>
  <c r="AL119" i="4"/>
  <c r="AK119" i="4"/>
  <c r="AR118" i="4"/>
  <c r="AQ118" i="4"/>
  <c r="AP118" i="4"/>
  <c r="AO118" i="4"/>
  <c r="AN118" i="4"/>
  <c r="AM118" i="4"/>
  <c r="AL118" i="4"/>
  <c r="AK118" i="4"/>
  <c r="AR117" i="4"/>
  <c r="AQ117" i="4"/>
  <c r="AP117" i="4"/>
  <c r="AO117" i="4"/>
  <c r="AN117" i="4"/>
  <c r="AM117" i="4"/>
  <c r="AL117" i="4"/>
  <c r="AK117" i="4"/>
  <c r="AR116" i="4"/>
  <c r="AQ116" i="4"/>
  <c r="AP116" i="4"/>
  <c r="AO116" i="4"/>
  <c r="AN116" i="4"/>
  <c r="AM116" i="4"/>
  <c r="AL116" i="4"/>
  <c r="AK116" i="4"/>
  <c r="AR115" i="4"/>
  <c r="AQ115" i="4"/>
  <c r="AP115" i="4"/>
  <c r="AO115" i="4"/>
  <c r="AN115" i="4"/>
  <c r="AM115" i="4"/>
  <c r="AL115" i="4"/>
  <c r="AK115" i="4"/>
  <c r="AR112" i="4"/>
  <c r="AQ112" i="4"/>
  <c r="AP112" i="4"/>
  <c r="AO112" i="4"/>
  <c r="AN112" i="4"/>
  <c r="AM112" i="4"/>
  <c r="AL112" i="4"/>
  <c r="AK112" i="4"/>
  <c r="AR111" i="4"/>
  <c r="AQ111" i="4"/>
  <c r="AP111" i="4"/>
  <c r="AO111" i="4"/>
  <c r="AN111" i="4"/>
  <c r="AM111" i="4"/>
  <c r="AL111" i="4"/>
  <c r="AK111" i="4"/>
  <c r="AR110" i="4"/>
  <c r="AQ110" i="4"/>
  <c r="AP110" i="4"/>
  <c r="AO110" i="4"/>
  <c r="AN110" i="4"/>
  <c r="AM110" i="4"/>
  <c r="AL110" i="4"/>
  <c r="AK110" i="4"/>
  <c r="AR109" i="4"/>
  <c r="AQ109" i="4"/>
  <c r="AP109" i="4"/>
  <c r="AO109" i="4"/>
  <c r="AN109" i="4"/>
  <c r="AM109" i="4"/>
  <c r="AL109" i="4"/>
  <c r="AK109" i="4"/>
  <c r="AR108" i="4"/>
  <c r="AQ108" i="4"/>
  <c r="AP108" i="4"/>
  <c r="AO108" i="4"/>
  <c r="AN108" i="4"/>
  <c r="AM108" i="4"/>
  <c r="AL108" i="4"/>
  <c r="AK108" i="4"/>
  <c r="AR107" i="4"/>
  <c r="AQ107" i="4"/>
  <c r="AP107" i="4"/>
  <c r="AO107" i="4"/>
  <c r="AN107" i="4"/>
  <c r="AM107" i="4"/>
  <c r="AL107" i="4"/>
  <c r="AK107" i="4"/>
  <c r="AR106" i="4"/>
  <c r="AQ106" i="4"/>
  <c r="AP106" i="4"/>
  <c r="AO106" i="4"/>
  <c r="AN106" i="4"/>
  <c r="AM106" i="4"/>
  <c r="AL106" i="4"/>
  <c r="AK106" i="4"/>
  <c r="AR105" i="4"/>
  <c r="AQ105" i="4"/>
  <c r="AP105" i="4"/>
  <c r="AO105" i="4"/>
  <c r="AN105" i="4"/>
  <c r="AM105" i="4"/>
  <c r="AL105" i="4"/>
  <c r="AK105" i="4"/>
  <c r="AR102" i="4"/>
  <c r="AQ102" i="4"/>
  <c r="AP102" i="4"/>
  <c r="AO102" i="4"/>
  <c r="AN102" i="4"/>
  <c r="AM102" i="4"/>
  <c r="AL102" i="4"/>
  <c r="AK102" i="4"/>
  <c r="AR101" i="4"/>
  <c r="AQ101" i="4"/>
  <c r="AP101" i="4"/>
  <c r="AO101" i="4"/>
  <c r="AN101" i="4"/>
  <c r="AM101" i="4"/>
  <c r="AL101" i="4"/>
  <c r="AK101" i="4"/>
  <c r="AR100" i="4"/>
  <c r="AQ100" i="4"/>
  <c r="AP100" i="4"/>
  <c r="AO100" i="4"/>
  <c r="AN100" i="4"/>
  <c r="AM100" i="4"/>
  <c r="AL100" i="4"/>
  <c r="AK100" i="4"/>
  <c r="AR99" i="4"/>
  <c r="AQ99" i="4"/>
  <c r="AP99" i="4"/>
  <c r="AO99" i="4"/>
  <c r="AN99" i="4"/>
  <c r="AM99" i="4"/>
  <c r="AL99" i="4"/>
  <c r="AK99" i="4"/>
  <c r="AR98" i="4"/>
  <c r="AQ98" i="4"/>
  <c r="AP98" i="4"/>
  <c r="AO98" i="4"/>
  <c r="AN98" i="4"/>
  <c r="AM98" i="4"/>
  <c r="AL98" i="4"/>
  <c r="AK98" i="4"/>
  <c r="AR97" i="4"/>
  <c r="AQ97" i="4"/>
  <c r="AP97" i="4"/>
  <c r="AO97" i="4"/>
  <c r="AN97" i="4"/>
  <c r="AM97" i="4"/>
  <c r="AL97" i="4"/>
  <c r="AK97" i="4"/>
  <c r="AR96" i="4"/>
  <c r="AQ96" i="4"/>
  <c r="AP96" i="4"/>
  <c r="AO96" i="4"/>
  <c r="AN96" i="4"/>
  <c r="AM96" i="4"/>
  <c r="AL96" i="4"/>
  <c r="AK96" i="4"/>
  <c r="AR95" i="4"/>
  <c r="AQ95" i="4"/>
  <c r="AP95" i="4"/>
  <c r="AO95" i="4"/>
  <c r="AN95" i="4"/>
  <c r="AM95" i="4"/>
  <c r="AL95" i="4"/>
  <c r="AK95" i="4"/>
  <c r="AR92" i="4"/>
  <c r="AQ92" i="4"/>
  <c r="AP92" i="4"/>
  <c r="AO92" i="4"/>
  <c r="AN92" i="4"/>
  <c r="AM92" i="4"/>
  <c r="AL92" i="4"/>
  <c r="AK92" i="4"/>
  <c r="AR91" i="4"/>
  <c r="AQ91" i="4"/>
  <c r="AP91" i="4"/>
  <c r="AO91" i="4"/>
  <c r="AN91" i="4"/>
  <c r="AM91" i="4"/>
  <c r="AL91" i="4"/>
  <c r="AK91" i="4"/>
  <c r="AR90" i="4"/>
  <c r="AQ90" i="4"/>
  <c r="AP90" i="4"/>
  <c r="AO90" i="4"/>
  <c r="AN90" i="4"/>
  <c r="AM90" i="4"/>
  <c r="AL90" i="4"/>
  <c r="AK90" i="4"/>
  <c r="AR89" i="4"/>
  <c r="AQ89" i="4"/>
  <c r="AP89" i="4"/>
  <c r="AO89" i="4"/>
  <c r="AN89" i="4"/>
  <c r="AM89" i="4"/>
  <c r="AL89" i="4"/>
  <c r="AK89" i="4"/>
  <c r="AR88" i="4"/>
  <c r="AQ88" i="4"/>
  <c r="AP88" i="4"/>
  <c r="AO88" i="4"/>
  <c r="AN88" i="4"/>
  <c r="AM88" i="4"/>
  <c r="AL88" i="4"/>
  <c r="AK88" i="4"/>
  <c r="AR87" i="4"/>
  <c r="AQ87" i="4"/>
  <c r="AP87" i="4"/>
  <c r="AO87" i="4"/>
  <c r="AN87" i="4"/>
  <c r="AM87" i="4"/>
  <c r="AL87" i="4"/>
  <c r="AK87" i="4"/>
  <c r="AR86" i="4"/>
  <c r="AQ86" i="4"/>
  <c r="AP86" i="4"/>
  <c r="AO86" i="4"/>
  <c r="AN86" i="4"/>
  <c r="AM86" i="4"/>
  <c r="AL86" i="4"/>
  <c r="AK86" i="4"/>
  <c r="AR85" i="4"/>
  <c r="AQ85" i="4"/>
  <c r="AP85" i="4"/>
  <c r="AO85" i="4"/>
  <c r="AN85" i="4"/>
  <c r="AM85" i="4"/>
  <c r="AL85" i="4"/>
  <c r="AK85" i="4"/>
  <c r="AR82" i="4"/>
  <c r="AQ82" i="4"/>
  <c r="AP82" i="4"/>
  <c r="AO82" i="4"/>
  <c r="AN82" i="4"/>
  <c r="AM82" i="4"/>
  <c r="AL82" i="4"/>
  <c r="AK82" i="4"/>
  <c r="AR81" i="4"/>
  <c r="AQ81" i="4"/>
  <c r="AP81" i="4"/>
  <c r="AO81" i="4"/>
  <c r="AN81" i="4"/>
  <c r="AM81" i="4"/>
  <c r="AL81" i="4"/>
  <c r="AK81" i="4"/>
  <c r="AR80" i="4"/>
  <c r="AQ80" i="4"/>
  <c r="AP80" i="4"/>
  <c r="AO80" i="4"/>
  <c r="AN80" i="4"/>
  <c r="AM80" i="4"/>
  <c r="AL80" i="4"/>
  <c r="AK80" i="4"/>
  <c r="AR79" i="4"/>
  <c r="AQ79" i="4"/>
  <c r="AP79" i="4"/>
  <c r="AO79" i="4"/>
  <c r="AN79" i="4"/>
  <c r="AM79" i="4"/>
  <c r="AL79" i="4"/>
  <c r="AK79" i="4"/>
  <c r="AR78" i="4"/>
  <c r="AQ78" i="4"/>
  <c r="AP78" i="4"/>
  <c r="AO78" i="4"/>
  <c r="AN78" i="4"/>
  <c r="AM78" i="4"/>
  <c r="AL78" i="4"/>
  <c r="AK78" i="4"/>
  <c r="AR77" i="4"/>
  <c r="AQ77" i="4"/>
  <c r="AP77" i="4"/>
  <c r="AO77" i="4"/>
  <c r="AN77" i="4"/>
  <c r="AM77" i="4"/>
  <c r="AL77" i="4"/>
  <c r="AK77" i="4"/>
  <c r="AR76" i="4"/>
  <c r="AQ76" i="4"/>
  <c r="AP76" i="4"/>
  <c r="AO76" i="4"/>
  <c r="AN76" i="4"/>
  <c r="AM76" i="4"/>
  <c r="AL76" i="4"/>
  <c r="AK76" i="4"/>
  <c r="AR75" i="4"/>
  <c r="AQ75" i="4"/>
  <c r="AP75" i="4"/>
  <c r="AO75" i="4"/>
  <c r="AN75" i="4"/>
  <c r="AM75" i="4"/>
  <c r="AL75" i="4"/>
  <c r="AK75" i="4"/>
  <c r="AR71" i="4"/>
  <c r="AQ71" i="4"/>
  <c r="AP71" i="4"/>
  <c r="AO71" i="4"/>
  <c r="AN71" i="4"/>
  <c r="AM71" i="4"/>
  <c r="AL71" i="4"/>
  <c r="AK71" i="4"/>
  <c r="AR70" i="4"/>
  <c r="AQ70" i="4"/>
  <c r="AP70" i="4"/>
  <c r="AO70" i="4"/>
  <c r="AN70" i="4"/>
  <c r="AM70" i="4"/>
  <c r="AL70" i="4"/>
  <c r="AK70" i="4"/>
  <c r="AR69" i="4"/>
  <c r="AQ69" i="4"/>
  <c r="AP69" i="4"/>
  <c r="AO69" i="4"/>
  <c r="AN69" i="4"/>
  <c r="AM69" i="4"/>
  <c r="AL69" i="4"/>
  <c r="AK69" i="4"/>
  <c r="AR68" i="4"/>
  <c r="AQ68" i="4"/>
  <c r="AP68" i="4"/>
  <c r="AO68" i="4"/>
  <c r="AN68" i="4"/>
  <c r="AM68" i="4"/>
  <c r="AL68" i="4"/>
  <c r="AK68" i="4"/>
  <c r="AR67" i="4"/>
  <c r="AQ67" i="4"/>
  <c r="AP67" i="4"/>
  <c r="AO67" i="4"/>
  <c r="AN67" i="4"/>
  <c r="AM67" i="4"/>
  <c r="AL67" i="4"/>
  <c r="AK67" i="4"/>
  <c r="AR66" i="4"/>
  <c r="AQ66" i="4"/>
  <c r="AP66" i="4"/>
  <c r="AO66" i="4"/>
  <c r="AN66" i="4"/>
  <c r="AM66" i="4"/>
  <c r="AL66" i="4"/>
  <c r="AK66" i="4"/>
  <c r="AR65" i="4"/>
  <c r="AQ65" i="4"/>
  <c r="AP65" i="4"/>
  <c r="AO65" i="4"/>
  <c r="AN65" i="4"/>
  <c r="AM65" i="4"/>
  <c r="AL65" i="4"/>
  <c r="AK65" i="4"/>
  <c r="AR64" i="4"/>
  <c r="AQ64" i="4"/>
  <c r="AP64" i="4"/>
  <c r="AO64" i="4"/>
  <c r="AN64" i="4"/>
  <c r="AM64" i="4"/>
  <c r="AL64" i="4"/>
  <c r="AK64" i="4"/>
  <c r="AR61" i="4"/>
  <c r="AQ61" i="4"/>
  <c r="AP61" i="4"/>
  <c r="AO61" i="4"/>
  <c r="AN61" i="4"/>
  <c r="AM61" i="4"/>
  <c r="AL61" i="4"/>
  <c r="AK61" i="4"/>
  <c r="AR60" i="4"/>
  <c r="AQ60" i="4"/>
  <c r="AP60" i="4"/>
  <c r="AO60" i="4"/>
  <c r="AN60" i="4"/>
  <c r="AM60" i="4"/>
  <c r="AL60" i="4"/>
  <c r="AK60" i="4"/>
  <c r="AR59" i="4"/>
  <c r="AQ59" i="4"/>
  <c r="AP59" i="4"/>
  <c r="AO59" i="4"/>
  <c r="AN59" i="4"/>
  <c r="AM59" i="4"/>
  <c r="AL59" i="4"/>
  <c r="AK59" i="4"/>
  <c r="AR58" i="4"/>
  <c r="AQ58" i="4"/>
  <c r="AP58" i="4"/>
  <c r="AO58" i="4"/>
  <c r="AN58" i="4"/>
  <c r="AM58" i="4"/>
  <c r="AL58" i="4"/>
  <c r="AK58" i="4"/>
  <c r="AR57" i="4"/>
  <c r="AQ57" i="4"/>
  <c r="AP57" i="4"/>
  <c r="AO57" i="4"/>
  <c r="AN57" i="4"/>
  <c r="AM57" i="4"/>
  <c r="AL57" i="4"/>
  <c r="AK57" i="4"/>
  <c r="AR56" i="4"/>
  <c r="AQ56" i="4"/>
  <c r="AP56" i="4"/>
  <c r="AO56" i="4"/>
  <c r="AN56" i="4"/>
  <c r="AM56" i="4"/>
  <c r="AL56" i="4"/>
  <c r="AK56" i="4"/>
  <c r="AR55" i="4"/>
  <c r="AQ55" i="4"/>
  <c r="AP55" i="4"/>
  <c r="AO55" i="4"/>
  <c r="AN55" i="4"/>
  <c r="AM55" i="4"/>
  <c r="AL55" i="4"/>
  <c r="AK55" i="4"/>
  <c r="AR54" i="4"/>
  <c r="AQ54" i="4"/>
  <c r="AP54" i="4"/>
  <c r="AO54" i="4"/>
  <c r="AN54" i="4"/>
  <c r="AM54" i="4"/>
  <c r="AL54" i="4"/>
  <c r="AK54" i="4"/>
  <c r="AR51" i="4"/>
  <c r="AQ51" i="4"/>
  <c r="AP51" i="4"/>
  <c r="AO51" i="4"/>
  <c r="AN51" i="4"/>
  <c r="AM51" i="4"/>
  <c r="AL51" i="4"/>
  <c r="AK51" i="4"/>
  <c r="AR50" i="4"/>
  <c r="AQ50" i="4"/>
  <c r="AP50" i="4"/>
  <c r="AO50" i="4"/>
  <c r="AN50" i="4"/>
  <c r="AM50" i="4"/>
  <c r="AL50" i="4"/>
  <c r="AK50" i="4"/>
  <c r="AR49" i="4"/>
  <c r="AQ49" i="4"/>
  <c r="AP49" i="4"/>
  <c r="AO49" i="4"/>
  <c r="AN49" i="4"/>
  <c r="AM49" i="4"/>
  <c r="AL49" i="4"/>
  <c r="AK49" i="4"/>
  <c r="AR48" i="4"/>
  <c r="AQ48" i="4"/>
  <c r="AP48" i="4"/>
  <c r="AO48" i="4"/>
  <c r="AN48" i="4"/>
  <c r="AM48" i="4"/>
  <c r="AL48" i="4"/>
  <c r="AK48" i="4"/>
  <c r="AR47" i="4"/>
  <c r="AQ47" i="4"/>
  <c r="AP47" i="4"/>
  <c r="AO47" i="4"/>
  <c r="AN47" i="4"/>
  <c r="AM47" i="4"/>
  <c r="AL47" i="4"/>
  <c r="AK47" i="4"/>
  <c r="AR46" i="4"/>
  <c r="AQ46" i="4"/>
  <c r="AP46" i="4"/>
  <c r="AO46" i="4"/>
  <c r="AN46" i="4"/>
  <c r="AM46" i="4"/>
  <c r="AL46" i="4"/>
  <c r="AK46" i="4"/>
  <c r="AR45" i="4"/>
  <c r="AQ45" i="4"/>
  <c r="AP45" i="4"/>
  <c r="AO45" i="4"/>
  <c r="AN45" i="4"/>
  <c r="AM45" i="4"/>
  <c r="AL45" i="4"/>
  <c r="AK45" i="4"/>
  <c r="AR44" i="4"/>
  <c r="AQ44" i="4"/>
  <c r="AP44" i="4"/>
  <c r="AO44" i="4"/>
  <c r="AN44" i="4"/>
  <c r="AM44" i="4"/>
  <c r="AL44" i="4"/>
  <c r="AK44" i="4"/>
  <c r="AR41" i="4"/>
  <c r="AQ41" i="4"/>
  <c r="AP41" i="4"/>
  <c r="AO41" i="4"/>
  <c r="AN41" i="4"/>
  <c r="AM41" i="4"/>
  <c r="AL41" i="4"/>
  <c r="AK41" i="4"/>
  <c r="AR40" i="4"/>
  <c r="AQ40" i="4"/>
  <c r="AP40" i="4"/>
  <c r="AO40" i="4"/>
  <c r="AN40" i="4"/>
  <c r="AM40" i="4"/>
  <c r="AL40" i="4"/>
  <c r="AK40" i="4"/>
  <c r="AR39" i="4"/>
  <c r="AQ39" i="4"/>
  <c r="AP39" i="4"/>
  <c r="AO39" i="4"/>
  <c r="AN39" i="4"/>
  <c r="AM39" i="4"/>
  <c r="AL39" i="4"/>
  <c r="AK39" i="4"/>
  <c r="AR38" i="4"/>
  <c r="AQ38" i="4"/>
  <c r="AP38" i="4"/>
  <c r="AO38" i="4"/>
  <c r="AN38" i="4"/>
  <c r="AM38" i="4"/>
  <c r="AL38" i="4"/>
  <c r="AK38" i="4"/>
  <c r="AR37" i="4"/>
  <c r="AQ37" i="4"/>
  <c r="AP37" i="4"/>
  <c r="AO37" i="4"/>
  <c r="AN37" i="4"/>
  <c r="AM37" i="4"/>
  <c r="AL37" i="4"/>
  <c r="AK37" i="4"/>
  <c r="AR36" i="4"/>
  <c r="AQ36" i="4"/>
  <c r="AP36" i="4"/>
  <c r="AO36" i="4"/>
  <c r="AN36" i="4"/>
  <c r="AM36" i="4"/>
  <c r="AL36" i="4"/>
  <c r="AK36" i="4"/>
  <c r="AR35" i="4"/>
  <c r="AQ35" i="4"/>
  <c r="AP35" i="4"/>
  <c r="AO35" i="4"/>
  <c r="AN35" i="4"/>
  <c r="AM35" i="4"/>
  <c r="AL35" i="4"/>
  <c r="AK35" i="4"/>
  <c r="AR34" i="4"/>
  <c r="AQ34" i="4"/>
  <c r="AP34" i="4"/>
  <c r="AO34" i="4"/>
  <c r="AN34" i="4"/>
  <c r="AM34" i="4"/>
  <c r="AL34" i="4"/>
  <c r="AK34" i="4"/>
  <c r="AR31" i="4"/>
  <c r="AQ31" i="4"/>
  <c r="AP31" i="4"/>
  <c r="AO31" i="4"/>
  <c r="AN31" i="4"/>
  <c r="AM31" i="4"/>
  <c r="AL31" i="4"/>
  <c r="AK31" i="4"/>
  <c r="AR30" i="4"/>
  <c r="AQ30" i="4"/>
  <c r="AP30" i="4"/>
  <c r="AO30" i="4"/>
  <c r="AN30" i="4"/>
  <c r="AM30" i="4"/>
  <c r="AL30" i="4"/>
  <c r="AK30" i="4"/>
  <c r="AR29" i="4"/>
  <c r="AQ29" i="4"/>
  <c r="AP29" i="4"/>
  <c r="AO29" i="4"/>
  <c r="AN29" i="4"/>
  <c r="AM29" i="4"/>
  <c r="AL29" i="4"/>
  <c r="AK29" i="4"/>
  <c r="AR28" i="4"/>
  <c r="AQ28" i="4"/>
  <c r="AP28" i="4"/>
  <c r="AO28" i="4"/>
  <c r="AN28" i="4"/>
  <c r="AM28" i="4"/>
  <c r="AL28" i="4"/>
  <c r="AK28" i="4"/>
  <c r="AR27" i="4"/>
  <c r="AQ27" i="4"/>
  <c r="AP27" i="4"/>
  <c r="AO27" i="4"/>
  <c r="AN27" i="4"/>
  <c r="AM27" i="4"/>
  <c r="AL27" i="4"/>
  <c r="AK27" i="4"/>
  <c r="AR26" i="4"/>
  <c r="AQ26" i="4"/>
  <c r="AP26" i="4"/>
  <c r="AO26" i="4"/>
  <c r="AN26" i="4"/>
  <c r="AM26" i="4"/>
  <c r="AL26" i="4"/>
  <c r="AK26" i="4"/>
  <c r="AR25" i="4"/>
  <c r="AQ25" i="4"/>
  <c r="AP25" i="4"/>
  <c r="AO25" i="4"/>
  <c r="AN25" i="4"/>
  <c r="AM25" i="4"/>
  <c r="AL25" i="4"/>
  <c r="AK25" i="4"/>
  <c r="AR24" i="4"/>
  <c r="AQ24" i="4"/>
  <c r="AP24" i="4"/>
  <c r="AO24" i="4"/>
  <c r="AN24" i="4"/>
  <c r="AM24" i="4"/>
  <c r="AL24" i="4"/>
  <c r="AK24" i="4"/>
  <c r="AR21" i="4"/>
  <c r="AQ21" i="4"/>
  <c r="AP21" i="4"/>
  <c r="AO21" i="4"/>
  <c r="AN21" i="4"/>
  <c r="AM21" i="4"/>
  <c r="AL21" i="4"/>
  <c r="AK21" i="4"/>
  <c r="AR20" i="4"/>
  <c r="AQ20" i="4"/>
  <c r="AP20" i="4"/>
  <c r="AO20" i="4"/>
  <c r="AN20" i="4"/>
  <c r="AM20" i="4"/>
  <c r="AL20" i="4"/>
  <c r="AK20" i="4"/>
  <c r="AR19" i="4"/>
  <c r="AQ19" i="4"/>
  <c r="AP19" i="4"/>
  <c r="AO19" i="4"/>
  <c r="AN19" i="4"/>
  <c r="AM19" i="4"/>
  <c r="AL19" i="4"/>
  <c r="AK19" i="4"/>
  <c r="AR18" i="4"/>
  <c r="AQ18" i="4"/>
  <c r="AP18" i="4"/>
  <c r="AO18" i="4"/>
  <c r="AN18" i="4"/>
  <c r="AM18" i="4"/>
  <c r="AL18" i="4"/>
  <c r="AK18" i="4"/>
  <c r="AR17" i="4"/>
  <c r="AQ17" i="4"/>
  <c r="AP17" i="4"/>
  <c r="AO17" i="4"/>
  <c r="AN17" i="4"/>
  <c r="AM17" i="4"/>
  <c r="AL17" i="4"/>
  <c r="AK17" i="4"/>
  <c r="AR16" i="4"/>
  <c r="AQ16" i="4"/>
  <c r="AP16" i="4"/>
  <c r="AO16" i="4"/>
  <c r="AN16" i="4"/>
  <c r="AM16" i="4"/>
  <c r="AL16" i="4"/>
  <c r="AK16" i="4"/>
  <c r="AR15" i="4"/>
  <c r="AQ15" i="4"/>
  <c r="AP15" i="4"/>
  <c r="AO15" i="4"/>
  <c r="AN15" i="4"/>
  <c r="AM15" i="4"/>
  <c r="AL15" i="4"/>
  <c r="AK15" i="4"/>
  <c r="AR14" i="4"/>
  <c r="AQ14" i="4"/>
  <c r="AP14" i="4"/>
  <c r="AO14" i="4"/>
  <c r="AN14" i="4"/>
  <c r="AM14" i="4"/>
  <c r="AL14" i="4"/>
  <c r="AK14" i="4"/>
  <c r="AK5" i="4"/>
  <c r="AK6" i="4"/>
  <c r="AK7" i="4"/>
  <c r="AK8" i="4"/>
  <c r="AK9" i="4"/>
  <c r="AK10" i="4"/>
  <c r="AK11" i="4"/>
  <c r="AK4" i="4"/>
  <c r="AL5" i="4"/>
  <c r="AM5" i="4"/>
  <c r="AN5" i="4"/>
  <c r="AO5" i="4"/>
  <c r="AP5" i="4"/>
  <c r="AQ5" i="4"/>
  <c r="AR5" i="4"/>
  <c r="AL6" i="4"/>
  <c r="AM6" i="4"/>
  <c r="AN6" i="4"/>
  <c r="AO6" i="4"/>
  <c r="AP6" i="4"/>
  <c r="AQ6" i="4"/>
  <c r="AR6" i="4"/>
  <c r="AL7" i="4"/>
  <c r="AM7" i="4"/>
  <c r="AN7" i="4"/>
  <c r="AO7" i="4"/>
  <c r="AP7" i="4"/>
  <c r="AQ7" i="4"/>
  <c r="AR7" i="4"/>
  <c r="AL8" i="4"/>
  <c r="AM8" i="4"/>
  <c r="AN8" i="4"/>
  <c r="AO8" i="4"/>
  <c r="AP8" i="4"/>
  <c r="AQ8" i="4"/>
  <c r="AR8" i="4"/>
  <c r="AL9" i="4"/>
  <c r="AM9" i="4"/>
  <c r="AN9" i="4"/>
  <c r="AO9" i="4"/>
  <c r="AP9" i="4"/>
  <c r="AQ9" i="4"/>
  <c r="AR9" i="4"/>
  <c r="AL10" i="4"/>
  <c r="AM10" i="4"/>
  <c r="AN10" i="4"/>
  <c r="AO10" i="4"/>
  <c r="AP10" i="4"/>
  <c r="AQ10" i="4"/>
  <c r="AR10" i="4"/>
  <c r="AL11" i="4"/>
  <c r="AM11" i="4"/>
  <c r="AN11" i="4"/>
  <c r="AO11" i="4"/>
  <c r="AP11" i="4"/>
  <c r="AQ11" i="4"/>
  <c r="AR11" i="4"/>
  <c r="AR4" i="4"/>
  <c r="AL4" i="4"/>
  <c r="AM4" i="4"/>
  <c r="AN4" i="4"/>
  <c r="AO4" i="4"/>
  <c r="AP4" i="4"/>
  <c r="AQ4" i="4"/>
  <c r="AB71" i="4"/>
  <c r="AB5" i="4"/>
  <c r="AB6" i="4"/>
  <c r="AB7" i="4"/>
  <c r="AB8" i="4"/>
  <c r="AB9" i="4"/>
  <c r="AB10" i="4"/>
  <c r="AB11" i="4"/>
  <c r="AB14" i="4"/>
  <c r="AB15" i="4"/>
  <c r="AB16" i="4"/>
  <c r="AB17" i="4"/>
  <c r="AB18" i="4"/>
  <c r="AB19" i="4"/>
  <c r="AB20" i="4"/>
  <c r="AB21" i="4"/>
  <c r="AB24" i="4"/>
  <c r="AB25" i="4"/>
  <c r="AB26" i="4"/>
  <c r="AB27" i="4"/>
  <c r="AB28" i="4"/>
  <c r="AB29" i="4"/>
  <c r="AB30" i="4"/>
  <c r="AB31" i="4"/>
  <c r="AB34" i="4"/>
  <c r="AB35" i="4"/>
  <c r="AB36" i="4"/>
  <c r="AB37" i="4"/>
  <c r="AB38" i="4"/>
  <c r="AB39" i="4"/>
  <c r="AB40" i="4"/>
  <c r="AB41" i="4"/>
  <c r="AB44" i="4"/>
  <c r="AB45" i="4"/>
  <c r="AB46" i="4"/>
  <c r="AB47" i="4"/>
  <c r="AB48" i="4"/>
  <c r="AB49" i="4"/>
  <c r="AB50" i="4"/>
  <c r="AB51" i="4"/>
  <c r="AB54" i="4"/>
  <c r="AB55" i="4"/>
  <c r="AB56" i="4"/>
  <c r="AB57" i="4"/>
  <c r="AB58" i="4"/>
  <c r="AB59" i="4"/>
  <c r="AB60" i="4"/>
  <c r="AB61" i="4"/>
  <c r="AB64" i="4"/>
  <c r="AB65" i="4"/>
  <c r="AB66" i="4"/>
  <c r="AB67" i="4"/>
  <c r="AB68" i="4"/>
  <c r="AB69" i="4"/>
  <c r="AB70" i="4"/>
  <c r="AB75" i="4"/>
  <c r="AB76" i="4"/>
  <c r="AB77" i="4"/>
  <c r="AB78" i="4"/>
  <c r="AB79" i="4"/>
  <c r="AB80" i="4"/>
  <c r="AB81" i="4"/>
  <c r="AB82" i="4"/>
  <c r="AB85" i="4"/>
  <c r="AB86" i="4"/>
  <c r="AB87" i="4"/>
  <c r="AB88" i="4"/>
  <c r="AB89" i="4"/>
  <c r="AB90" i="4"/>
  <c r="AB91" i="4"/>
  <c r="AB92" i="4"/>
  <c r="AB95" i="4"/>
  <c r="AB96" i="4"/>
  <c r="AB97" i="4"/>
  <c r="AB98" i="4"/>
  <c r="AB99" i="4"/>
  <c r="AB100" i="4"/>
  <c r="AB101" i="4"/>
  <c r="AB102" i="4"/>
  <c r="AB105" i="4"/>
  <c r="AB106" i="4"/>
  <c r="AB107" i="4"/>
  <c r="AB108" i="4"/>
  <c r="AB109" i="4"/>
  <c r="AB110" i="4"/>
  <c r="AB111" i="4"/>
  <c r="AB112" i="4"/>
  <c r="AB115" i="4"/>
  <c r="AB116" i="4"/>
  <c r="AB117" i="4"/>
  <c r="AB118" i="4"/>
  <c r="AB119" i="4"/>
  <c r="AB120" i="4"/>
  <c r="AB121" i="4"/>
  <c r="AB122" i="4"/>
  <c r="AB125" i="4"/>
  <c r="AB126" i="4"/>
  <c r="AB127" i="4"/>
  <c r="AB128" i="4"/>
  <c r="AB129" i="4"/>
  <c r="AB130" i="4"/>
  <c r="AB131" i="4"/>
  <c r="AB132" i="4"/>
  <c r="AB135" i="4"/>
  <c r="AB136" i="4"/>
  <c r="AB137" i="4"/>
  <c r="AB138" i="4"/>
  <c r="AB139" i="4"/>
  <c r="AB140" i="4"/>
  <c r="AB141" i="4"/>
  <c r="AB142" i="4"/>
  <c r="AC4" i="4"/>
  <c r="AB4" i="4"/>
  <c r="AC75" i="4"/>
  <c r="AD75" i="4"/>
  <c r="AC76" i="4"/>
  <c r="AD76" i="4"/>
  <c r="AC77" i="4"/>
  <c r="AD77" i="4"/>
  <c r="AC78" i="4"/>
  <c r="AD78" i="4"/>
  <c r="AC79" i="4"/>
  <c r="AD79" i="4"/>
  <c r="AC80" i="4"/>
  <c r="AD80" i="4"/>
  <c r="AC81" i="4"/>
  <c r="AD81" i="4"/>
  <c r="AC82" i="4"/>
  <c r="AD82" i="4"/>
  <c r="AC85" i="4"/>
  <c r="AD85" i="4"/>
  <c r="AC86" i="4"/>
  <c r="AD86" i="4"/>
  <c r="AC87" i="4"/>
  <c r="AD87" i="4"/>
  <c r="AC88" i="4"/>
  <c r="AD88" i="4"/>
  <c r="AC89" i="4"/>
  <c r="AD89" i="4"/>
  <c r="AC90" i="4"/>
  <c r="AD90" i="4"/>
  <c r="AC91" i="4"/>
  <c r="AD91" i="4"/>
  <c r="AC92" i="4"/>
  <c r="AD92" i="4"/>
  <c r="AC95" i="4"/>
  <c r="AD95" i="4"/>
  <c r="AC96" i="4"/>
  <c r="AD96" i="4"/>
  <c r="AC97" i="4"/>
  <c r="AD97" i="4"/>
  <c r="AC98" i="4"/>
  <c r="AD98" i="4"/>
  <c r="AC99" i="4"/>
  <c r="AD99" i="4"/>
  <c r="AC100" i="4"/>
  <c r="AD100" i="4"/>
  <c r="AC101" i="4"/>
  <c r="AD101" i="4"/>
  <c r="AC102" i="4"/>
  <c r="AD102" i="4"/>
  <c r="AC105" i="4"/>
  <c r="AD105" i="4"/>
  <c r="AC106" i="4"/>
  <c r="AD106" i="4"/>
  <c r="AC107" i="4"/>
  <c r="AD107" i="4"/>
  <c r="AC108" i="4"/>
  <c r="AD108" i="4"/>
  <c r="AC109" i="4"/>
  <c r="AD109" i="4"/>
  <c r="AC110" i="4"/>
  <c r="AD110" i="4"/>
  <c r="AC111" i="4"/>
  <c r="AD111" i="4"/>
  <c r="AC112" i="4"/>
  <c r="AD112" i="4"/>
  <c r="AE75" i="4"/>
  <c r="AF75" i="4"/>
  <c r="AG75" i="4"/>
  <c r="AE76" i="4"/>
  <c r="AF76" i="4"/>
  <c r="AG76" i="4"/>
  <c r="AE77" i="4"/>
  <c r="AF77" i="4"/>
  <c r="AG77" i="4"/>
  <c r="AE78" i="4"/>
  <c r="AF78" i="4"/>
  <c r="AG78" i="4"/>
  <c r="AE79" i="4"/>
  <c r="AF79" i="4"/>
  <c r="AG79" i="4"/>
  <c r="AE80" i="4"/>
  <c r="AF80" i="4"/>
  <c r="AG80" i="4"/>
  <c r="AE81" i="4"/>
  <c r="AF81" i="4"/>
  <c r="AG81" i="4"/>
  <c r="AE82" i="4"/>
  <c r="AF82" i="4"/>
  <c r="AG82" i="4"/>
  <c r="AE85" i="4"/>
  <c r="AF85" i="4"/>
  <c r="AG85" i="4"/>
  <c r="AE86" i="4"/>
  <c r="AF86" i="4"/>
  <c r="AG86" i="4"/>
  <c r="AE87" i="4"/>
  <c r="AF87" i="4"/>
  <c r="AG87" i="4"/>
  <c r="AE88" i="4"/>
  <c r="AF88" i="4"/>
  <c r="AG88" i="4"/>
  <c r="AE89" i="4"/>
  <c r="AF89" i="4"/>
  <c r="AG89" i="4"/>
  <c r="AE90" i="4"/>
  <c r="AF90" i="4"/>
  <c r="AG90" i="4"/>
  <c r="AE91" i="4"/>
  <c r="AF91" i="4"/>
  <c r="AG91" i="4"/>
  <c r="AE92" i="4"/>
  <c r="AF92" i="4"/>
  <c r="AG92" i="4"/>
  <c r="AE95" i="4"/>
  <c r="AF95" i="4"/>
  <c r="AG95" i="4"/>
  <c r="AE96" i="4"/>
  <c r="AF96" i="4"/>
  <c r="AG96" i="4"/>
  <c r="AE97" i="4"/>
  <c r="AF97" i="4"/>
  <c r="AG97" i="4"/>
  <c r="AE98" i="4"/>
  <c r="AF98" i="4"/>
  <c r="AG98" i="4"/>
  <c r="AE99" i="4"/>
  <c r="AF99" i="4"/>
  <c r="AG99" i="4"/>
  <c r="AE100" i="4"/>
  <c r="AF100" i="4"/>
  <c r="AG100" i="4"/>
  <c r="AE101" i="4"/>
  <c r="AF101" i="4"/>
  <c r="AG101" i="4"/>
  <c r="AE102" i="4"/>
  <c r="AF102" i="4"/>
  <c r="AG102" i="4"/>
  <c r="AE105" i="4"/>
  <c r="AF105" i="4"/>
  <c r="AG105" i="4"/>
  <c r="AE106" i="4"/>
  <c r="AF106" i="4"/>
  <c r="AG106" i="4"/>
  <c r="AE107" i="4"/>
  <c r="AF107" i="4"/>
  <c r="AG107" i="4"/>
  <c r="AE108" i="4"/>
  <c r="AF108" i="4"/>
  <c r="AG108" i="4"/>
  <c r="AE109" i="4"/>
  <c r="AF109" i="4"/>
  <c r="AG109" i="4"/>
  <c r="AE110" i="4"/>
  <c r="AF110" i="4"/>
  <c r="AG110" i="4"/>
  <c r="AE111" i="4"/>
  <c r="AF111" i="4"/>
  <c r="AG111" i="4"/>
  <c r="AE112" i="4"/>
  <c r="AF112" i="4"/>
  <c r="AG112" i="4"/>
  <c r="M5" i="3"/>
  <c r="M6" i="3"/>
  <c r="M7" i="3"/>
  <c r="M8" i="3"/>
  <c r="M9" i="3"/>
  <c r="M10" i="3"/>
  <c r="M11" i="3"/>
  <c r="M12" i="3"/>
  <c r="M13" i="3"/>
  <c r="M14" i="3"/>
  <c r="M17" i="3"/>
  <c r="M18" i="3"/>
  <c r="M19" i="3"/>
  <c r="M20" i="3"/>
  <c r="M21" i="3"/>
  <c r="M22" i="3"/>
  <c r="M23" i="3"/>
  <c r="M24" i="3"/>
  <c r="M25" i="3"/>
  <c r="M26" i="3"/>
  <c r="M27" i="3"/>
  <c r="M30" i="3"/>
  <c r="M31" i="3"/>
  <c r="M32" i="3"/>
  <c r="M33" i="3"/>
  <c r="M34" i="3"/>
  <c r="M35" i="3"/>
  <c r="M36" i="3"/>
  <c r="M37" i="3"/>
  <c r="M38" i="3"/>
  <c r="M39" i="3"/>
  <c r="M40" i="3"/>
  <c r="M43" i="3"/>
  <c r="M44" i="3"/>
  <c r="M45" i="3"/>
  <c r="M46" i="3"/>
  <c r="M47" i="3"/>
  <c r="M48" i="3"/>
  <c r="M49" i="3"/>
  <c r="M50" i="3"/>
  <c r="M51" i="3"/>
  <c r="M52" i="3"/>
  <c r="M53" i="3"/>
  <c r="M56" i="3"/>
  <c r="M57" i="3"/>
  <c r="M58" i="3"/>
  <c r="M59" i="3"/>
  <c r="M60" i="3"/>
  <c r="M61" i="3"/>
  <c r="M62" i="3"/>
  <c r="M63" i="3"/>
  <c r="M64" i="3"/>
  <c r="M65" i="3"/>
  <c r="M66" i="3"/>
  <c r="M69" i="3"/>
  <c r="M70" i="3"/>
  <c r="M71" i="3"/>
  <c r="M72" i="3"/>
  <c r="M73" i="3"/>
  <c r="M74" i="3"/>
  <c r="M75" i="3"/>
  <c r="M76" i="3"/>
  <c r="M77" i="3"/>
  <c r="M78" i="3"/>
  <c r="M79" i="3"/>
  <c r="M4" i="3"/>
  <c r="AG75" i="2"/>
  <c r="AH75" i="2"/>
  <c r="AI75" i="2"/>
  <c r="AJ75" i="2"/>
  <c r="AK75" i="2"/>
  <c r="AL75" i="2"/>
  <c r="AM75" i="2"/>
  <c r="AN75" i="2"/>
  <c r="AG76" i="2"/>
  <c r="AH76" i="2"/>
  <c r="AI76" i="2"/>
  <c r="AJ76" i="2"/>
  <c r="AK76" i="2"/>
  <c r="AL76" i="2"/>
  <c r="AM76" i="2"/>
  <c r="AN76" i="2"/>
  <c r="AG77" i="2"/>
  <c r="AH77" i="2"/>
  <c r="AI77" i="2"/>
  <c r="AJ77" i="2"/>
  <c r="AK77" i="2"/>
  <c r="AL77" i="2"/>
  <c r="AM77" i="2"/>
  <c r="AN77" i="2"/>
  <c r="AG78" i="2"/>
  <c r="AH78" i="2"/>
  <c r="AI78" i="2"/>
  <c r="AJ78" i="2"/>
  <c r="AK78" i="2"/>
  <c r="AL78" i="2"/>
  <c r="AM78" i="2"/>
  <c r="AN78" i="2"/>
  <c r="AG79" i="2"/>
  <c r="AH79" i="2"/>
  <c r="AI79" i="2"/>
  <c r="AJ79" i="2"/>
  <c r="AK79" i="2"/>
  <c r="AL79" i="2"/>
  <c r="AM79" i="2"/>
  <c r="AN79" i="2"/>
  <c r="AG80" i="2"/>
  <c r="AH80" i="2"/>
  <c r="AI80" i="2"/>
  <c r="AJ80" i="2"/>
  <c r="AK80" i="2"/>
  <c r="AL80" i="2"/>
  <c r="AM80" i="2"/>
  <c r="AN80" i="2"/>
  <c r="AG81" i="2"/>
  <c r="AH81" i="2"/>
  <c r="AI81" i="2"/>
  <c r="AJ81" i="2"/>
  <c r="AK81" i="2"/>
  <c r="AL81" i="2"/>
  <c r="AM81" i="2"/>
  <c r="AN81" i="2"/>
  <c r="AG82" i="2"/>
  <c r="AH82" i="2"/>
  <c r="AI82" i="2"/>
  <c r="AJ82" i="2"/>
  <c r="AK82" i="2"/>
  <c r="AL82" i="2"/>
  <c r="AM82" i="2"/>
  <c r="AN82" i="2"/>
  <c r="AG83" i="2"/>
  <c r="AH83" i="2"/>
  <c r="AI83" i="2"/>
  <c r="AJ83" i="2"/>
  <c r="AK83" i="2"/>
  <c r="AL83" i="2"/>
  <c r="AM83" i="2"/>
  <c r="AN83" i="2"/>
  <c r="AG84" i="2"/>
  <c r="AH84" i="2"/>
  <c r="AI84" i="2"/>
  <c r="AJ84" i="2"/>
  <c r="AK84" i="2"/>
  <c r="AL84" i="2"/>
  <c r="AM84" i="2"/>
  <c r="AN84" i="2"/>
  <c r="AG85" i="2"/>
  <c r="AH85" i="2"/>
  <c r="AI85" i="2"/>
  <c r="AJ85" i="2"/>
  <c r="AK85" i="2"/>
  <c r="AL85" i="2"/>
  <c r="AM85" i="2"/>
  <c r="AN85" i="2"/>
  <c r="AG86" i="2"/>
  <c r="AH86" i="2"/>
  <c r="AI86" i="2"/>
  <c r="AJ86" i="2"/>
  <c r="AK86" i="2"/>
  <c r="AL86" i="2"/>
  <c r="AM86" i="2"/>
  <c r="AN86" i="2"/>
  <c r="AG87" i="2"/>
  <c r="AH87" i="2"/>
  <c r="AI87" i="2"/>
  <c r="AJ87" i="2"/>
  <c r="AK87" i="2"/>
  <c r="AL87" i="2"/>
  <c r="AM87" i="2"/>
  <c r="AN87" i="2"/>
  <c r="AG88" i="2"/>
  <c r="AH88" i="2"/>
  <c r="AI88" i="2"/>
  <c r="AJ88" i="2"/>
  <c r="AK88" i="2"/>
  <c r="AL88" i="2"/>
  <c r="AM88" i="2"/>
  <c r="AN88" i="2"/>
  <c r="AG89" i="2"/>
  <c r="AH89" i="2"/>
  <c r="AI89" i="2"/>
  <c r="AJ89" i="2"/>
  <c r="AK89" i="2"/>
  <c r="AL89" i="2"/>
  <c r="AM89" i="2"/>
  <c r="AN89" i="2"/>
  <c r="AG90" i="2"/>
  <c r="AH90" i="2"/>
  <c r="AI90" i="2"/>
  <c r="AJ90" i="2"/>
  <c r="AK90" i="2"/>
  <c r="AL90" i="2"/>
  <c r="AM90" i="2"/>
  <c r="AN90" i="2"/>
  <c r="AG91" i="2"/>
  <c r="AH91" i="2"/>
  <c r="AI91" i="2"/>
  <c r="AJ91" i="2"/>
  <c r="AK91" i="2"/>
  <c r="AL91" i="2"/>
  <c r="AM91" i="2"/>
  <c r="AN91" i="2"/>
  <c r="AG92" i="2"/>
  <c r="AH92" i="2"/>
  <c r="AI92" i="2"/>
  <c r="AJ92" i="2"/>
  <c r="AK92" i="2"/>
  <c r="AL92" i="2"/>
  <c r="AM92" i="2"/>
  <c r="AN92" i="2"/>
  <c r="AG93" i="2"/>
  <c r="AH93" i="2"/>
  <c r="AI93" i="2"/>
  <c r="AJ93" i="2"/>
  <c r="AK93" i="2"/>
  <c r="AL93" i="2"/>
  <c r="AM93" i="2"/>
  <c r="AN93" i="2"/>
  <c r="AG94" i="2"/>
  <c r="AH94" i="2"/>
  <c r="AI94" i="2"/>
  <c r="AJ94" i="2"/>
  <c r="AK94" i="2"/>
  <c r="AL94" i="2"/>
  <c r="AM94" i="2"/>
  <c r="AN94" i="2"/>
  <c r="AG95" i="2"/>
  <c r="AH95" i="2"/>
  <c r="AI95" i="2"/>
  <c r="AJ95" i="2"/>
  <c r="AK95" i="2"/>
  <c r="AL95" i="2"/>
  <c r="AM95" i="2"/>
  <c r="AN95" i="2"/>
  <c r="AG96" i="2"/>
  <c r="AH96" i="2"/>
  <c r="AI96" i="2"/>
  <c r="AJ96" i="2"/>
  <c r="AK96" i="2"/>
  <c r="AL96" i="2"/>
  <c r="AM96" i="2"/>
  <c r="AN96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75" i="2"/>
  <c r="L75" i="2"/>
  <c r="V76" i="2"/>
  <c r="BZ149" i="1" l="1"/>
  <c r="CA149" i="1"/>
  <c r="BZ150" i="1"/>
  <c r="CA150" i="1"/>
  <c r="BZ151" i="1"/>
  <c r="CA151" i="1"/>
  <c r="BZ152" i="1"/>
  <c r="CA152" i="1"/>
  <c r="BZ153" i="1"/>
  <c r="CA153" i="1"/>
  <c r="BZ154" i="1"/>
  <c r="CA154" i="1"/>
  <c r="BZ155" i="1"/>
  <c r="CA155" i="1"/>
  <c r="BZ156" i="1"/>
  <c r="CA156" i="1"/>
  <c r="BZ157" i="1"/>
  <c r="CA157" i="1"/>
  <c r="BZ158" i="1"/>
  <c r="CA158" i="1"/>
  <c r="BZ160" i="1"/>
  <c r="CA160" i="1"/>
  <c r="BZ161" i="1"/>
  <c r="CA161" i="1"/>
  <c r="BZ162" i="1"/>
  <c r="CA162" i="1"/>
  <c r="BZ163" i="1"/>
  <c r="CA163" i="1"/>
  <c r="BZ164" i="1"/>
  <c r="CA164" i="1"/>
  <c r="BZ165" i="1"/>
  <c r="CA165" i="1"/>
  <c r="BZ166" i="1"/>
  <c r="CA166" i="1"/>
  <c r="BZ167" i="1"/>
  <c r="CA167" i="1"/>
  <c r="BZ168" i="1"/>
  <c r="CA168" i="1"/>
  <c r="BZ169" i="1"/>
  <c r="CA169" i="1"/>
  <c r="BZ170" i="1"/>
  <c r="CA170" i="1"/>
  <c r="BZ172" i="1"/>
  <c r="CA172" i="1"/>
  <c r="BZ173" i="1"/>
  <c r="CA173" i="1"/>
  <c r="BZ174" i="1"/>
  <c r="CA174" i="1"/>
  <c r="BZ175" i="1"/>
  <c r="CA175" i="1"/>
  <c r="BZ176" i="1"/>
  <c r="CA176" i="1"/>
  <c r="BZ177" i="1"/>
  <c r="CA177" i="1"/>
  <c r="BZ178" i="1"/>
  <c r="CA178" i="1"/>
  <c r="BZ179" i="1"/>
  <c r="CA179" i="1"/>
  <c r="BZ180" i="1"/>
  <c r="CA180" i="1"/>
  <c r="BZ181" i="1"/>
  <c r="CA181" i="1"/>
  <c r="BZ182" i="1"/>
  <c r="CA182" i="1"/>
  <c r="BZ184" i="1"/>
  <c r="CA184" i="1"/>
  <c r="BZ185" i="1"/>
  <c r="CA185" i="1"/>
  <c r="BZ186" i="1"/>
  <c r="CA186" i="1"/>
  <c r="BZ187" i="1"/>
  <c r="CA187" i="1"/>
  <c r="BZ188" i="1"/>
  <c r="CA188" i="1"/>
  <c r="BZ189" i="1"/>
  <c r="CA189" i="1"/>
  <c r="BZ190" i="1"/>
  <c r="CA190" i="1"/>
  <c r="BZ191" i="1"/>
  <c r="CA191" i="1"/>
  <c r="BZ192" i="1"/>
  <c r="CA192" i="1"/>
  <c r="BZ193" i="1"/>
  <c r="CA193" i="1"/>
  <c r="BZ194" i="1"/>
  <c r="CA194" i="1"/>
  <c r="BZ196" i="1"/>
  <c r="CA196" i="1"/>
  <c r="BZ197" i="1"/>
  <c r="CA197" i="1"/>
  <c r="BZ198" i="1"/>
  <c r="CA198" i="1"/>
  <c r="BZ199" i="1"/>
  <c r="CA199" i="1"/>
  <c r="BZ200" i="1"/>
  <c r="CA200" i="1"/>
  <c r="BZ201" i="1"/>
  <c r="CA201" i="1"/>
  <c r="BZ202" i="1"/>
  <c r="CA202" i="1"/>
  <c r="BZ203" i="1"/>
  <c r="CA203" i="1"/>
  <c r="BZ204" i="1"/>
  <c r="CA204" i="1"/>
  <c r="BZ205" i="1"/>
  <c r="CA205" i="1"/>
  <c r="BZ206" i="1"/>
  <c r="CA206" i="1"/>
  <c r="BZ208" i="1"/>
  <c r="CA208" i="1"/>
  <c r="BZ209" i="1"/>
  <c r="CA209" i="1"/>
  <c r="BZ210" i="1"/>
  <c r="CA210" i="1"/>
  <c r="BZ211" i="1"/>
  <c r="CA211" i="1"/>
  <c r="BZ212" i="1"/>
  <c r="CA212" i="1"/>
  <c r="BZ213" i="1"/>
  <c r="CA213" i="1"/>
  <c r="BZ214" i="1"/>
  <c r="CA214" i="1"/>
  <c r="BZ215" i="1"/>
  <c r="CA215" i="1"/>
  <c r="BZ216" i="1"/>
  <c r="CA216" i="1"/>
  <c r="BZ217" i="1"/>
  <c r="CA217" i="1"/>
  <c r="BZ218" i="1"/>
  <c r="CA218" i="1"/>
  <c r="BZ220" i="1"/>
  <c r="CA220" i="1"/>
  <c r="BZ221" i="1"/>
  <c r="CA221" i="1"/>
  <c r="BZ222" i="1"/>
  <c r="CA222" i="1"/>
  <c r="BZ223" i="1"/>
  <c r="CA223" i="1"/>
  <c r="BZ224" i="1"/>
  <c r="CA224" i="1"/>
  <c r="BZ225" i="1"/>
  <c r="CA225" i="1"/>
  <c r="BZ226" i="1"/>
  <c r="CA226" i="1"/>
  <c r="BZ227" i="1"/>
  <c r="CA227" i="1"/>
  <c r="BZ228" i="1"/>
  <c r="CA228" i="1"/>
  <c r="BZ229" i="1"/>
  <c r="CA229" i="1"/>
  <c r="BZ230" i="1"/>
  <c r="CA230" i="1"/>
  <c r="BZ232" i="1"/>
  <c r="CA232" i="1"/>
  <c r="BZ233" i="1"/>
  <c r="CA233" i="1"/>
  <c r="BZ234" i="1"/>
  <c r="CA234" i="1"/>
  <c r="BZ235" i="1"/>
  <c r="CA235" i="1"/>
  <c r="BZ236" i="1"/>
  <c r="CA236" i="1"/>
  <c r="BZ237" i="1"/>
  <c r="CA237" i="1"/>
  <c r="BZ238" i="1"/>
  <c r="CA238" i="1"/>
  <c r="BZ239" i="1"/>
  <c r="CA239" i="1"/>
  <c r="BZ240" i="1"/>
  <c r="CA240" i="1"/>
  <c r="BZ241" i="1"/>
  <c r="CA241" i="1"/>
  <c r="BZ242" i="1"/>
  <c r="CA242" i="1"/>
  <c r="BZ244" i="1"/>
  <c r="CA244" i="1"/>
  <c r="BZ245" i="1"/>
  <c r="CA245" i="1"/>
  <c r="BZ246" i="1"/>
  <c r="CA246" i="1"/>
  <c r="BZ247" i="1"/>
  <c r="CA247" i="1"/>
  <c r="BZ248" i="1"/>
  <c r="CA248" i="1"/>
  <c r="BZ249" i="1"/>
  <c r="CA249" i="1"/>
  <c r="BZ250" i="1"/>
  <c r="CA250" i="1"/>
  <c r="BZ251" i="1"/>
  <c r="CA251" i="1"/>
  <c r="BZ252" i="1"/>
  <c r="CA252" i="1"/>
  <c r="BZ253" i="1"/>
  <c r="CA253" i="1"/>
  <c r="BZ254" i="1"/>
  <c r="CA254" i="1"/>
  <c r="BZ256" i="1"/>
  <c r="CA256" i="1"/>
  <c r="BZ257" i="1"/>
  <c r="CA257" i="1"/>
  <c r="BZ258" i="1"/>
  <c r="CA258" i="1"/>
  <c r="BZ259" i="1"/>
  <c r="CA259" i="1"/>
  <c r="BZ260" i="1"/>
  <c r="CA260" i="1"/>
  <c r="BZ261" i="1"/>
  <c r="CA261" i="1"/>
  <c r="BZ262" i="1"/>
  <c r="CA262" i="1"/>
  <c r="BZ263" i="1"/>
  <c r="CA263" i="1"/>
  <c r="BZ264" i="1"/>
  <c r="CA264" i="1"/>
  <c r="BZ265" i="1"/>
  <c r="CA265" i="1"/>
  <c r="BZ266" i="1"/>
  <c r="CA266" i="1"/>
  <c r="BZ268" i="1"/>
  <c r="CA268" i="1"/>
  <c r="BZ269" i="1"/>
  <c r="CA269" i="1"/>
  <c r="BZ270" i="1"/>
  <c r="CA270" i="1"/>
  <c r="BZ271" i="1"/>
  <c r="CA271" i="1"/>
  <c r="BZ272" i="1"/>
  <c r="CA272" i="1"/>
  <c r="BZ273" i="1"/>
  <c r="CA273" i="1"/>
  <c r="BZ274" i="1"/>
  <c r="CA274" i="1"/>
  <c r="BZ275" i="1"/>
  <c r="CA275" i="1"/>
  <c r="BZ276" i="1"/>
  <c r="CA276" i="1"/>
  <c r="BZ277" i="1"/>
  <c r="CA277" i="1"/>
  <c r="BZ278" i="1"/>
  <c r="CA278" i="1"/>
  <c r="BZ280" i="1"/>
  <c r="CA280" i="1"/>
  <c r="BZ281" i="1"/>
  <c r="CA281" i="1"/>
  <c r="BZ282" i="1"/>
  <c r="CA282" i="1"/>
  <c r="BZ283" i="1"/>
  <c r="CA283" i="1"/>
  <c r="BZ284" i="1"/>
  <c r="CA284" i="1"/>
  <c r="BZ285" i="1"/>
  <c r="CA285" i="1"/>
  <c r="BZ286" i="1"/>
  <c r="CA286" i="1"/>
  <c r="BZ287" i="1"/>
  <c r="CA287" i="1"/>
  <c r="BZ288" i="1"/>
  <c r="CA288" i="1"/>
  <c r="BZ289" i="1"/>
  <c r="CA289" i="1"/>
  <c r="BZ290" i="1"/>
  <c r="CA290" i="1"/>
  <c r="CA148" i="1"/>
  <c r="BZ148" i="1"/>
  <c r="V52" i="2"/>
  <c r="W52" i="2"/>
  <c r="X52" i="2"/>
  <c r="Y52" i="2"/>
  <c r="Z52" i="2"/>
  <c r="AA52" i="2"/>
  <c r="AB52" i="2"/>
  <c r="AC52" i="2"/>
  <c r="AD52" i="2"/>
  <c r="V53" i="2"/>
  <c r="W53" i="2"/>
  <c r="X53" i="2"/>
  <c r="Y53" i="2"/>
  <c r="Z53" i="2"/>
  <c r="AA53" i="2"/>
  <c r="AB53" i="2"/>
  <c r="AC53" i="2"/>
  <c r="AD53" i="2"/>
  <c r="V54" i="2"/>
  <c r="W54" i="2"/>
  <c r="X54" i="2"/>
  <c r="Y54" i="2"/>
  <c r="Z54" i="2"/>
  <c r="AA54" i="2"/>
  <c r="AB54" i="2"/>
  <c r="AC54" i="2"/>
  <c r="AD54" i="2"/>
  <c r="V55" i="2"/>
  <c r="W55" i="2"/>
  <c r="X55" i="2"/>
  <c r="Y55" i="2"/>
  <c r="Z55" i="2"/>
  <c r="AA55" i="2"/>
  <c r="AB55" i="2"/>
  <c r="AC55" i="2"/>
  <c r="AD55" i="2"/>
  <c r="V56" i="2"/>
  <c r="W56" i="2"/>
  <c r="X56" i="2"/>
  <c r="Y56" i="2"/>
  <c r="Z56" i="2"/>
  <c r="AA56" i="2"/>
  <c r="AB56" i="2"/>
  <c r="AC56" i="2"/>
  <c r="AD56" i="2"/>
  <c r="V57" i="2"/>
  <c r="W57" i="2"/>
  <c r="X57" i="2"/>
  <c r="Y57" i="2"/>
  <c r="Z57" i="2"/>
  <c r="AA57" i="2"/>
  <c r="AB57" i="2"/>
  <c r="AC57" i="2"/>
  <c r="AD57" i="2"/>
  <c r="V58" i="2"/>
  <c r="W58" i="2"/>
  <c r="X58" i="2"/>
  <c r="Y58" i="2"/>
  <c r="Z58" i="2"/>
  <c r="AA58" i="2"/>
  <c r="AB58" i="2"/>
  <c r="AC58" i="2"/>
  <c r="AD58" i="2"/>
  <c r="V59" i="2"/>
  <c r="W59" i="2"/>
  <c r="X59" i="2"/>
  <c r="Y59" i="2"/>
  <c r="Z59" i="2"/>
  <c r="AA59" i="2"/>
  <c r="AB59" i="2"/>
  <c r="AC59" i="2"/>
  <c r="AD59" i="2"/>
  <c r="V60" i="2"/>
  <c r="W60" i="2"/>
  <c r="X60" i="2"/>
  <c r="Y60" i="2"/>
  <c r="Z60" i="2"/>
  <c r="AA60" i="2"/>
  <c r="AB60" i="2"/>
  <c r="AC60" i="2"/>
  <c r="AD60" i="2"/>
  <c r="V61" i="2"/>
  <c r="W61" i="2"/>
  <c r="X61" i="2"/>
  <c r="Y61" i="2"/>
  <c r="Z61" i="2"/>
  <c r="AA61" i="2"/>
  <c r="AB61" i="2"/>
  <c r="AC61" i="2"/>
  <c r="AD61" i="2"/>
  <c r="V62" i="2"/>
  <c r="W62" i="2"/>
  <c r="X62" i="2"/>
  <c r="Y62" i="2"/>
  <c r="Z62" i="2"/>
  <c r="AA62" i="2"/>
  <c r="AB62" i="2"/>
  <c r="AC62" i="2"/>
  <c r="AD62" i="2"/>
  <c r="V63" i="2"/>
  <c r="W63" i="2"/>
  <c r="X63" i="2"/>
  <c r="Y63" i="2"/>
  <c r="Z63" i="2"/>
  <c r="AA63" i="2"/>
  <c r="AB63" i="2"/>
  <c r="AC63" i="2"/>
  <c r="AD63" i="2"/>
  <c r="V64" i="2"/>
  <c r="W64" i="2"/>
  <c r="X64" i="2"/>
  <c r="Y64" i="2"/>
  <c r="Z64" i="2"/>
  <c r="AA64" i="2"/>
  <c r="AB64" i="2"/>
  <c r="AC64" i="2"/>
  <c r="AD64" i="2"/>
  <c r="V65" i="2"/>
  <c r="W65" i="2"/>
  <c r="X65" i="2"/>
  <c r="Y65" i="2"/>
  <c r="Z65" i="2"/>
  <c r="AA65" i="2"/>
  <c r="AB65" i="2"/>
  <c r="AC65" i="2"/>
  <c r="AD65" i="2"/>
  <c r="V66" i="2"/>
  <c r="W66" i="2"/>
  <c r="X66" i="2"/>
  <c r="Y66" i="2"/>
  <c r="Z66" i="2"/>
  <c r="AA66" i="2"/>
  <c r="AB66" i="2"/>
  <c r="AC66" i="2"/>
  <c r="AD66" i="2"/>
  <c r="V67" i="2"/>
  <c r="W67" i="2"/>
  <c r="X67" i="2"/>
  <c r="Y67" i="2"/>
  <c r="Z67" i="2"/>
  <c r="AA67" i="2"/>
  <c r="AB67" i="2"/>
  <c r="AC67" i="2"/>
  <c r="AD67" i="2"/>
  <c r="V68" i="2"/>
  <c r="W68" i="2"/>
  <c r="X68" i="2"/>
  <c r="Y68" i="2"/>
  <c r="Z68" i="2"/>
  <c r="AA68" i="2"/>
  <c r="AB68" i="2"/>
  <c r="AC68" i="2"/>
  <c r="AD68" i="2"/>
  <c r="V69" i="2"/>
  <c r="W69" i="2"/>
  <c r="X69" i="2"/>
  <c r="Y69" i="2"/>
  <c r="Z69" i="2"/>
  <c r="AA69" i="2"/>
  <c r="AB69" i="2"/>
  <c r="AC69" i="2"/>
  <c r="AD69" i="2"/>
  <c r="V70" i="2"/>
  <c r="W70" i="2"/>
  <c r="X70" i="2"/>
  <c r="Y70" i="2"/>
  <c r="Z70" i="2"/>
  <c r="AA70" i="2"/>
  <c r="AB70" i="2"/>
  <c r="AC70" i="2"/>
  <c r="AD70" i="2"/>
  <c r="V71" i="2"/>
  <c r="W71" i="2"/>
  <c r="X71" i="2"/>
  <c r="Y71" i="2"/>
  <c r="Z71" i="2"/>
  <c r="AA71" i="2"/>
  <c r="AB71" i="2"/>
  <c r="AC71" i="2"/>
  <c r="AD71" i="2"/>
  <c r="V72" i="2"/>
  <c r="W72" i="2"/>
  <c r="X72" i="2"/>
  <c r="Y72" i="2"/>
  <c r="Z72" i="2"/>
  <c r="AA72" i="2"/>
  <c r="AB72" i="2"/>
  <c r="AC72" i="2"/>
  <c r="AD72" i="2"/>
  <c r="W51" i="2"/>
  <c r="X51" i="2"/>
  <c r="Y51" i="2"/>
  <c r="Z51" i="2"/>
  <c r="AA51" i="2"/>
  <c r="AB51" i="2"/>
  <c r="AC51" i="2"/>
  <c r="AD51" i="2"/>
  <c r="V51" i="2"/>
  <c r="V75" i="2"/>
  <c r="N84" i="2"/>
  <c r="L28" i="2"/>
  <c r="M28" i="2"/>
  <c r="N28" i="2"/>
  <c r="O28" i="2"/>
  <c r="P28" i="2"/>
  <c r="Q28" i="2"/>
  <c r="R28" i="2"/>
  <c r="S28" i="2"/>
  <c r="T28" i="2"/>
  <c r="L29" i="2"/>
  <c r="M29" i="2"/>
  <c r="N29" i="2"/>
  <c r="O29" i="2"/>
  <c r="P29" i="2"/>
  <c r="Q29" i="2"/>
  <c r="R29" i="2"/>
  <c r="S29" i="2"/>
  <c r="T29" i="2"/>
  <c r="L30" i="2"/>
  <c r="M30" i="2"/>
  <c r="N30" i="2"/>
  <c r="O30" i="2"/>
  <c r="P30" i="2"/>
  <c r="Q30" i="2"/>
  <c r="R30" i="2"/>
  <c r="S30" i="2"/>
  <c r="T30" i="2"/>
  <c r="L31" i="2"/>
  <c r="M31" i="2"/>
  <c r="N31" i="2"/>
  <c r="O31" i="2"/>
  <c r="P31" i="2"/>
  <c r="Q31" i="2"/>
  <c r="R31" i="2"/>
  <c r="S31" i="2"/>
  <c r="T31" i="2"/>
  <c r="L32" i="2"/>
  <c r="M32" i="2"/>
  <c r="N32" i="2"/>
  <c r="O32" i="2"/>
  <c r="P32" i="2"/>
  <c r="Q32" i="2"/>
  <c r="R32" i="2"/>
  <c r="S32" i="2"/>
  <c r="T32" i="2"/>
  <c r="L33" i="2"/>
  <c r="M33" i="2"/>
  <c r="N33" i="2"/>
  <c r="O33" i="2"/>
  <c r="P33" i="2"/>
  <c r="Q33" i="2"/>
  <c r="R33" i="2"/>
  <c r="S33" i="2"/>
  <c r="T33" i="2"/>
  <c r="L34" i="2"/>
  <c r="M34" i="2"/>
  <c r="N34" i="2"/>
  <c r="O34" i="2"/>
  <c r="P34" i="2"/>
  <c r="Q34" i="2"/>
  <c r="R34" i="2"/>
  <c r="S34" i="2"/>
  <c r="T34" i="2"/>
  <c r="L35" i="2"/>
  <c r="M35" i="2"/>
  <c r="N35" i="2"/>
  <c r="O35" i="2"/>
  <c r="P35" i="2"/>
  <c r="Q35" i="2"/>
  <c r="R35" i="2"/>
  <c r="S35" i="2"/>
  <c r="T35" i="2"/>
  <c r="L36" i="2"/>
  <c r="M36" i="2"/>
  <c r="N36" i="2"/>
  <c r="O36" i="2"/>
  <c r="P36" i="2"/>
  <c r="Q36" i="2"/>
  <c r="R36" i="2"/>
  <c r="S36" i="2"/>
  <c r="T36" i="2"/>
  <c r="L37" i="2"/>
  <c r="M37" i="2"/>
  <c r="N37" i="2"/>
  <c r="O37" i="2"/>
  <c r="P37" i="2"/>
  <c r="Q37" i="2"/>
  <c r="R37" i="2"/>
  <c r="S37" i="2"/>
  <c r="T37" i="2"/>
  <c r="L38" i="2"/>
  <c r="M38" i="2"/>
  <c r="N38" i="2"/>
  <c r="O38" i="2"/>
  <c r="P38" i="2"/>
  <c r="Q38" i="2"/>
  <c r="R38" i="2"/>
  <c r="S38" i="2"/>
  <c r="T38" i="2"/>
  <c r="L39" i="2"/>
  <c r="M39" i="2"/>
  <c r="N39" i="2"/>
  <c r="O39" i="2"/>
  <c r="P39" i="2"/>
  <c r="Q39" i="2"/>
  <c r="R39" i="2"/>
  <c r="S39" i="2"/>
  <c r="T39" i="2"/>
  <c r="L40" i="2"/>
  <c r="M40" i="2"/>
  <c r="N40" i="2"/>
  <c r="O40" i="2"/>
  <c r="P40" i="2"/>
  <c r="Q40" i="2"/>
  <c r="R40" i="2"/>
  <c r="S40" i="2"/>
  <c r="T40" i="2"/>
  <c r="L41" i="2"/>
  <c r="M41" i="2"/>
  <c r="N41" i="2"/>
  <c r="O41" i="2"/>
  <c r="P41" i="2"/>
  <c r="Q41" i="2"/>
  <c r="R41" i="2"/>
  <c r="S41" i="2"/>
  <c r="T41" i="2"/>
  <c r="L42" i="2"/>
  <c r="M42" i="2"/>
  <c r="N42" i="2"/>
  <c r="O42" i="2"/>
  <c r="P42" i="2"/>
  <c r="Q42" i="2"/>
  <c r="R42" i="2"/>
  <c r="S42" i="2"/>
  <c r="T42" i="2"/>
  <c r="L43" i="2"/>
  <c r="M43" i="2"/>
  <c r="N43" i="2"/>
  <c r="O43" i="2"/>
  <c r="P43" i="2"/>
  <c r="Q43" i="2"/>
  <c r="R43" i="2"/>
  <c r="S43" i="2"/>
  <c r="T43" i="2"/>
  <c r="L44" i="2"/>
  <c r="M44" i="2"/>
  <c r="N44" i="2"/>
  <c r="O44" i="2"/>
  <c r="P44" i="2"/>
  <c r="Q44" i="2"/>
  <c r="R44" i="2"/>
  <c r="S44" i="2"/>
  <c r="T44" i="2"/>
  <c r="L45" i="2"/>
  <c r="M45" i="2"/>
  <c r="N45" i="2"/>
  <c r="O45" i="2"/>
  <c r="P45" i="2"/>
  <c r="Q45" i="2"/>
  <c r="R45" i="2"/>
  <c r="S45" i="2"/>
  <c r="T45" i="2"/>
  <c r="L46" i="2"/>
  <c r="M46" i="2"/>
  <c r="N46" i="2"/>
  <c r="O46" i="2"/>
  <c r="P46" i="2"/>
  <c r="Q46" i="2"/>
  <c r="R46" i="2"/>
  <c r="S46" i="2"/>
  <c r="T46" i="2"/>
  <c r="L47" i="2"/>
  <c r="M47" i="2"/>
  <c r="N47" i="2"/>
  <c r="O47" i="2"/>
  <c r="P47" i="2"/>
  <c r="Q47" i="2"/>
  <c r="R47" i="2"/>
  <c r="S47" i="2"/>
  <c r="T47" i="2"/>
  <c r="L48" i="2"/>
  <c r="M48" i="2"/>
  <c r="N48" i="2"/>
  <c r="O48" i="2"/>
  <c r="P48" i="2"/>
  <c r="Q48" i="2"/>
  <c r="R48" i="2"/>
  <c r="S48" i="2"/>
  <c r="T48" i="2"/>
  <c r="M27" i="2"/>
  <c r="N27" i="2"/>
  <c r="O27" i="2"/>
  <c r="P27" i="2"/>
  <c r="Q27" i="2"/>
  <c r="R27" i="2"/>
  <c r="S27" i="2"/>
  <c r="T27" i="2"/>
  <c r="L27" i="2"/>
  <c r="CA292" i="1" l="1"/>
  <c r="BZ292" i="1"/>
  <c r="AI142" i="4"/>
  <c r="AH142" i="4"/>
  <c r="AG142" i="4"/>
  <c r="AF142" i="4"/>
  <c r="AE142" i="4"/>
  <c r="AD142" i="4"/>
  <c r="AC142" i="4"/>
  <c r="AI141" i="4"/>
  <c r="AH141" i="4"/>
  <c r="AG141" i="4"/>
  <c r="AF141" i="4"/>
  <c r="AE141" i="4"/>
  <c r="AD141" i="4"/>
  <c r="AC141" i="4"/>
  <c r="AI140" i="4"/>
  <c r="AH140" i="4"/>
  <c r="AG140" i="4"/>
  <c r="AF140" i="4"/>
  <c r="AE140" i="4"/>
  <c r="AD140" i="4"/>
  <c r="AC140" i="4"/>
  <c r="AI139" i="4"/>
  <c r="AH139" i="4"/>
  <c r="AG139" i="4"/>
  <c r="AF139" i="4"/>
  <c r="AE139" i="4"/>
  <c r="AD139" i="4"/>
  <c r="AC139" i="4"/>
  <c r="AI138" i="4"/>
  <c r="AH138" i="4"/>
  <c r="AG138" i="4"/>
  <c r="AF138" i="4"/>
  <c r="AE138" i="4"/>
  <c r="AD138" i="4"/>
  <c r="AC138" i="4"/>
  <c r="AI137" i="4"/>
  <c r="AH137" i="4"/>
  <c r="AG137" i="4"/>
  <c r="AF137" i="4"/>
  <c r="AE137" i="4"/>
  <c r="AD137" i="4"/>
  <c r="AC137" i="4"/>
  <c r="AI136" i="4"/>
  <c r="AH136" i="4"/>
  <c r="AG136" i="4"/>
  <c r="AF136" i="4"/>
  <c r="AE136" i="4"/>
  <c r="AD136" i="4"/>
  <c r="AC136" i="4"/>
  <c r="AI135" i="4"/>
  <c r="AH135" i="4"/>
  <c r="AG135" i="4"/>
  <c r="AF135" i="4"/>
  <c r="AE135" i="4"/>
  <c r="AD135" i="4"/>
  <c r="AC135" i="4"/>
  <c r="AI132" i="4"/>
  <c r="AH132" i="4"/>
  <c r="AG132" i="4"/>
  <c r="AF132" i="4"/>
  <c r="AE132" i="4"/>
  <c r="AD132" i="4"/>
  <c r="AC132" i="4"/>
  <c r="AI131" i="4"/>
  <c r="AH131" i="4"/>
  <c r="AG131" i="4"/>
  <c r="AF131" i="4"/>
  <c r="AE131" i="4"/>
  <c r="AD131" i="4"/>
  <c r="AC131" i="4"/>
  <c r="AI130" i="4"/>
  <c r="AH130" i="4"/>
  <c r="AG130" i="4"/>
  <c r="AF130" i="4"/>
  <c r="AE130" i="4"/>
  <c r="AD130" i="4"/>
  <c r="AC130" i="4"/>
  <c r="AI129" i="4"/>
  <c r="AH129" i="4"/>
  <c r="AG129" i="4"/>
  <c r="AF129" i="4"/>
  <c r="AE129" i="4"/>
  <c r="AD129" i="4"/>
  <c r="AC129" i="4"/>
  <c r="AI128" i="4"/>
  <c r="AH128" i="4"/>
  <c r="AG128" i="4"/>
  <c r="AF128" i="4"/>
  <c r="AE128" i="4"/>
  <c r="AD128" i="4"/>
  <c r="AC128" i="4"/>
  <c r="AI127" i="4"/>
  <c r="AH127" i="4"/>
  <c r="AG127" i="4"/>
  <c r="AF127" i="4"/>
  <c r="AE127" i="4"/>
  <c r="AD127" i="4"/>
  <c r="AC127" i="4"/>
  <c r="AI126" i="4"/>
  <c r="AH126" i="4"/>
  <c r="AG126" i="4"/>
  <c r="AF126" i="4"/>
  <c r="AE126" i="4"/>
  <c r="AD126" i="4"/>
  <c r="AC126" i="4"/>
  <c r="AI125" i="4"/>
  <c r="AH125" i="4"/>
  <c r="AG125" i="4"/>
  <c r="AF125" i="4"/>
  <c r="AE125" i="4"/>
  <c r="AD125" i="4"/>
  <c r="AC125" i="4"/>
  <c r="AI122" i="4"/>
  <c r="AH122" i="4"/>
  <c r="AG122" i="4"/>
  <c r="AF122" i="4"/>
  <c r="AE122" i="4"/>
  <c r="AD122" i="4"/>
  <c r="AC122" i="4"/>
  <c r="AI121" i="4"/>
  <c r="AH121" i="4"/>
  <c r="AG121" i="4"/>
  <c r="AF121" i="4"/>
  <c r="AE121" i="4"/>
  <c r="AD121" i="4"/>
  <c r="AC121" i="4"/>
  <c r="AI120" i="4"/>
  <c r="AH120" i="4"/>
  <c r="AG120" i="4"/>
  <c r="AF120" i="4"/>
  <c r="AE120" i="4"/>
  <c r="AD120" i="4"/>
  <c r="AC120" i="4"/>
  <c r="AI119" i="4"/>
  <c r="AH119" i="4"/>
  <c r="AG119" i="4"/>
  <c r="AF119" i="4"/>
  <c r="AE119" i="4"/>
  <c r="AD119" i="4"/>
  <c r="AC119" i="4"/>
  <c r="AI118" i="4"/>
  <c r="AH118" i="4"/>
  <c r="AG118" i="4"/>
  <c r="AF118" i="4"/>
  <c r="AE118" i="4"/>
  <c r="AD118" i="4"/>
  <c r="AC118" i="4"/>
  <c r="AI117" i="4"/>
  <c r="AH117" i="4"/>
  <c r="AG117" i="4"/>
  <c r="AF117" i="4"/>
  <c r="AE117" i="4"/>
  <c r="AD117" i="4"/>
  <c r="AC117" i="4"/>
  <c r="AI116" i="4"/>
  <c r="AH116" i="4"/>
  <c r="AG116" i="4"/>
  <c r="AF116" i="4"/>
  <c r="AE116" i="4"/>
  <c r="AD116" i="4"/>
  <c r="AC116" i="4"/>
  <c r="AI115" i="4"/>
  <c r="AH115" i="4"/>
  <c r="AG115" i="4"/>
  <c r="AF115" i="4"/>
  <c r="AE115" i="4"/>
  <c r="AD115" i="4"/>
  <c r="AC115" i="4"/>
  <c r="AI112" i="4"/>
  <c r="AH112" i="4"/>
  <c r="AI111" i="4"/>
  <c r="AH111" i="4"/>
  <c r="AI110" i="4"/>
  <c r="AH110" i="4"/>
  <c r="AI109" i="4"/>
  <c r="AH109" i="4"/>
  <c r="AI108" i="4"/>
  <c r="AH108" i="4"/>
  <c r="AI107" i="4"/>
  <c r="AH107" i="4"/>
  <c r="AI106" i="4"/>
  <c r="AH106" i="4"/>
  <c r="AI105" i="4"/>
  <c r="AH105" i="4"/>
  <c r="AI102" i="4"/>
  <c r="AH102" i="4"/>
  <c r="AI101" i="4"/>
  <c r="AH101" i="4"/>
  <c r="AI100" i="4"/>
  <c r="AH100" i="4"/>
  <c r="AI99" i="4"/>
  <c r="AH99" i="4"/>
  <c r="AI98" i="4"/>
  <c r="AH98" i="4"/>
  <c r="AI97" i="4"/>
  <c r="AH97" i="4"/>
  <c r="AI96" i="4"/>
  <c r="AH96" i="4"/>
  <c r="AI95" i="4"/>
  <c r="AH95" i="4"/>
  <c r="AI92" i="4"/>
  <c r="AH92" i="4"/>
  <c r="AI91" i="4"/>
  <c r="AH91" i="4"/>
  <c r="AI90" i="4"/>
  <c r="AH90" i="4"/>
  <c r="AI89" i="4"/>
  <c r="AH89" i="4"/>
  <c r="AI88" i="4"/>
  <c r="AH88" i="4"/>
  <c r="AI87" i="4"/>
  <c r="AH87" i="4"/>
  <c r="AI86" i="4"/>
  <c r="AH86" i="4"/>
  <c r="AI85" i="4"/>
  <c r="AH85" i="4"/>
  <c r="AI82" i="4"/>
  <c r="AH82" i="4"/>
  <c r="AI81" i="4"/>
  <c r="AH81" i="4"/>
  <c r="AI80" i="4"/>
  <c r="AH80" i="4"/>
  <c r="AI79" i="4"/>
  <c r="AH79" i="4"/>
  <c r="AI78" i="4"/>
  <c r="AH78" i="4"/>
  <c r="AI77" i="4"/>
  <c r="AH77" i="4"/>
  <c r="AI76" i="4"/>
  <c r="AH76" i="4"/>
  <c r="AI75" i="4"/>
  <c r="AH75" i="4"/>
  <c r="AI71" i="4"/>
  <c r="AH71" i="4"/>
  <c r="AG71" i="4"/>
  <c r="AF71" i="4"/>
  <c r="AE71" i="4"/>
  <c r="AD71" i="4"/>
  <c r="AC71" i="4"/>
  <c r="AI70" i="4"/>
  <c r="AH70" i="4"/>
  <c r="AG70" i="4"/>
  <c r="AF70" i="4"/>
  <c r="AE70" i="4"/>
  <c r="AD70" i="4"/>
  <c r="AC70" i="4"/>
  <c r="AI69" i="4"/>
  <c r="AH69" i="4"/>
  <c r="AG69" i="4"/>
  <c r="AF69" i="4"/>
  <c r="AE69" i="4"/>
  <c r="AD69" i="4"/>
  <c r="AC69" i="4"/>
  <c r="AI68" i="4"/>
  <c r="AH68" i="4"/>
  <c r="AG68" i="4"/>
  <c r="AF68" i="4"/>
  <c r="AE68" i="4"/>
  <c r="AD68" i="4"/>
  <c r="AC68" i="4"/>
  <c r="AI67" i="4"/>
  <c r="AH67" i="4"/>
  <c r="AG67" i="4"/>
  <c r="AF67" i="4"/>
  <c r="AE67" i="4"/>
  <c r="AD67" i="4"/>
  <c r="AC67" i="4"/>
  <c r="AI66" i="4"/>
  <c r="AH66" i="4"/>
  <c r="AG66" i="4"/>
  <c r="AF66" i="4"/>
  <c r="AE66" i="4"/>
  <c r="AD66" i="4"/>
  <c r="AC66" i="4"/>
  <c r="AI65" i="4"/>
  <c r="AH65" i="4"/>
  <c r="AG65" i="4"/>
  <c r="AF65" i="4"/>
  <c r="AE65" i="4"/>
  <c r="AD65" i="4"/>
  <c r="AC65" i="4"/>
  <c r="AI64" i="4"/>
  <c r="AH64" i="4"/>
  <c r="AG64" i="4"/>
  <c r="AF64" i="4"/>
  <c r="AE64" i="4"/>
  <c r="AD64" i="4"/>
  <c r="AC64" i="4"/>
  <c r="AI61" i="4"/>
  <c r="AH61" i="4"/>
  <c r="AG61" i="4"/>
  <c r="AF61" i="4"/>
  <c r="AE61" i="4"/>
  <c r="AD61" i="4"/>
  <c r="AC61" i="4"/>
  <c r="AI60" i="4"/>
  <c r="AH60" i="4"/>
  <c r="AG60" i="4"/>
  <c r="AF60" i="4"/>
  <c r="AE60" i="4"/>
  <c r="AD60" i="4"/>
  <c r="AC60" i="4"/>
  <c r="AI59" i="4"/>
  <c r="AH59" i="4"/>
  <c r="AG59" i="4"/>
  <c r="AF59" i="4"/>
  <c r="AE59" i="4"/>
  <c r="AD59" i="4"/>
  <c r="AC59" i="4"/>
  <c r="AI58" i="4"/>
  <c r="AH58" i="4"/>
  <c r="AG58" i="4"/>
  <c r="AF58" i="4"/>
  <c r="AE58" i="4"/>
  <c r="AD58" i="4"/>
  <c r="AC58" i="4"/>
  <c r="AI57" i="4"/>
  <c r="AH57" i="4"/>
  <c r="AG57" i="4"/>
  <c r="AF57" i="4"/>
  <c r="AE57" i="4"/>
  <c r="AD57" i="4"/>
  <c r="AC57" i="4"/>
  <c r="AI56" i="4"/>
  <c r="AH56" i="4"/>
  <c r="AG56" i="4"/>
  <c r="AF56" i="4"/>
  <c r="AE56" i="4"/>
  <c r="AD56" i="4"/>
  <c r="AC56" i="4"/>
  <c r="AI55" i="4"/>
  <c r="AH55" i="4"/>
  <c r="AG55" i="4"/>
  <c r="AF55" i="4"/>
  <c r="AE55" i="4"/>
  <c r="AD55" i="4"/>
  <c r="AC55" i="4"/>
  <c r="AI54" i="4"/>
  <c r="AH54" i="4"/>
  <c r="AG54" i="4"/>
  <c r="AF54" i="4"/>
  <c r="AE54" i="4"/>
  <c r="AD54" i="4"/>
  <c r="AC54" i="4"/>
  <c r="AI51" i="4"/>
  <c r="AH51" i="4"/>
  <c r="AG51" i="4"/>
  <c r="AF51" i="4"/>
  <c r="AE51" i="4"/>
  <c r="AD51" i="4"/>
  <c r="AC51" i="4"/>
  <c r="AI50" i="4"/>
  <c r="AH50" i="4"/>
  <c r="AG50" i="4"/>
  <c r="AF50" i="4"/>
  <c r="AE50" i="4"/>
  <c r="AD50" i="4"/>
  <c r="AC50" i="4"/>
  <c r="AI49" i="4"/>
  <c r="AH49" i="4"/>
  <c r="AG49" i="4"/>
  <c r="AF49" i="4"/>
  <c r="AE49" i="4"/>
  <c r="AD49" i="4"/>
  <c r="AC49" i="4"/>
  <c r="AI48" i="4"/>
  <c r="AH48" i="4"/>
  <c r="AG48" i="4"/>
  <c r="AF48" i="4"/>
  <c r="AE48" i="4"/>
  <c r="AD48" i="4"/>
  <c r="AC48" i="4"/>
  <c r="AI47" i="4"/>
  <c r="AH47" i="4"/>
  <c r="AG47" i="4"/>
  <c r="AF47" i="4"/>
  <c r="AE47" i="4"/>
  <c r="AD47" i="4"/>
  <c r="AC47" i="4"/>
  <c r="AI46" i="4"/>
  <c r="AH46" i="4"/>
  <c r="AG46" i="4"/>
  <c r="AF46" i="4"/>
  <c r="AE46" i="4"/>
  <c r="AD46" i="4"/>
  <c r="AC46" i="4"/>
  <c r="AI45" i="4"/>
  <c r="AH45" i="4"/>
  <c r="AG45" i="4"/>
  <c r="AF45" i="4"/>
  <c r="AE45" i="4"/>
  <c r="AD45" i="4"/>
  <c r="AC45" i="4"/>
  <c r="AI44" i="4"/>
  <c r="AH44" i="4"/>
  <c r="AG44" i="4"/>
  <c r="AF44" i="4"/>
  <c r="AE44" i="4"/>
  <c r="AD44" i="4"/>
  <c r="AC44" i="4"/>
  <c r="AI41" i="4"/>
  <c r="AH41" i="4"/>
  <c r="AG41" i="4"/>
  <c r="AF41" i="4"/>
  <c r="AE41" i="4"/>
  <c r="AD41" i="4"/>
  <c r="AC41" i="4"/>
  <c r="AI40" i="4"/>
  <c r="AH40" i="4"/>
  <c r="AG40" i="4"/>
  <c r="AF40" i="4"/>
  <c r="AE40" i="4"/>
  <c r="AD40" i="4"/>
  <c r="AC40" i="4"/>
  <c r="AI39" i="4"/>
  <c r="AH39" i="4"/>
  <c r="AG39" i="4"/>
  <c r="AF39" i="4"/>
  <c r="AE39" i="4"/>
  <c r="AD39" i="4"/>
  <c r="AC39" i="4"/>
  <c r="AI38" i="4"/>
  <c r="AH38" i="4"/>
  <c r="AG38" i="4"/>
  <c r="AF38" i="4"/>
  <c r="AE38" i="4"/>
  <c r="AD38" i="4"/>
  <c r="AC38" i="4"/>
  <c r="AI37" i="4"/>
  <c r="AH37" i="4"/>
  <c r="AG37" i="4"/>
  <c r="AF37" i="4"/>
  <c r="AE37" i="4"/>
  <c r="AD37" i="4"/>
  <c r="AC37" i="4"/>
  <c r="AI36" i="4"/>
  <c r="AH36" i="4"/>
  <c r="AG36" i="4"/>
  <c r="AF36" i="4"/>
  <c r="AE36" i="4"/>
  <c r="AD36" i="4"/>
  <c r="AC36" i="4"/>
  <c r="AI35" i="4"/>
  <c r="AH35" i="4"/>
  <c r="AG35" i="4"/>
  <c r="AF35" i="4"/>
  <c r="AE35" i="4"/>
  <c r="AD35" i="4"/>
  <c r="AC35" i="4"/>
  <c r="AI34" i="4"/>
  <c r="AH34" i="4"/>
  <c r="AG34" i="4"/>
  <c r="AF34" i="4"/>
  <c r="AE34" i="4"/>
  <c r="AD34" i="4"/>
  <c r="AC34" i="4"/>
  <c r="AI31" i="4"/>
  <c r="AH31" i="4"/>
  <c r="AG31" i="4"/>
  <c r="AF31" i="4"/>
  <c r="AE31" i="4"/>
  <c r="AD31" i="4"/>
  <c r="AC31" i="4"/>
  <c r="AI30" i="4"/>
  <c r="AH30" i="4"/>
  <c r="AG30" i="4"/>
  <c r="AF30" i="4"/>
  <c r="AE30" i="4"/>
  <c r="AD30" i="4"/>
  <c r="AC30" i="4"/>
  <c r="AI29" i="4"/>
  <c r="AH29" i="4"/>
  <c r="AG29" i="4"/>
  <c r="AF29" i="4"/>
  <c r="AE29" i="4"/>
  <c r="AD29" i="4"/>
  <c r="AC29" i="4"/>
  <c r="AI28" i="4"/>
  <c r="AH28" i="4"/>
  <c r="AG28" i="4"/>
  <c r="AF28" i="4"/>
  <c r="AE28" i="4"/>
  <c r="AD28" i="4"/>
  <c r="AC28" i="4"/>
  <c r="AI27" i="4"/>
  <c r="AH27" i="4"/>
  <c r="AG27" i="4"/>
  <c r="AF27" i="4"/>
  <c r="AE27" i="4"/>
  <c r="AD27" i="4"/>
  <c r="AC27" i="4"/>
  <c r="AI26" i="4"/>
  <c r="AH26" i="4"/>
  <c r="AG26" i="4"/>
  <c r="AF26" i="4"/>
  <c r="AE26" i="4"/>
  <c r="AD26" i="4"/>
  <c r="AC26" i="4"/>
  <c r="AI25" i="4"/>
  <c r="AH25" i="4"/>
  <c r="AG25" i="4"/>
  <c r="AF25" i="4"/>
  <c r="AE25" i="4"/>
  <c r="AD25" i="4"/>
  <c r="AC25" i="4"/>
  <c r="AI24" i="4"/>
  <c r="AH24" i="4"/>
  <c r="AG24" i="4"/>
  <c r="AF24" i="4"/>
  <c r="AE24" i="4"/>
  <c r="AD24" i="4"/>
  <c r="AC24" i="4"/>
  <c r="AI21" i="4"/>
  <c r="AH21" i="4"/>
  <c r="AG21" i="4"/>
  <c r="AF21" i="4"/>
  <c r="AE21" i="4"/>
  <c r="AD21" i="4"/>
  <c r="AC21" i="4"/>
  <c r="AI20" i="4"/>
  <c r="AH20" i="4"/>
  <c r="AG20" i="4"/>
  <c r="AF20" i="4"/>
  <c r="AE20" i="4"/>
  <c r="AD20" i="4"/>
  <c r="AC20" i="4"/>
  <c r="AI19" i="4"/>
  <c r="AH19" i="4"/>
  <c r="AG19" i="4"/>
  <c r="AF19" i="4"/>
  <c r="AE19" i="4"/>
  <c r="AD19" i="4"/>
  <c r="AC19" i="4"/>
  <c r="AI18" i="4"/>
  <c r="AH18" i="4"/>
  <c r="AG18" i="4"/>
  <c r="AF18" i="4"/>
  <c r="AE18" i="4"/>
  <c r="AD18" i="4"/>
  <c r="AC18" i="4"/>
  <c r="AI17" i="4"/>
  <c r="AH17" i="4"/>
  <c r="AG17" i="4"/>
  <c r="AF17" i="4"/>
  <c r="AE17" i="4"/>
  <c r="AD17" i="4"/>
  <c r="AC17" i="4"/>
  <c r="AI16" i="4"/>
  <c r="AH16" i="4"/>
  <c r="AG16" i="4"/>
  <c r="AF16" i="4"/>
  <c r="AE16" i="4"/>
  <c r="AD16" i="4"/>
  <c r="AC16" i="4"/>
  <c r="AI15" i="4"/>
  <c r="AH15" i="4"/>
  <c r="AG15" i="4"/>
  <c r="AF15" i="4"/>
  <c r="AE15" i="4"/>
  <c r="AD15" i="4"/>
  <c r="AC15" i="4"/>
  <c r="AI14" i="4"/>
  <c r="AH14" i="4"/>
  <c r="AG14" i="4"/>
  <c r="AF14" i="4"/>
  <c r="AE14" i="4"/>
  <c r="AD14" i="4"/>
  <c r="AC14" i="4"/>
  <c r="AC5" i="4"/>
  <c r="AD5" i="4"/>
  <c r="AE5" i="4"/>
  <c r="AF5" i="4"/>
  <c r="AG5" i="4"/>
  <c r="AH5" i="4"/>
  <c r="AI5" i="4"/>
  <c r="AC6" i="4"/>
  <c r="AD6" i="4"/>
  <c r="AE6" i="4"/>
  <c r="AF6" i="4"/>
  <c r="AG6" i="4"/>
  <c r="AH6" i="4"/>
  <c r="AI6" i="4"/>
  <c r="AC7" i="4"/>
  <c r="AD7" i="4"/>
  <c r="AE7" i="4"/>
  <c r="AF7" i="4"/>
  <c r="AG7" i="4"/>
  <c r="AH7" i="4"/>
  <c r="AI7" i="4"/>
  <c r="AC8" i="4"/>
  <c r="AD8" i="4"/>
  <c r="AE8" i="4"/>
  <c r="AF8" i="4"/>
  <c r="AG8" i="4"/>
  <c r="AH8" i="4"/>
  <c r="AI8" i="4"/>
  <c r="AC9" i="4"/>
  <c r="AD9" i="4"/>
  <c r="AE9" i="4"/>
  <c r="AF9" i="4"/>
  <c r="AG9" i="4"/>
  <c r="AH9" i="4"/>
  <c r="AI9" i="4"/>
  <c r="AC10" i="4"/>
  <c r="AD10" i="4"/>
  <c r="AE10" i="4"/>
  <c r="AF10" i="4"/>
  <c r="AG10" i="4"/>
  <c r="AH10" i="4"/>
  <c r="AI10" i="4"/>
  <c r="AC11" i="4"/>
  <c r="AD11" i="4"/>
  <c r="AE11" i="4"/>
  <c r="AF11" i="4"/>
  <c r="AG11" i="4"/>
  <c r="AH11" i="4"/>
  <c r="AI11" i="4"/>
  <c r="AD4" i="4"/>
  <c r="AE4" i="4"/>
  <c r="AF4" i="4"/>
  <c r="AG4" i="4"/>
  <c r="AH4" i="4"/>
  <c r="AI4" i="4"/>
  <c r="T79" i="3"/>
  <c r="S79" i="3"/>
  <c r="R79" i="3"/>
  <c r="Q79" i="3"/>
  <c r="P79" i="3"/>
  <c r="O79" i="3"/>
  <c r="N79" i="3"/>
  <c r="T78" i="3"/>
  <c r="S78" i="3"/>
  <c r="R78" i="3"/>
  <c r="Q78" i="3"/>
  <c r="P78" i="3"/>
  <c r="O78" i="3"/>
  <c r="N78" i="3"/>
  <c r="T77" i="3"/>
  <c r="S77" i="3"/>
  <c r="R77" i="3"/>
  <c r="Q77" i="3"/>
  <c r="P77" i="3"/>
  <c r="O77" i="3"/>
  <c r="N77" i="3"/>
  <c r="T76" i="3"/>
  <c r="S76" i="3"/>
  <c r="R76" i="3"/>
  <c r="Q76" i="3"/>
  <c r="P76" i="3"/>
  <c r="O76" i="3"/>
  <c r="N76" i="3"/>
  <c r="T75" i="3"/>
  <c r="S75" i="3"/>
  <c r="R75" i="3"/>
  <c r="Q75" i="3"/>
  <c r="P75" i="3"/>
  <c r="O75" i="3"/>
  <c r="N75" i="3"/>
  <c r="T74" i="3"/>
  <c r="S74" i="3"/>
  <c r="R74" i="3"/>
  <c r="Q74" i="3"/>
  <c r="P74" i="3"/>
  <c r="O74" i="3"/>
  <c r="N74" i="3"/>
  <c r="T73" i="3"/>
  <c r="S73" i="3"/>
  <c r="R73" i="3"/>
  <c r="Q73" i="3"/>
  <c r="P73" i="3"/>
  <c r="O73" i="3"/>
  <c r="N73" i="3"/>
  <c r="T72" i="3"/>
  <c r="S72" i="3"/>
  <c r="R72" i="3"/>
  <c r="Q72" i="3"/>
  <c r="P72" i="3"/>
  <c r="O72" i="3"/>
  <c r="N72" i="3"/>
  <c r="T71" i="3"/>
  <c r="S71" i="3"/>
  <c r="R71" i="3"/>
  <c r="Q71" i="3"/>
  <c r="P71" i="3"/>
  <c r="O71" i="3"/>
  <c r="N71" i="3"/>
  <c r="T70" i="3"/>
  <c r="S70" i="3"/>
  <c r="R70" i="3"/>
  <c r="Q70" i="3"/>
  <c r="P70" i="3"/>
  <c r="O70" i="3"/>
  <c r="N70" i="3"/>
  <c r="T69" i="3"/>
  <c r="S69" i="3"/>
  <c r="R69" i="3"/>
  <c r="Q69" i="3"/>
  <c r="P69" i="3"/>
  <c r="O69" i="3"/>
  <c r="N69" i="3"/>
  <c r="T66" i="3"/>
  <c r="S66" i="3"/>
  <c r="R66" i="3"/>
  <c r="Q66" i="3"/>
  <c r="P66" i="3"/>
  <c r="O66" i="3"/>
  <c r="N66" i="3"/>
  <c r="T65" i="3"/>
  <c r="S65" i="3"/>
  <c r="R65" i="3"/>
  <c r="Q65" i="3"/>
  <c r="P65" i="3"/>
  <c r="O65" i="3"/>
  <c r="N65" i="3"/>
  <c r="T64" i="3"/>
  <c r="S64" i="3"/>
  <c r="R64" i="3"/>
  <c r="Q64" i="3"/>
  <c r="P64" i="3"/>
  <c r="O64" i="3"/>
  <c r="N64" i="3"/>
  <c r="T63" i="3"/>
  <c r="S63" i="3"/>
  <c r="R63" i="3"/>
  <c r="Q63" i="3"/>
  <c r="P63" i="3"/>
  <c r="O63" i="3"/>
  <c r="N63" i="3"/>
  <c r="T62" i="3"/>
  <c r="S62" i="3"/>
  <c r="R62" i="3"/>
  <c r="Q62" i="3"/>
  <c r="P62" i="3"/>
  <c r="O62" i="3"/>
  <c r="N62" i="3"/>
  <c r="T61" i="3"/>
  <c r="S61" i="3"/>
  <c r="R61" i="3"/>
  <c r="Q61" i="3"/>
  <c r="P61" i="3"/>
  <c r="O61" i="3"/>
  <c r="N61" i="3"/>
  <c r="T60" i="3"/>
  <c r="S60" i="3"/>
  <c r="R60" i="3"/>
  <c r="Q60" i="3"/>
  <c r="P60" i="3"/>
  <c r="O60" i="3"/>
  <c r="N60" i="3"/>
  <c r="T59" i="3"/>
  <c r="S59" i="3"/>
  <c r="R59" i="3"/>
  <c r="Q59" i="3"/>
  <c r="P59" i="3"/>
  <c r="O59" i="3"/>
  <c r="N59" i="3"/>
  <c r="T58" i="3"/>
  <c r="S58" i="3"/>
  <c r="R58" i="3"/>
  <c r="Q58" i="3"/>
  <c r="P58" i="3"/>
  <c r="O58" i="3"/>
  <c r="N58" i="3"/>
  <c r="T57" i="3"/>
  <c r="S57" i="3"/>
  <c r="R57" i="3"/>
  <c r="Q57" i="3"/>
  <c r="P57" i="3"/>
  <c r="O57" i="3"/>
  <c r="N57" i="3"/>
  <c r="T56" i="3"/>
  <c r="S56" i="3"/>
  <c r="R56" i="3"/>
  <c r="Q56" i="3"/>
  <c r="P56" i="3"/>
  <c r="O56" i="3"/>
  <c r="N56" i="3"/>
  <c r="T53" i="3"/>
  <c r="S53" i="3"/>
  <c r="R53" i="3"/>
  <c r="Q53" i="3"/>
  <c r="P53" i="3"/>
  <c r="O53" i="3"/>
  <c r="N53" i="3"/>
  <c r="T52" i="3"/>
  <c r="S52" i="3"/>
  <c r="R52" i="3"/>
  <c r="Q52" i="3"/>
  <c r="P52" i="3"/>
  <c r="O52" i="3"/>
  <c r="N52" i="3"/>
  <c r="T51" i="3"/>
  <c r="S51" i="3"/>
  <c r="R51" i="3"/>
  <c r="Q51" i="3"/>
  <c r="P51" i="3"/>
  <c r="O51" i="3"/>
  <c r="N51" i="3"/>
  <c r="T50" i="3"/>
  <c r="S50" i="3"/>
  <c r="R50" i="3"/>
  <c r="Q50" i="3"/>
  <c r="P50" i="3"/>
  <c r="O50" i="3"/>
  <c r="N50" i="3"/>
  <c r="T49" i="3"/>
  <c r="S49" i="3"/>
  <c r="R49" i="3"/>
  <c r="Q49" i="3"/>
  <c r="P49" i="3"/>
  <c r="O49" i="3"/>
  <c r="N49" i="3"/>
  <c r="T48" i="3"/>
  <c r="S48" i="3"/>
  <c r="R48" i="3"/>
  <c r="Q48" i="3"/>
  <c r="P48" i="3"/>
  <c r="O48" i="3"/>
  <c r="N48" i="3"/>
  <c r="T47" i="3"/>
  <c r="S47" i="3"/>
  <c r="R47" i="3"/>
  <c r="Q47" i="3"/>
  <c r="P47" i="3"/>
  <c r="O47" i="3"/>
  <c r="N47" i="3"/>
  <c r="T46" i="3"/>
  <c r="S46" i="3"/>
  <c r="R46" i="3"/>
  <c r="Q46" i="3"/>
  <c r="P46" i="3"/>
  <c r="O46" i="3"/>
  <c r="N46" i="3"/>
  <c r="T45" i="3"/>
  <c r="S45" i="3"/>
  <c r="R45" i="3"/>
  <c r="Q45" i="3"/>
  <c r="P45" i="3"/>
  <c r="O45" i="3"/>
  <c r="N45" i="3"/>
  <c r="T44" i="3"/>
  <c r="S44" i="3"/>
  <c r="R44" i="3"/>
  <c r="Q44" i="3"/>
  <c r="P44" i="3"/>
  <c r="O44" i="3"/>
  <c r="N44" i="3"/>
  <c r="T43" i="3"/>
  <c r="S43" i="3"/>
  <c r="R43" i="3"/>
  <c r="Q43" i="3"/>
  <c r="P43" i="3"/>
  <c r="O43" i="3"/>
  <c r="N43" i="3"/>
  <c r="T40" i="3"/>
  <c r="S40" i="3"/>
  <c r="R40" i="3"/>
  <c r="Q40" i="3"/>
  <c r="P40" i="3"/>
  <c r="O40" i="3"/>
  <c r="N40" i="3"/>
  <c r="T39" i="3"/>
  <c r="S39" i="3"/>
  <c r="R39" i="3"/>
  <c r="Q39" i="3"/>
  <c r="P39" i="3"/>
  <c r="O39" i="3"/>
  <c r="N39" i="3"/>
  <c r="T38" i="3"/>
  <c r="S38" i="3"/>
  <c r="R38" i="3"/>
  <c r="Q38" i="3"/>
  <c r="P38" i="3"/>
  <c r="O38" i="3"/>
  <c r="N38" i="3"/>
  <c r="T37" i="3"/>
  <c r="S37" i="3"/>
  <c r="R37" i="3"/>
  <c r="Q37" i="3"/>
  <c r="P37" i="3"/>
  <c r="O37" i="3"/>
  <c r="N37" i="3"/>
  <c r="T36" i="3"/>
  <c r="S36" i="3"/>
  <c r="R36" i="3"/>
  <c r="Q36" i="3"/>
  <c r="P36" i="3"/>
  <c r="O36" i="3"/>
  <c r="N36" i="3"/>
  <c r="T35" i="3"/>
  <c r="S35" i="3"/>
  <c r="R35" i="3"/>
  <c r="Q35" i="3"/>
  <c r="P35" i="3"/>
  <c r="O35" i="3"/>
  <c r="N35" i="3"/>
  <c r="T34" i="3"/>
  <c r="S34" i="3"/>
  <c r="R34" i="3"/>
  <c r="Q34" i="3"/>
  <c r="P34" i="3"/>
  <c r="O34" i="3"/>
  <c r="N34" i="3"/>
  <c r="T33" i="3"/>
  <c r="S33" i="3"/>
  <c r="R33" i="3"/>
  <c r="Q33" i="3"/>
  <c r="P33" i="3"/>
  <c r="O33" i="3"/>
  <c r="N33" i="3"/>
  <c r="T32" i="3"/>
  <c r="S32" i="3"/>
  <c r="R32" i="3"/>
  <c r="Q32" i="3"/>
  <c r="P32" i="3"/>
  <c r="O32" i="3"/>
  <c r="N32" i="3"/>
  <c r="T31" i="3"/>
  <c r="S31" i="3"/>
  <c r="R31" i="3"/>
  <c r="Q31" i="3"/>
  <c r="P31" i="3"/>
  <c r="O31" i="3"/>
  <c r="N31" i="3"/>
  <c r="T30" i="3"/>
  <c r="S30" i="3"/>
  <c r="R30" i="3"/>
  <c r="Q30" i="3"/>
  <c r="P30" i="3"/>
  <c r="O30" i="3"/>
  <c r="N30" i="3"/>
  <c r="T27" i="3"/>
  <c r="S27" i="3"/>
  <c r="R27" i="3"/>
  <c r="Q27" i="3"/>
  <c r="P27" i="3"/>
  <c r="O27" i="3"/>
  <c r="N27" i="3"/>
  <c r="T26" i="3"/>
  <c r="S26" i="3"/>
  <c r="R26" i="3"/>
  <c r="Q26" i="3"/>
  <c r="P26" i="3"/>
  <c r="O26" i="3"/>
  <c r="N26" i="3"/>
  <c r="T25" i="3"/>
  <c r="S25" i="3"/>
  <c r="R25" i="3"/>
  <c r="Q25" i="3"/>
  <c r="P25" i="3"/>
  <c r="O25" i="3"/>
  <c r="N25" i="3"/>
  <c r="T24" i="3"/>
  <c r="S24" i="3"/>
  <c r="R24" i="3"/>
  <c r="Q24" i="3"/>
  <c r="P24" i="3"/>
  <c r="O24" i="3"/>
  <c r="N24" i="3"/>
  <c r="T23" i="3"/>
  <c r="S23" i="3"/>
  <c r="R23" i="3"/>
  <c r="Q23" i="3"/>
  <c r="P23" i="3"/>
  <c r="O23" i="3"/>
  <c r="N23" i="3"/>
  <c r="T22" i="3"/>
  <c r="S22" i="3"/>
  <c r="R22" i="3"/>
  <c r="Q22" i="3"/>
  <c r="P22" i="3"/>
  <c r="O22" i="3"/>
  <c r="N22" i="3"/>
  <c r="T21" i="3"/>
  <c r="S21" i="3"/>
  <c r="R21" i="3"/>
  <c r="Q21" i="3"/>
  <c r="P21" i="3"/>
  <c r="O21" i="3"/>
  <c r="N21" i="3"/>
  <c r="T20" i="3"/>
  <c r="S20" i="3"/>
  <c r="R20" i="3"/>
  <c r="Q20" i="3"/>
  <c r="P20" i="3"/>
  <c r="O20" i="3"/>
  <c r="N20" i="3"/>
  <c r="T19" i="3"/>
  <c r="S19" i="3"/>
  <c r="R19" i="3"/>
  <c r="Q19" i="3"/>
  <c r="P19" i="3"/>
  <c r="O19" i="3"/>
  <c r="N19" i="3"/>
  <c r="T18" i="3"/>
  <c r="S18" i="3"/>
  <c r="R18" i="3"/>
  <c r="Q18" i="3"/>
  <c r="P18" i="3"/>
  <c r="O18" i="3"/>
  <c r="N18" i="3"/>
  <c r="T17" i="3"/>
  <c r="S17" i="3"/>
  <c r="R17" i="3"/>
  <c r="Q17" i="3"/>
  <c r="P17" i="3"/>
  <c r="O17" i="3"/>
  <c r="N17" i="3"/>
  <c r="T14" i="3"/>
  <c r="S14" i="3"/>
  <c r="R14" i="3"/>
  <c r="Q14" i="3"/>
  <c r="P14" i="3"/>
  <c r="O14" i="3"/>
  <c r="N14" i="3"/>
  <c r="T13" i="3"/>
  <c r="S13" i="3"/>
  <c r="R13" i="3"/>
  <c r="Q13" i="3"/>
  <c r="P13" i="3"/>
  <c r="O13" i="3"/>
  <c r="N13" i="3"/>
  <c r="T12" i="3"/>
  <c r="S12" i="3"/>
  <c r="R12" i="3"/>
  <c r="Q12" i="3"/>
  <c r="P12" i="3"/>
  <c r="O12" i="3"/>
  <c r="N12" i="3"/>
  <c r="T11" i="3"/>
  <c r="S11" i="3"/>
  <c r="R11" i="3"/>
  <c r="Q11" i="3"/>
  <c r="P11" i="3"/>
  <c r="O11" i="3"/>
  <c r="N11" i="3"/>
  <c r="T10" i="3"/>
  <c r="S10" i="3"/>
  <c r="R10" i="3"/>
  <c r="Q10" i="3"/>
  <c r="P10" i="3"/>
  <c r="O10" i="3"/>
  <c r="N10" i="3"/>
  <c r="T9" i="3"/>
  <c r="S9" i="3"/>
  <c r="R9" i="3"/>
  <c r="Q9" i="3"/>
  <c r="P9" i="3"/>
  <c r="O9" i="3"/>
  <c r="N9" i="3"/>
  <c r="T8" i="3"/>
  <c r="S8" i="3"/>
  <c r="R8" i="3"/>
  <c r="Q8" i="3"/>
  <c r="P8" i="3"/>
  <c r="O8" i="3"/>
  <c r="N8" i="3"/>
  <c r="T7" i="3"/>
  <c r="S7" i="3"/>
  <c r="R7" i="3"/>
  <c r="Q7" i="3"/>
  <c r="P7" i="3"/>
  <c r="O7" i="3"/>
  <c r="N7" i="3"/>
  <c r="T6" i="3"/>
  <c r="S6" i="3"/>
  <c r="R6" i="3"/>
  <c r="Q6" i="3"/>
  <c r="P6" i="3"/>
  <c r="O6" i="3"/>
  <c r="N6" i="3"/>
  <c r="T5" i="3"/>
  <c r="S5" i="3"/>
  <c r="R5" i="3"/>
  <c r="Q5" i="3"/>
  <c r="P5" i="3"/>
  <c r="O5" i="3"/>
  <c r="N5" i="3"/>
  <c r="T4" i="3"/>
  <c r="S4" i="3"/>
  <c r="R4" i="3"/>
  <c r="Q4" i="3"/>
  <c r="P4" i="3"/>
  <c r="O4" i="3"/>
  <c r="N4" i="3"/>
  <c r="BI721" i="5" l="1"/>
  <c r="BH721" i="5"/>
  <c r="BG721" i="5"/>
  <c r="BF721" i="5"/>
  <c r="BE721" i="5"/>
  <c r="BD721" i="5"/>
  <c r="BC721" i="5"/>
  <c r="BB721" i="5"/>
  <c r="BA721" i="5"/>
  <c r="AZ721" i="5"/>
  <c r="AY721" i="5"/>
  <c r="AX721" i="5"/>
  <c r="AW721" i="5"/>
  <c r="AV721" i="5"/>
  <c r="BI720" i="5"/>
  <c r="BH720" i="5"/>
  <c r="BG720" i="5"/>
  <c r="BF720" i="5"/>
  <c r="BE720" i="5"/>
  <c r="BD720" i="5"/>
  <c r="BC720" i="5"/>
  <c r="BB720" i="5"/>
  <c r="BA720" i="5"/>
  <c r="AZ720" i="5"/>
  <c r="AY720" i="5"/>
  <c r="AX720" i="5"/>
  <c r="AW720" i="5"/>
  <c r="AV720" i="5"/>
  <c r="BI719" i="5"/>
  <c r="BH719" i="5"/>
  <c r="BG719" i="5"/>
  <c r="BF719" i="5"/>
  <c r="BE719" i="5"/>
  <c r="BD719" i="5"/>
  <c r="BC719" i="5"/>
  <c r="BB719" i="5"/>
  <c r="BA719" i="5"/>
  <c r="AZ719" i="5"/>
  <c r="AY719" i="5"/>
  <c r="AX719" i="5"/>
  <c r="AW719" i="5"/>
  <c r="AV719" i="5"/>
  <c r="BI718" i="5"/>
  <c r="BH718" i="5"/>
  <c r="BG718" i="5"/>
  <c r="BF718" i="5"/>
  <c r="BE718" i="5"/>
  <c r="BD718" i="5"/>
  <c r="BC718" i="5"/>
  <c r="BB718" i="5"/>
  <c r="BA718" i="5"/>
  <c r="AZ718" i="5"/>
  <c r="AY718" i="5"/>
  <c r="AX718" i="5"/>
  <c r="AW718" i="5"/>
  <c r="AV718" i="5"/>
  <c r="BI717" i="5"/>
  <c r="BH717" i="5"/>
  <c r="BG717" i="5"/>
  <c r="BF717" i="5"/>
  <c r="BE717" i="5"/>
  <c r="BD717" i="5"/>
  <c r="BC717" i="5"/>
  <c r="BB717" i="5"/>
  <c r="BA717" i="5"/>
  <c r="AZ717" i="5"/>
  <c r="AY717" i="5"/>
  <c r="AX717" i="5"/>
  <c r="AW717" i="5"/>
  <c r="AV717" i="5"/>
  <c r="BI716" i="5"/>
  <c r="BH716" i="5"/>
  <c r="BG716" i="5"/>
  <c r="BF716" i="5"/>
  <c r="BE716" i="5"/>
  <c r="BD716" i="5"/>
  <c r="BC716" i="5"/>
  <c r="BB716" i="5"/>
  <c r="BA716" i="5"/>
  <c r="AZ716" i="5"/>
  <c r="AY716" i="5"/>
  <c r="AX716" i="5"/>
  <c r="AW716" i="5"/>
  <c r="AV716" i="5"/>
  <c r="BI715" i="5"/>
  <c r="BH715" i="5"/>
  <c r="BG715" i="5"/>
  <c r="BF715" i="5"/>
  <c r="BE715" i="5"/>
  <c r="BD715" i="5"/>
  <c r="BC715" i="5"/>
  <c r="BB715" i="5"/>
  <c r="BA715" i="5"/>
  <c r="AZ715" i="5"/>
  <c r="AY715" i="5"/>
  <c r="AX715" i="5"/>
  <c r="AW715" i="5"/>
  <c r="AV715" i="5"/>
  <c r="BI714" i="5"/>
  <c r="BH714" i="5"/>
  <c r="BG714" i="5"/>
  <c r="BF714" i="5"/>
  <c r="BE714" i="5"/>
  <c r="BD714" i="5"/>
  <c r="BC714" i="5"/>
  <c r="BB714" i="5"/>
  <c r="BA714" i="5"/>
  <c r="AZ714" i="5"/>
  <c r="AY714" i="5"/>
  <c r="AX714" i="5"/>
  <c r="AW714" i="5"/>
  <c r="AV714" i="5"/>
  <c r="BI713" i="5"/>
  <c r="BH713" i="5"/>
  <c r="BG713" i="5"/>
  <c r="BF713" i="5"/>
  <c r="BE713" i="5"/>
  <c r="BD713" i="5"/>
  <c r="BC713" i="5"/>
  <c r="BB713" i="5"/>
  <c r="BA713" i="5"/>
  <c r="AZ713" i="5"/>
  <c r="AY713" i="5"/>
  <c r="AX713" i="5"/>
  <c r="AW713" i="5"/>
  <c r="AV713" i="5"/>
  <c r="BI712" i="5"/>
  <c r="BH712" i="5"/>
  <c r="BG712" i="5"/>
  <c r="BF712" i="5"/>
  <c r="BE712" i="5"/>
  <c r="BD712" i="5"/>
  <c r="BC712" i="5"/>
  <c r="BB712" i="5"/>
  <c r="BA712" i="5"/>
  <c r="AZ712" i="5"/>
  <c r="AY712" i="5"/>
  <c r="AX712" i="5"/>
  <c r="AW712" i="5"/>
  <c r="AV712" i="5"/>
  <c r="BI711" i="5"/>
  <c r="BH711" i="5"/>
  <c r="BG711" i="5"/>
  <c r="BF711" i="5"/>
  <c r="BE711" i="5"/>
  <c r="BD711" i="5"/>
  <c r="BC711" i="5"/>
  <c r="BB711" i="5"/>
  <c r="BA711" i="5"/>
  <c r="AZ711" i="5"/>
  <c r="AY711" i="5"/>
  <c r="AX711" i="5"/>
  <c r="AW711" i="5"/>
  <c r="AV711" i="5"/>
  <c r="BI709" i="5"/>
  <c r="BH709" i="5"/>
  <c r="BG709" i="5"/>
  <c r="BF709" i="5"/>
  <c r="BE709" i="5"/>
  <c r="BD709" i="5"/>
  <c r="BC709" i="5"/>
  <c r="BB709" i="5"/>
  <c r="BA709" i="5"/>
  <c r="AZ709" i="5"/>
  <c r="AY709" i="5"/>
  <c r="AX709" i="5"/>
  <c r="AW709" i="5"/>
  <c r="AV709" i="5"/>
  <c r="BI708" i="5"/>
  <c r="BH708" i="5"/>
  <c r="BG708" i="5"/>
  <c r="BF708" i="5"/>
  <c r="BE708" i="5"/>
  <c r="BD708" i="5"/>
  <c r="BC708" i="5"/>
  <c r="BB708" i="5"/>
  <c r="BA708" i="5"/>
  <c r="AZ708" i="5"/>
  <c r="AY708" i="5"/>
  <c r="AX708" i="5"/>
  <c r="AW708" i="5"/>
  <c r="AV708" i="5"/>
  <c r="BI707" i="5"/>
  <c r="BH707" i="5"/>
  <c r="BG707" i="5"/>
  <c r="BF707" i="5"/>
  <c r="BE707" i="5"/>
  <c r="BD707" i="5"/>
  <c r="BC707" i="5"/>
  <c r="BB707" i="5"/>
  <c r="BA707" i="5"/>
  <c r="AZ707" i="5"/>
  <c r="AY707" i="5"/>
  <c r="AX707" i="5"/>
  <c r="AW707" i="5"/>
  <c r="AV707" i="5"/>
  <c r="BI706" i="5"/>
  <c r="BH706" i="5"/>
  <c r="BG706" i="5"/>
  <c r="BF706" i="5"/>
  <c r="BE706" i="5"/>
  <c r="BD706" i="5"/>
  <c r="BC706" i="5"/>
  <c r="BB706" i="5"/>
  <c r="BA706" i="5"/>
  <c r="AZ706" i="5"/>
  <c r="AY706" i="5"/>
  <c r="AX706" i="5"/>
  <c r="AW706" i="5"/>
  <c r="AV706" i="5"/>
  <c r="BI705" i="5"/>
  <c r="BH705" i="5"/>
  <c r="BG705" i="5"/>
  <c r="BF705" i="5"/>
  <c r="BE705" i="5"/>
  <c r="BD705" i="5"/>
  <c r="BC705" i="5"/>
  <c r="BB705" i="5"/>
  <c r="BA705" i="5"/>
  <c r="AZ705" i="5"/>
  <c r="AY705" i="5"/>
  <c r="AX705" i="5"/>
  <c r="AW705" i="5"/>
  <c r="AV705" i="5"/>
  <c r="BI704" i="5"/>
  <c r="BH704" i="5"/>
  <c r="BG704" i="5"/>
  <c r="BF704" i="5"/>
  <c r="BE704" i="5"/>
  <c r="BD704" i="5"/>
  <c r="BC704" i="5"/>
  <c r="BB704" i="5"/>
  <c r="BA704" i="5"/>
  <c r="AZ704" i="5"/>
  <c r="AY704" i="5"/>
  <c r="AX704" i="5"/>
  <c r="AW704" i="5"/>
  <c r="AV704" i="5"/>
  <c r="BI703" i="5"/>
  <c r="BH703" i="5"/>
  <c r="BG703" i="5"/>
  <c r="BF703" i="5"/>
  <c r="BE703" i="5"/>
  <c r="BD703" i="5"/>
  <c r="BC703" i="5"/>
  <c r="BB703" i="5"/>
  <c r="BA703" i="5"/>
  <c r="AZ703" i="5"/>
  <c r="AY703" i="5"/>
  <c r="AX703" i="5"/>
  <c r="AW703" i="5"/>
  <c r="AV703" i="5"/>
  <c r="BI702" i="5"/>
  <c r="BH702" i="5"/>
  <c r="BG702" i="5"/>
  <c r="BF702" i="5"/>
  <c r="BE702" i="5"/>
  <c r="BD702" i="5"/>
  <c r="BC702" i="5"/>
  <c r="BB702" i="5"/>
  <c r="BA702" i="5"/>
  <c r="AZ702" i="5"/>
  <c r="AY702" i="5"/>
  <c r="AX702" i="5"/>
  <c r="AW702" i="5"/>
  <c r="AV702" i="5"/>
  <c r="BI701" i="5"/>
  <c r="BH701" i="5"/>
  <c r="BG701" i="5"/>
  <c r="BF701" i="5"/>
  <c r="BE701" i="5"/>
  <c r="BD701" i="5"/>
  <c r="BC701" i="5"/>
  <c r="BB701" i="5"/>
  <c r="BA701" i="5"/>
  <c r="AZ701" i="5"/>
  <c r="AY701" i="5"/>
  <c r="AX701" i="5"/>
  <c r="AW701" i="5"/>
  <c r="AV701" i="5"/>
  <c r="BI700" i="5"/>
  <c r="BH700" i="5"/>
  <c r="BG700" i="5"/>
  <c r="BF700" i="5"/>
  <c r="BE700" i="5"/>
  <c r="BD700" i="5"/>
  <c r="BC700" i="5"/>
  <c r="BB700" i="5"/>
  <c r="BA700" i="5"/>
  <c r="AZ700" i="5"/>
  <c r="AY700" i="5"/>
  <c r="AX700" i="5"/>
  <c r="AW700" i="5"/>
  <c r="AV700" i="5"/>
  <c r="BI699" i="5"/>
  <c r="BH699" i="5"/>
  <c r="BG699" i="5"/>
  <c r="BF699" i="5"/>
  <c r="BE699" i="5"/>
  <c r="BD699" i="5"/>
  <c r="BC699" i="5"/>
  <c r="BB699" i="5"/>
  <c r="BA699" i="5"/>
  <c r="AZ699" i="5"/>
  <c r="AY699" i="5"/>
  <c r="AX699" i="5"/>
  <c r="AW699" i="5"/>
  <c r="AV699" i="5"/>
  <c r="BI697" i="5"/>
  <c r="BH697" i="5"/>
  <c r="BG697" i="5"/>
  <c r="BF697" i="5"/>
  <c r="BE697" i="5"/>
  <c r="BD697" i="5"/>
  <c r="BC697" i="5"/>
  <c r="BB697" i="5"/>
  <c r="BA697" i="5"/>
  <c r="AZ697" i="5"/>
  <c r="AY697" i="5"/>
  <c r="AX697" i="5"/>
  <c r="AW697" i="5"/>
  <c r="AV697" i="5"/>
  <c r="BI696" i="5"/>
  <c r="BH696" i="5"/>
  <c r="BG696" i="5"/>
  <c r="BF696" i="5"/>
  <c r="BE696" i="5"/>
  <c r="BD696" i="5"/>
  <c r="BC696" i="5"/>
  <c r="BB696" i="5"/>
  <c r="BA696" i="5"/>
  <c r="AZ696" i="5"/>
  <c r="AY696" i="5"/>
  <c r="AX696" i="5"/>
  <c r="AW696" i="5"/>
  <c r="AV696" i="5"/>
  <c r="BI695" i="5"/>
  <c r="BH695" i="5"/>
  <c r="BG695" i="5"/>
  <c r="BF695" i="5"/>
  <c r="BE695" i="5"/>
  <c r="BD695" i="5"/>
  <c r="BC695" i="5"/>
  <c r="BB695" i="5"/>
  <c r="BA695" i="5"/>
  <c r="AZ695" i="5"/>
  <c r="AY695" i="5"/>
  <c r="AX695" i="5"/>
  <c r="AW695" i="5"/>
  <c r="AV695" i="5"/>
  <c r="BI694" i="5"/>
  <c r="BH694" i="5"/>
  <c r="BG694" i="5"/>
  <c r="BF694" i="5"/>
  <c r="BE694" i="5"/>
  <c r="BD694" i="5"/>
  <c r="BC694" i="5"/>
  <c r="BB694" i="5"/>
  <c r="BA694" i="5"/>
  <c r="AZ694" i="5"/>
  <c r="AY694" i="5"/>
  <c r="AX694" i="5"/>
  <c r="AW694" i="5"/>
  <c r="AV694" i="5"/>
  <c r="BI693" i="5"/>
  <c r="BH693" i="5"/>
  <c r="BG693" i="5"/>
  <c r="BF693" i="5"/>
  <c r="BE693" i="5"/>
  <c r="BD693" i="5"/>
  <c r="BC693" i="5"/>
  <c r="BB693" i="5"/>
  <c r="BA693" i="5"/>
  <c r="AZ693" i="5"/>
  <c r="AY693" i="5"/>
  <c r="AX693" i="5"/>
  <c r="AW693" i="5"/>
  <c r="AV693" i="5"/>
  <c r="BI692" i="5"/>
  <c r="BH692" i="5"/>
  <c r="BG692" i="5"/>
  <c r="BF692" i="5"/>
  <c r="BE692" i="5"/>
  <c r="BD692" i="5"/>
  <c r="BC692" i="5"/>
  <c r="BB692" i="5"/>
  <c r="BA692" i="5"/>
  <c r="AZ692" i="5"/>
  <c r="AY692" i="5"/>
  <c r="AX692" i="5"/>
  <c r="AW692" i="5"/>
  <c r="AV692" i="5"/>
  <c r="BI691" i="5"/>
  <c r="BH691" i="5"/>
  <c r="BG691" i="5"/>
  <c r="BF691" i="5"/>
  <c r="BE691" i="5"/>
  <c r="BD691" i="5"/>
  <c r="BC691" i="5"/>
  <c r="BB691" i="5"/>
  <c r="BA691" i="5"/>
  <c r="AZ691" i="5"/>
  <c r="AY691" i="5"/>
  <c r="AX691" i="5"/>
  <c r="AW691" i="5"/>
  <c r="AV691" i="5"/>
  <c r="BI690" i="5"/>
  <c r="BH690" i="5"/>
  <c r="BG690" i="5"/>
  <c r="BF690" i="5"/>
  <c r="BE690" i="5"/>
  <c r="BD690" i="5"/>
  <c r="BC690" i="5"/>
  <c r="BB690" i="5"/>
  <c r="BA690" i="5"/>
  <c r="AZ690" i="5"/>
  <c r="AY690" i="5"/>
  <c r="AX690" i="5"/>
  <c r="AW690" i="5"/>
  <c r="AV690" i="5"/>
  <c r="BI689" i="5"/>
  <c r="BH689" i="5"/>
  <c r="BG689" i="5"/>
  <c r="BF689" i="5"/>
  <c r="BE689" i="5"/>
  <c r="BD689" i="5"/>
  <c r="BC689" i="5"/>
  <c r="BB689" i="5"/>
  <c r="BA689" i="5"/>
  <c r="AZ689" i="5"/>
  <c r="AY689" i="5"/>
  <c r="AX689" i="5"/>
  <c r="AW689" i="5"/>
  <c r="AV689" i="5"/>
  <c r="BI688" i="5"/>
  <c r="BH688" i="5"/>
  <c r="BG688" i="5"/>
  <c r="BF688" i="5"/>
  <c r="BE688" i="5"/>
  <c r="BD688" i="5"/>
  <c r="BC688" i="5"/>
  <c r="BB688" i="5"/>
  <c r="BA688" i="5"/>
  <c r="AZ688" i="5"/>
  <c r="AY688" i="5"/>
  <c r="AX688" i="5"/>
  <c r="AW688" i="5"/>
  <c r="AV688" i="5"/>
  <c r="BI687" i="5"/>
  <c r="BH687" i="5"/>
  <c r="BG687" i="5"/>
  <c r="BF687" i="5"/>
  <c r="BE687" i="5"/>
  <c r="BD687" i="5"/>
  <c r="BC687" i="5"/>
  <c r="BB687" i="5"/>
  <c r="BA687" i="5"/>
  <c r="AZ687" i="5"/>
  <c r="AY687" i="5"/>
  <c r="AX687" i="5"/>
  <c r="AW687" i="5"/>
  <c r="AV687" i="5"/>
  <c r="BI685" i="5"/>
  <c r="BH685" i="5"/>
  <c r="BG685" i="5"/>
  <c r="BF685" i="5"/>
  <c r="BE685" i="5"/>
  <c r="BD685" i="5"/>
  <c r="BC685" i="5"/>
  <c r="BB685" i="5"/>
  <c r="BA685" i="5"/>
  <c r="AZ685" i="5"/>
  <c r="AY685" i="5"/>
  <c r="AX685" i="5"/>
  <c r="AW685" i="5"/>
  <c r="AV685" i="5"/>
  <c r="BI684" i="5"/>
  <c r="BH684" i="5"/>
  <c r="BG684" i="5"/>
  <c r="BF684" i="5"/>
  <c r="BE684" i="5"/>
  <c r="BD684" i="5"/>
  <c r="BC684" i="5"/>
  <c r="BB684" i="5"/>
  <c r="BA684" i="5"/>
  <c r="AZ684" i="5"/>
  <c r="AY684" i="5"/>
  <c r="AX684" i="5"/>
  <c r="AW684" i="5"/>
  <c r="AV684" i="5"/>
  <c r="BI683" i="5"/>
  <c r="BH683" i="5"/>
  <c r="BG683" i="5"/>
  <c r="BF683" i="5"/>
  <c r="BE683" i="5"/>
  <c r="BD683" i="5"/>
  <c r="BC683" i="5"/>
  <c r="BB683" i="5"/>
  <c r="BA683" i="5"/>
  <c r="AZ683" i="5"/>
  <c r="AY683" i="5"/>
  <c r="AX683" i="5"/>
  <c r="AW683" i="5"/>
  <c r="AV683" i="5"/>
  <c r="BI682" i="5"/>
  <c r="BH682" i="5"/>
  <c r="BG682" i="5"/>
  <c r="BF682" i="5"/>
  <c r="BE682" i="5"/>
  <c r="BD682" i="5"/>
  <c r="BC682" i="5"/>
  <c r="BB682" i="5"/>
  <c r="BA682" i="5"/>
  <c r="AZ682" i="5"/>
  <c r="AY682" i="5"/>
  <c r="AX682" i="5"/>
  <c r="AW682" i="5"/>
  <c r="AV682" i="5"/>
  <c r="BI681" i="5"/>
  <c r="BH681" i="5"/>
  <c r="BG681" i="5"/>
  <c r="BF681" i="5"/>
  <c r="BE681" i="5"/>
  <c r="BD681" i="5"/>
  <c r="BC681" i="5"/>
  <c r="BB681" i="5"/>
  <c r="BA681" i="5"/>
  <c r="AZ681" i="5"/>
  <c r="AY681" i="5"/>
  <c r="AX681" i="5"/>
  <c r="AW681" i="5"/>
  <c r="AV681" i="5"/>
  <c r="BI680" i="5"/>
  <c r="BH680" i="5"/>
  <c r="BG680" i="5"/>
  <c r="BF680" i="5"/>
  <c r="BE680" i="5"/>
  <c r="BD680" i="5"/>
  <c r="BC680" i="5"/>
  <c r="BB680" i="5"/>
  <c r="BA680" i="5"/>
  <c r="AZ680" i="5"/>
  <c r="AY680" i="5"/>
  <c r="AX680" i="5"/>
  <c r="AW680" i="5"/>
  <c r="AV680" i="5"/>
  <c r="BI679" i="5"/>
  <c r="BH679" i="5"/>
  <c r="BG679" i="5"/>
  <c r="BF679" i="5"/>
  <c r="BE679" i="5"/>
  <c r="BD679" i="5"/>
  <c r="BC679" i="5"/>
  <c r="BB679" i="5"/>
  <c r="BA679" i="5"/>
  <c r="AZ679" i="5"/>
  <c r="AY679" i="5"/>
  <c r="AX679" i="5"/>
  <c r="AW679" i="5"/>
  <c r="AV679" i="5"/>
  <c r="BI678" i="5"/>
  <c r="BH678" i="5"/>
  <c r="BG678" i="5"/>
  <c r="BF678" i="5"/>
  <c r="BE678" i="5"/>
  <c r="BD678" i="5"/>
  <c r="BC678" i="5"/>
  <c r="BB678" i="5"/>
  <c r="BA678" i="5"/>
  <c r="AZ678" i="5"/>
  <c r="AY678" i="5"/>
  <c r="AX678" i="5"/>
  <c r="AW678" i="5"/>
  <c r="AV678" i="5"/>
  <c r="BI677" i="5"/>
  <c r="BH677" i="5"/>
  <c r="BG677" i="5"/>
  <c r="BF677" i="5"/>
  <c r="BE677" i="5"/>
  <c r="BD677" i="5"/>
  <c r="BC677" i="5"/>
  <c r="BB677" i="5"/>
  <c r="BA677" i="5"/>
  <c r="AZ677" i="5"/>
  <c r="AY677" i="5"/>
  <c r="AX677" i="5"/>
  <c r="AW677" i="5"/>
  <c r="AV677" i="5"/>
  <c r="BI676" i="5"/>
  <c r="BH676" i="5"/>
  <c r="BG676" i="5"/>
  <c r="BF676" i="5"/>
  <c r="BE676" i="5"/>
  <c r="BD676" i="5"/>
  <c r="BC676" i="5"/>
  <c r="BB676" i="5"/>
  <c r="BA676" i="5"/>
  <c r="AZ676" i="5"/>
  <c r="AY676" i="5"/>
  <c r="AX676" i="5"/>
  <c r="AW676" i="5"/>
  <c r="AV676" i="5"/>
  <c r="BI675" i="5"/>
  <c r="BH675" i="5"/>
  <c r="BG675" i="5"/>
  <c r="BF675" i="5"/>
  <c r="BE675" i="5"/>
  <c r="BD675" i="5"/>
  <c r="BC675" i="5"/>
  <c r="BB675" i="5"/>
  <c r="BA675" i="5"/>
  <c r="AZ675" i="5"/>
  <c r="AY675" i="5"/>
  <c r="AX675" i="5"/>
  <c r="AW675" i="5"/>
  <c r="AV675" i="5"/>
  <c r="BI661" i="5"/>
  <c r="BH661" i="5"/>
  <c r="BG661" i="5"/>
  <c r="BF661" i="5"/>
  <c r="BE661" i="5"/>
  <c r="BD661" i="5"/>
  <c r="BC661" i="5"/>
  <c r="BB661" i="5"/>
  <c r="BA661" i="5"/>
  <c r="AZ661" i="5"/>
  <c r="AY661" i="5"/>
  <c r="AX661" i="5"/>
  <c r="AW661" i="5"/>
  <c r="AV661" i="5"/>
  <c r="BI660" i="5"/>
  <c r="BH660" i="5"/>
  <c r="BG660" i="5"/>
  <c r="BF660" i="5"/>
  <c r="BE660" i="5"/>
  <c r="BD660" i="5"/>
  <c r="BC660" i="5"/>
  <c r="BB660" i="5"/>
  <c r="BA660" i="5"/>
  <c r="AZ660" i="5"/>
  <c r="AY660" i="5"/>
  <c r="AX660" i="5"/>
  <c r="AW660" i="5"/>
  <c r="AV660" i="5"/>
  <c r="BI659" i="5"/>
  <c r="BH659" i="5"/>
  <c r="BG659" i="5"/>
  <c r="BF659" i="5"/>
  <c r="BE659" i="5"/>
  <c r="BD659" i="5"/>
  <c r="BC659" i="5"/>
  <c r="BB659" i="5"/>
  <c r="BA659" i="5"/>
  <c r="AZ659" i="5"/>
  <c r="AY659" i="5"/>
  <c r="AX659" i="5"/>
  <c r="AW659" i="5"/>
  <c r="AV659" i="5"/>
  <c r="BI658" i="5"/>
  <c r="BH658" i="5"/>
  <c r="BG658" i="5"/>
  <c r="BF658" i="5"/>
  <c r="BE658" i="5"/>
  <c r="BD658" i="5"/>
  <c r="BC658" i="5"/>
  <c r="BB658" i="5"/>
  <c r="BA658" i="5"/>
  <c r="AZ658" i="5"/>
  <c r="AY658" i="5"/>
  <c r="AX658" i="5"/>
  <c r="AW658" i="5"/>
  <c r="AV658" i="5"/>
  <c r="BI657" i="5"/>
  <c r="BH657" i="5"/>
  <c r="BG657" i="5"/>
  <c r="BF657" i="5"/>
  <c r="BE657" i="5"/>
  <c r="BD657" i="5"/>
  <c r="BC657" i="5"/>
  <c r="BB657" i="5"/>
  <c r="BA657" i="5"/>
  <c r="AZ657" i="5"/>
  <c r="AY657" i="5"/>
  <c r="AX657" i="5"/>
  <c r="AW657" i="5"/>
  <c r="AV657" i="5"/>
  <c r="BI656" i="5"/>
  <c r="BH656" i="5"/>
  <c r="BG656" i="5"/>
  <c r="BF656" i="5"/>
  <c r="BE656" i="5"/>
  <c r="BD656" i="5"/>
  <c r="BC656" i="5"/>
  <c r="BB656" i="5"/>
  <c r="BA656" i="5"/>
  <c r="AZ656" i="5"/>
  <c r="AY656" i="5"/>
  <c r="AX656" i="5"/>
  <c r="AW656" i="5"/>
  <c r="AV656" i="5"/>
  <c r="BI655" i="5"/>
  <c r="BH655" i="5"/>
  <c r="BG655" i="5"/>
  <c r="BF655" i="5"/>
  <c r="BE655" i="5"/>
  <c r="BD655" i="5"/>
  <c r="BC655" i="5"/>
  <c r="BB655" i="5"/>
  <c r="BA655" i="5"/>
  <c r="AZ655" i="5"/>
  <c r="AY655" i="5"/>
  <c r="AX655" i="5"/>
  <c r="AW655" i="5"/>
  <c r="AV655" i="5"/>
  <c r="BI654" i="5"/>
  <c r="BH654" i="5"/>
  <c r="BG654" i="5"/>
  <c r="BF654" i="5"/>
  <c r="BE654" i="5"/>
  <c r="BD654" i="5"/>
  <c r="BC654" i="5"/>
  <c r="BB654" i="5"/>
  <c r="BA654" i="5"/>
  <c r="AZ654" i="5"/>
  <c r="AY654" i="5"/>
  <c r="AX654" i="5"/>
  <c r="AW654" i="5"/>
  <c r="AV654" i="5"/>
  <c r="BI653" i="5"/>
  <c r="BH653" i="5"/>
  <c r="BG653" i="5"/>
  <c r="BF653" i="5"/>
  <c r="BE653" i="5"/>
  <c r="BD653" i="5"/>
  <c r="BC653" i="5"/>
  <c r="BB653" i="5"/>
  <c r="BA653" i="5"/>
  <c r="AZ653" i="5"/>
  <c r="AY653" i="5"/>
  <c r="AX653" i="5"/>
  <c r="AW653" i="5"/>
  <c r="AV653" i="5"/>
  <c r="BI652" i="5"/>
  <c r="BH652" i="5"/>
  <c r="BG652" i="5"/>
  <c r="BF652" i="5"/>
  <c r="BE652" i="5"/>
  <c r="BD652" i="5"/>
  <c r="BC652" i="5"/>
  <c r="BB652" i="5"/>
  <c r="BA652" i="5"/>
  <c r="AZ652" i="5"/>
  <c r="AY652" i="5"/>
  <c r="AX652" i="5"/>
  <c r="AW652" i="5"/>
  <c r="AV652" i="5"/>
  <c r="BI651" i="5"/>
  <c r="BH651" i="5"/>
  <c r="BG651" i="5"/>
  <c r="BF651" i="5"/>
  <c r="BE651" i="5"/>
  <c r="BD651" i="5"/>
  <c r="BC651" i="5"/>
  <c r="BB651" i="5"/>
  <c r="BA651" i="5"/>
  <c r="AZ651" i="5"/>
  <c r="AY651" i="5"/>
  <c r="AX651" i="5"/>
  <c r="AW651" i="5"/>
  <c r="AV651" i="5"/>
  <c r="BI649" i="5"/>
  <c r="BH649" i="5"/>
  <c r="BG649" i="5"/>
  <c r="BF649" i="5"/>
  <c r="BE649" i="5"/>
  <c r="BD649" i="5"/>
  <c r="BC649" i="5"/>
  <c r="BB649" i="5"/>
  <c r="BA649" i="5"/>
  <c r="AZ649" i="5"/>
  <c r="AY649" i="5"/>
  <c r="AX649" i="5"/>
  <c r="AW649" i="5"/>
  <c r="AV649" i="5"/>
  <c r="BI648" i="5"/>
  <c r="BH648" i="5"/>
  <c r="BG648" i="5"/>
  <c r="BF648" i="5"/>
  <c r="BE648" i="5"/>
  <c r="BD648" i="5"/>
  <c r="BC648" i="5"/>
  <c r="BB648" i="5"/>
  <c r="BA648" i="5"/>
  <c r="AZ648" i="5"/>
  <c r="AY648" i="5"/>
  <c r="AX648" i="5"/>
  <c r="AW648" i="5"/>
  <c r="AV648" i="5"/>
  <c r="BI647" i="5"/>
  <c r="BH647" i="5"/>
  <c r="BG647" i="5"/>
  <c r="BF647" i="5"/>
  <c r="BE647" i="5"/>
  <c r="BD647" i="5"/>
  <c r="BC647" i="5"/>
  <c r="BB647" i="5"/>
  <c r="BA647" i="5"/>
  <c r="AZ647" i="5"/>
  <c r="AY647" i="5"/>
  <c r="AX647" i="5"/>
  <c r="AW647" i="5"/>
  <c r="AV647" i="5"/>
  <c r="BI646" i="5"/>
  <c r="BH646" i="5"/>
  <c r="BG646" i="5"/>
  <c r="BF646" i="5"/>
  <c r="BE646" i="5"/>
  <c r="BD646" i="5"/>
  <c r="BC646" i="5"/>
  <c r="BB646" i="5"/>
  <c r="BA646" i="5"/>
  <c r="AZ646" i="5"/>
  <c r="AY646" i="5"/>
  <c r="AX646" i="5"/>
  <c r="AW646" i="5"/>
  <c r="AV646" i="5"/>
  <c r="BI645" i="5"/>
  <c r="BH645" i="5"/>
  <c r="BG645" i="5"/>
  <c r="BF645" i="5"/>
  <c r="BE645" i="5"/>
  <c r="BD645" i="5"/>
  <c r="BC645" i="5"/>
  <c r="BB645" i="5"/>
  <c r="BA645" i="5"/>
  <c r="AZ645" i="5"/>
  <c r="AY645" i="5"/>
  <c r="AX645" i="5"/>
  <c r="AW645" i="5"/>
  <c r="AV645" i="5"/>
  <c r="BI644" i="5"/>
  <c r="BH644" i="5"/>
  <c r="BG644" i="5"/>
  <c r="BF644" i="5"/>
  <c r="BE644" i="5"/>
  <c r="BD644" i="5"/>
  <c r="BC644" i="5"/>
  <c r="BB644" i="5"/>
  <c r="BA644" i="5"/>
  <c r="AZ644" i="5"/>
  <c r="AY644" i="5"/>
  <c r="AX644" i="5"/>
  <c r="AW644" i="5"/>
  <c r="AV644" i="5"/>
  <c r="BI643" i="5"/>
  <c r="BH643" i="5"/>
  <c r="BG643" i="5"/>
  <c r="BF643" i="5"/>
  <c r="BE643" i="5"/>
  <c r="BD643" i="5"/>
  <c r="BC643" i="5"/>
  <c r="BB643" i="5"/>
  <c r="BA643" i="5"/>
  <c r="AZ643" i="5"/>
  <c r="AY643" i="5"/>
  <c r="AX643" i="5"/>
  <c r="AW643" i="5"/>
  <c r="AV643" i="5"/>
  <c r="BI642" i="5"/>
  <c r="BH642" i="5"/>
  <c r="BG642" i="5"/>
  <c r="BF642" i="5"/>
  <c r="BE642" i="5"/>
  <c r="BD642" i="5"/>
  <c r="BC642" i="5"/>
  <c r="BB642" i="5"/>
  <c r="BA642" i="5"/>
  <c r="AZ642" i="5"/>
  <c r="AY642" i="5"/>
  <c r="AX642" i="5"/>
  <c r="AW642" i="5"/>
  <c r="AV642" i="5"/>
  <c r="BI641" i="5"/>
  <c r="BH641" i="5"/>
  <c r="BG641" i="5"/>
  <c r="BF641" i="5"/>
  <c r="BE641" i="5"/>
  <c r="BD641" i="5"/>
  <c r="BC641" i="5"/>
  <c r="BB641" i="5"/>
  <c r="BA641" i="5"/>
  <c r="AZ641" i="5"/>
  <c r="AY641" i="5"/>
  <c r="AX641" i="5"/>
  <c r="AW641" i="5"/>
  <c r="AV641" i="5"/>
  <c r="BI640" i="5"/>
  <c r="BH640" i="5"/>
  <c r="BG640" i="5"/>
  <c r="BF640" i="5"/>
  <c r="BE640" i="5"/>
  <c r="BD640" i="5"/>
  <c r="BC640" i="5"/>
  <c r="BB640" i="5"/>
  <c r="BA640" i="5"/>
  <c r="AZ640" i="5"/>
  <c r="AY640" i="5"/>
  <c r="AX640" i="5"/>
  <c r="AW640" i="5"/>
  <c r="AV640" i="5"/>
  <c r="BI639" i="5"/>
  <c r="BH639" i="5"/>
  <c r="BG639" i="5"/>
  <c r="BF639" i="5"/>
  <c r="BE639" i="5"/>
  <c r="BD639" i="5"/>
  <c r="BC639" i="5"/>
  <c r="BB639" i="5"/>
  <c r="BA639" i="5"/>
  <c r="AZ639" i="5"/>
  <c r="AY639" i="5"/>
  <c r="AX639" i="5"/>
  <c r="AW639" i="5"/>
  <c r="AV639" i="5"/>
  <c r="BI637" i="5"/>
  <c r="BH637" i="5"/>
  <c r="BG637" i="5"/>
  <c r="BF637" i="5"/>
  <c r="BE637" i="5"/>
  <c r="BD637" i="5"/>
  <c r="BC637" i="5"/>
  <c r="BB637" i="5"/>
  <c r="BA637" i="5"/>
  <c r="AZ637" i="5"/>
  <c r="AY637" i="5"/>
  <c r="AX637" i="5"/>
  <c r="AW637" i="5"/>
  <c r="AV637" i="5"/>
  <c r="BI636" i="5"/>
  <c r="BH636" i="5"/>
  <c r="BG636" i="5"/>
  <c r="BF636" i="5"/>
  <c r="BE636" i="5"/>
  <c r="BD636" i="5"/>
  <c r="BC636" i="5"/>
  <c r="BB636" i="5"/>
  <c r="BA636" i="5"/>
  <c r="AZ636" i="5"/>
  <c r="AY636" i="5"/>
  <c r="AX636" i="5"/>
  <c r="AW636" i="5"/>
  <c r="AV636" i="5"/>
  <c r="BI635" i="5"/>
  <c r="BH635" i="5"/>
  <c r="BG635" i="5"/>
  <c r="BF635" i="5"/>
  <c r="BE635" i="5"/>
  <c r="BD635" i="5"/>
  <c r="BC635" i="5"/>
  <c r="BB635" i="5"/>
  <c r="BA635" i="5"/>
  <c r="AZ635" i="5"/>
  <c r="AY635" i="5"/>
  <c r="AX635" i="5"/>
  <c r="AW635" i="5"/>
  <c r="AV635" i="5"/>
  <c r="BI634" i="5"/>
  <c r="BH634" i="5"/>
  <c r="BG634" i="5"/>
  <c r="BF634" i="5"/>
  <c r="BE634" i="5"/>
  <c r="BD634" i="5"/>
  <c r="BC634" i="5"/>
  <c r="BB634" i="5"/>
  <c r="BA634" i="5"/>
  <c r="AZ634" i="5"/>
  <c r="AY634" i="5"/>
  <c r="AX634" i="5"/>
  <c r="AW634" i="5"/>
  <c r="AV634" i="5"/>
  <c r="BI633" i="5"/>
  <c r="BH633" i="5"/>
  <c r="BG633" i="5"/>
  <c r="BF633" i="5"/>
  <c r="BE633" i="5"/>
  <c r="BD633" i="5"/>
  <c r="BC633" i="5"/>
  <c r="BB633" i="5"/>
  <c r="BA633" i="5"/>
  <c r="AZ633" i="5"/>
  <c r="AY633" i="5"/>
  <c r="AX633" i="5"/>
  <c r="AW633" i="5"/>
  <c r="AV633" i="5"/>
  <c r="BI632" i="5"/>
  <c r="BH632" i="5"/>
  <c r="BG632" i="5"/>
  <c r="BF632" i="5"/>
  <c r="BE632" i="5"/>
  <c r="BD632" i="5"/>
  <c r="BC632" i="5"/>
  <c r="BB632" i="5"/>
  <c r="BA632" i="5"/>
  <c r="AZ632" i="5"/>
  <c r="AY632" i="5"/>
  <c r="AX632" i="5"/>
  <c r="AW632" i="5"/>
  <c r="AV632" i="5"/>
  <c r="BI631" i="5"/>
  <c r="BH631" i="5"/>
  <c r="BG631" i="5"/>
  <c r="BF631" i="5"/>
  <c r="BE631" i="5"/>
  <c r="BD631" i="5"/>
  <c r="BC631" i="5"/>
  <c r="BB631" i="5"/>
  <c r="BA631" i="5"/>
  <c r="AZ631" i="5"/>
  <c r="AY631" i="5"/>
  <c r="AX631" i="5"/>
  <c r="AW631" i="5"/>
  <c r="AV631" i="5"/>
  <c r="BI630" i="5"/>
  <c r="BH630" i="5"/>
  <c r="BG630" i="5"/>
  <c r="BF630" i="5"/>
  <c r="BE630" i="5"/>
  <c r="BD630" i="5"/>
  <c r="BC630" i="5"/>
  <c r="BB630" i="5"/>
  <c r="BA630" i="5"/>
  <c r="AZ630" i="5"/>
  <c r="AY630" i="5"/>
  <c r="AX630" i="5"/>
  <c r="AW630" i="5"/>
  <c r="AV630" i="5"/>
  <c r="BI629" i="5"/>
  <c r="BH629" i="5"/>
  <c r="BG629" i="5"/>
  <c r="BF629" i="5"/>
  <c r="BE629" i="5"/>
  <c r="BD629" i="5"/>
  <c r="BC629" i="5"/>
  <c r="BB629" i="5"/>
  <c r="BA629" i="5"/>
  <c r="AZ629" i="5"/>
  <c r="AY629" i="5"/>
  <c r="AX629" i="5"/>
  <c r="AW629" i="5"/>
  <c r="AV629" i="5"/>
  <c r="BI628" i="5"/>
  <c r="BH628" i="5"/>
  <c r="BG628" i="5"/>
  <c r="BF628" i="5"/>
  <c r="BE628" i="5"/>
  <c r="BD628" i="5"/>
  <c r="BC628" i="5"/>
  <c r="BB628" i="5"/>
  <c r="BA628" i="5"/>
  <c r="AZ628" i="5"/>
  <c r="AY628" i="5"/>
  <c r="AX628" i="5"/>
  <c r="AW628" i="5"/>
  <c r="AV628" i="5"/>
  <c r="BI627" i="5"/>
  <c r="BH627" i="5"/>
  <c r="BG627" i="5"/>
  <c r="BF627" i="5"/>
  <c r="BE627" i="5"/>
  <c r="BD627" i="5"/>
  <c r="BC627" i="5"/>
  <c r="BB627" i="5"/>
  <c r="BA627" i="5"/>
  <c r="AZ627" i="5"/>
  <c r="AY627" i="5"/>
  <c r="AX627" i="5"/>
  <c r="AW627" i="5"/>
  <c r="AV627" i="5"/>
  <c r="BI625" i="5"/>
  <c r="BH625" i="5"/>
  <c r="BG625" i="5"/>
  <c r="BF625" i="5"/>
  <c r="BE625" i="5"/>
  <c r="BD625" i="5"/>
  <c r="BC625" i="5"/>
  <c r="BB625" i="5"/>
  <c r="BA625" i="5"/>
  <c r="AZ625" i="5"/>
  <c r="AY625" i="5"/>
  <c r="AX625" i="5"/>
  <c r="AW625" i="5"/>
  <c r="AV625" i="5"/>
  <c r="BI624" i="5"/>
  <c r="BH624" i="5"/>
  <c r="BG624" i="5"/>
  <c r="BF624" i="5"/>
  <c r="BE624" i="5"/>
  <c r="BD624" i="5"/>
  <c r="BC624" i="5"/>
  <c r="BB624" i="5"/>
  <c r="BA624" i="5"/>
  <c r="AZ624" i="5"/>
  <c r="AY624" i="5"/>
  <c r="AX624" i="5"/>
  <c r="AW624" i="5"/>
  <c r="AV624" i="5"/>
  <c r="BI623" i="5"/>
  <c r="BH623" i="5"/>
  <c r="BG623" i="5"/>
  <c r="BF623" i="5"/>
  <c r="BE623" i="5"/>
  <c r="BD623" i="5"/>
  <c r="BC623" i="5"/>
  <c r="BB623" i="5"/>
  <c r="BA623" i="5"/>
  <c r="AZ623" i="5"/>
  <c r="AY623" i="5"/>
  <c r="AX623" i="5"/>
  <c r="AW623" i="5"/>
  <c r="AV623" i="5"/>
  <c r="BI622" i="5"/>
  <c r="BH622" i="5"/>
  <c r="BG622" i="5"/>
  <c r="BF622" i="5"/>
  <c r="BE622" i="5"/>
  <c r="BD622" i="5"/>
  <c r="BC622" i="5"/>
  <c r="BB622" i="5"/>
  <c r="BA622" i="5"/>
  <c r="AZ622" i="5"/>
  <c r="AY622" i="5"/>
  <c r="AX622" i="5"/>
  <c r="AW622" i="5"/>
  <c r="AV622" i="5"/>
  <c r="BI621" i="5"/>
  <c r="BH621" i="5"/>
  <c r="BG621" i="5"/>
  <c r="BF621" i="5"/>
  <c r="BE621" i="5"/>
  <c r="BD621" i="5"/>
  <c r="BC621" i="5"/>
  <c r="BB621" i="5"/>
  <c r="BA621" i="5"/>
  <c r="AZ621" i="5"/>
  <c r="AY621" i="5"/>
  <c r="AX621" i="5"/>
  <c r="AW621" i="5"/>
  <c r="AV621" i="5"/>
  <c r="BI620" i="5"/>
  <c r="BH620" i="5"/>
  <c r="BG620" i="5"/>
  <c r="BF620" i="5"/>
  <c r="BE620" i="5"/>
  <c r="BD620" i="5"/>
  <c r="BC620" i="5"/>
  <c r="BB620" i="5"/>
  <c r="BA620" i="5"/>
  <c r="AZ620" i="5"/>
  <c r="AY620" i="5"/>
  <c r="AX620" i="5"/>
  <c r="AW620" i="5"/>
  <c r="AV620" i="5"/>
  <c r="BI619" i="5"/>
  <c r="BH619" i="5"/>
  <c r="BG619" i="5"/>
  <c r="BF619" i="5"/>
  <c r="BE619" i="5"/>
  <c r="BD619" i="5"/>
  <c r="BC619" i="5"/>
  <c r="BB619" i="5"/>
  <c r="BA619" i="5"/>
  <c r="AZ619" i="5"/>
  <c r="AY619" i="5"/>
  <c r="AX619" i="5"/>
  <c r="AW619" i="5"/>
  <c r="AV619" i="5"/>
  <c r="BI618" i="5"/>
  <c r="BH618" i="5"/>
  <c r="BG618" i="5"/>
  <c r="BF618" i="5"/>
  <c r="BE618" i="5"/>
  <c r="BD618" i="5"/>
  <c r="BC618" i="5"/>
  <c r="BB618" i="5"/>
  <c r="BA618" i="5"/>
  <c r="AZ618" i="5"/>
  <c r="AY618" i="5"/>
  <c r="AX618" i="5"/>
  <c r="AW618" i="5"/>
  <c r="AV618" i="5"/>
  <c r="BI617" i="5"/>
  <c r="BH617" i="5"/>
  <c r="BG617" i="5"/>
  <c r="BF617" i="5"/>
  <c r="BE617" i="5"/>
  <c r="BD617" i="5"/>
  <c r="BC617" i="5"/>
  <c r="BB617" i="5"/>
  <c r="BA617" i="5"/>
  <c r="AZ617" i="5"/>
  <c r="AY617" i="5"/>
  <c r="AX617" i="5"/>
  <c r="AW617" i="5"/>
  <c r="AV617" i="5"/>
  <c r="BI616" i="5"/>
  <c r="BH616" i="5"/>
  <c r="BG616" i="5"/>
  <c r="BF616" i="5"/>
  <c r="BE616" i="5"/>
  <c r="BD616" i="5"/>
  <c r="BC616" i="5"/>
  <c r="BB616" i="5"/>
  <c r="BA616" i="5"/>
  <c r="AZ616" i="5"/>
  <c r="AY616" i="5"/>
  <c r="AX616" i="5"/>
  <c r="AW616" i="5"/>
  <c r="AV616" i="5"/>
  <c r="BI615" i="5"/>
  <c r="BH615" i="5"/>
  <c r="BG615" i="5"/>
  <c r="BF615" i="5"/>
  <c r="BE615" i="5"/>
  <c r="BD615" i="5"/>
  <c r="BC615" i="5"/>
  <c r="BB615" i="5"/>
  <c r="BA615" i="5"/>
  <c r="AZ615" i="5"/>
  <c r="AY615" i="5"/>
  <c r="AX615" i="5"/>
  <c r="AW615" i="5"/>
  <c r="AV615" i="5"/>
  <c r="BI601" i="5"/>
  <c r="BH601" i="5"/>
  <c r="BG601" i="5"/>
  <c r="BF601" i="5"/>
  <c r="BE601" i="5"/>
  <c r="BD601" i="5"/>
  <c r="BC601" i="5"/>
  <c r="BB601" i="5"/>
  <c r="BA601" i="5"/>
  <c r="AZ601" i="5"/>
  <c r="AY601" i="5"/>
  <c r="AX601" i="5"/>
  <c r="AW601" i="5"/>
  <c r="AV601" i="5"/>
  <c r="BI600" i="5"/>
  <c r="BH600" i="5"/>
  <c r="BG600" i="5"/>
  <c r="BF600" i="5"/>
  <c r="BE600" i="5"/>
  <c r="BD600" i="5"/>
  <c r="BC600" i="5"/>
  <c r="BB600" i="5"/>
  <c r="BA600" i="5"/>
  <c r="AZ600" i="5"/>
  <c r="AY600" i="5"/>
  <c r="AX600" i="5"/>
  <c r="AW600" i="5"/>
  <c r="AV600" i="5"/>
  <c r="BI599" i="5"/>
  <c r="BH599" i="5"/>
  <c r="BG599" i="5"/>
  <c r="BF599" i="5"/>
  <c r="BE599" i="5"/>
  <c r="BD599" i="5"/>
  <c r="BC599" i="5"/>
  <c r="BB599" i="5"/>
  <c r="BA599" i="5"/>
  <c r="AZ599" i="5"/>
  <c r="AY599" i="5"/>
  <c r="AX599" i="5"/>
  <c r="AW599" i="5"/>
  <c r="AV599" i="5"/>
  <c r="BI598" i="5"/>
  <c r="BH598" i="5"/>
  <c r="BG598" i="5"/>
  <c r="BF598" i="5"/>
  <c r="BE598" i="5"/>
  <c r="BD598" i="5"/>
  <c r="BC598" i="5"/>
  <c r="BB598" i="5"/>
  <c r="BA598" i="5"/>
  <c r="AZ598" i="5"/>
  <c r="AY598" i="5"/>
  <c r="AX598" i="5"/>
  <c r="AW598" i="5"/>
  <c r="AV598" i="5"/>
  <c r="BI597" i="5"/>
  <c r="BH597" i="5"/>
  <c r="BG597" i="5"/>
  <c r="BF597" i="5"/>
  <c r="BE597" i="5"/>
  <c r="BD597" i="5"/>
  <c r="BC597" i="5"/>
  <c r="BB597" i="5"/>
  <c r="BA597" i="5"/>
  <c r="AZ597" i="5"/>
  <c r="AY597" i="5"/>
  <c r="AX597" i="5"/>
  <c r="AW597" i="5"/>
  <c r="AV597" i="5"/>
  <c r="BI596" i="5"/>
  <c r="BH596" i="5"/>
  <c r="BG596" i="5"/>
  <c r="BF596" i="5"/>
  <c r="BE596" i="5"/>
  <c r="BD596" i="5"/>
  <c r="BC596" i="5"/>
  <c r="BB596" i="5"/>
  <c r="BA596" i="5"/>
  <c r="AZ596" i="5"/>
  <c r="AY596" i="5"/>
  <c r="AX596" i="5"/>
  <c r="AW596" i="5"/>
  <c r="AV596" i="5"/>
  <c r="BI595" i="5"/>
  <c r="BH595" i="5"/>
  <c r="BG595" i="5"/>
  <c r="BF595" i="5"/>
  <c r="BE595" i="5"/>
  <c r="BD595" i="5"/>
  <c r="BC595" i="5"/>
  <c r="BB595" i="5"/>
  <c r="BA595" i="5"/>
  <c r="AZ595" i="5"/>
  <c r="AY595" i="5"/>
  <c r="AX595" i="5"/>
  <c r="AW595" i="5"/>
  <c r="AV595" i="5"/>
  <c r="BI594" i="5"/>
  <c r="BH594" i="5"/>
  <c r="BG594" i="5"/>
  <c r="BF594" i="5"/>
  <c r="BE594" i="5"/>
  <c r="BD594" i="5"/>
  <c r="BC594" i="5"/>
  <c r="BB594" i="5"/>
  <c r="BA594" i="5"/>
  <c r="AZ594" i="5"/>
  <c r="AY594" i="5"/>
  <c r="AX594" i="5"/>
  <c r="AW594" i="5"/>
  <c r="AV594" i="5"/>
  <c r="BI593" i="5"/>
  <c r="BH593" i="5"/>
  <c r="BG593" i="5"/>
  <c r="BF593" i="5"/>
  <c r="BE593" i="5"/>
  <c r="BD593" i="5"/>
  <c r="BC593" i="5"/>
  <c r="BB593" i="5"/>
  <c r="BA593" i="5"/>
  <c r="AZ593" i="5"/>
  <c r="AY593" i="5"/>
  <c r="AX593" i="5"/>
  <c r="AW593" i="5"/>
  <c r="AV593" i="5"/>
  <c r="BI592" i="5"/>
  <c r="BH592" i="5"/>
  <c r="BG592" i="5"/>
  <c r="BF592" i="5"/>
  <c r="BE592" i="5"/>
  <c r="BD592" i="5"/>
  <c r="BC592" i="5"/>
  <c r="BB592" i="5"/>
  <c r="BA592" i="5"/>
  <c r="AZ592" i="5"/>
  <c r="AY592" i="5"/>
  <c r="AX592" i="5"/>
  <c r="AW592" i="5"/>
  <c r="AV592" i="5"/>
  <c r="BI591" i="5"/>
  <c r="BH591" i="5"/>
  <c r="BG591" i="5"/>
  <c r="BF591" i="5"/>
  <c r="BE591" i="5"/>
  <c r="BD591" i="5"/>
  <c r="BC591" i="5"/>
  <c r="BB591" i="5"/>
  <c r="BA591" i="5"/>
  <c r="AZ591" i="5"/>
  <c r="AY591" i="5"/>
  <c r="AX591" i="5"/>
  <c r="AW591" i="5"/>
  <c r="AV591" i="5"/>
  <c r="BI589" i="5"/>
  <c r="BH589" i="5"/>
  <c r="BG589" i="5"/>
  <c r="BF589" i="5"/>
  <c r="BE589" i="5"/>
  <c r="BD589" i="5"/>
  <c r="BC589" i="5"/>
  <c r="BB589" i="5"/>
  <c r="BA589" i="5"/>
  <c r="AZ589" i="5"/>
  <c r="AY589" i="5"/>
  <c r="AX589" i="5"/>
  <c r="AW589" i="5"/>
  <c r="AV589" i="5"/>
  <c r="BI588" i="5"/>
  <c r="BH588" i="5"/>
  <c r="BG588" i="5"/>
  <c r="BF588" i="5"/>
  <c r="BE588" i="5"/>
  <c r="BD588" i="5"/>
  <c r="BC588" i="5"/>
  <c r="BB588" i="5"/>
  <c r="BA588" i="5"/>
  <c r="AZ588" i="5"/>
  <c r="AY588" i="5"/>
  <c r="AX588" i="5"/>
  <c r="AW588" i="5"/>
  <c r="AV588" i="5"/>
  <c r="BI587" i="5"/>
  <c r="BH587" i="5"/>
  <c r="BG587" i="5"/>
  <c r="BF587" i="5"/>
  <c r="BE587" i="5"/>
  <c r="BD587" i="5"/>
  <c r="BC587" i="5"/>
  <c r="BB587" i="5"/>
  <c r="BA587" i="5"/>
  <c r="AZ587" i="5"/>
  <c r="AY587" i="5"/>
  <c r="AX587" i="5"/>
  <c r="AW587" i="5"/>
  <c r="AV587" i="5"/>
  <c r="BI586" i="5"/>
  <c r="BH586" i="5"/>
  <c r="BG586" i="5"/>
  <c r="BF586" i="5"/>
  <c r="BE586" i="5"/>
  <c r="BD586" i="5"/>
  <c r="BC586" i="5"/>
  <c r="BB586" i="5"/>
  <c r="BA586" i="5"/>
  <c r="AZ586" i="5"/>
  <c r="AY586" i="5"/>
  <c r="AX586" i="5"/>
  <c r="AW586" i="5"/>
  <c r="AV586" i="5"/>
  <c r="BI585" i="5"/>
  <c r="BH585" i="5"/>
  <c r="BG585" i="5"/>
  <c r="BF585" i="5"/>
  <c r="BE585" i="5"/>
  <c r="BD585" i="5"/>
  <c r="BC585" i="5"/>
  <c r="BB585" i="5"/>
  <c r="BA585" i="5"/>
  <c r="AZ585" i="5"/>
  <c r="AY585" i="5"/>
  <c r="AX585" i="5"/>
  <c r="AW585" i="5"/>
  <c r="AV585" i="5"/>
  <c r="BI584" i="5"/>
  <c r="BH584" i="5"/>
  <c r="BG584" i="5"/>
  <c r="BF584" i="5"/>
  <c r="BE584" i="5"/>
  <c r="BD584" i="5"/>
  <c r="BC584" i="5"/>
  <c r="BB584" i="5"/>
  <c r="BA584" i="5"/>
  <c r="AZ584" i="5"/>
  <c r="AY584" i="5"/>
  <c r="AX584" i="5"/>
  <c r="AW584" i="5"/>
  <c r="AV584" i="5"/>
  <c r="BI583" i="5"/>
  <c r="BH583" i="5"/>
  <c r="BG583" i="5"/>
  <c r="BF583" i="5"/>
  <c r="BE583" i="5"/>
  <c r="BD583" i="5"/>
  <c r="BC583" i="5"/>
  <c r="BB583" i="5"/>
  <c r="BA583" i="5"/>
  <c r="AZ583" i="5"/>
  <c r="AY583" i="5"/>
  <c r="AX583" i="5"/>
  <c r="AW583" i="5"/>
  <c r="AV583" i="5"/>
  <c r="BI582" i="5"/>
  <c r="BH582" i="5"/>
  <c r="BG582" i="5"/>
  <c r="BF582" i="5"/>
  <c r="BE582" i="5"/>
  <c r="BD582" i="5"/>
  <c r="BC582" i="5"/>
  <c r="BB582" i="5"/>
  <c r="BA582" i="5"/>
  <c r="AZ582" i="5"/>
  <c r="AY582" i="5"/>
  <c r="AX582" i="5"/>
  <c r="AW582" i="5"/>
  <c r="AV582" i="5"/>
  <c r="BI581" i="5"/>
  <c r="BH581" i="5"/>
  <c r="BG581" i="5"/>
  <c r="BF581" i="5"/>
  <c r="BE581" i="5"/>
  <c r="BD581" i="5"/>
  <c r="BC581" i="5"/>
  <c r="BB581" i="5"/>
  <c r="BA581" i="5"/>
  <c r="AZ581" i="5"/>
  <c r="AY581" i="5"/>
  <c r="AX581" i="5"/>
  <c r="AW581" i="5"/>
  <c r="AV581" i="5"/>
  <c r="BI580" i="5"/>
  <c r="BH580" i="5"/>
  <c r="BG580" i="5"/>
  <c r="BF580" i="5"/>
  <c r="BE580" i="5"/>
  <c r="BD580" i="5"/>
  <c r="BC580" i="5"/>
  <c r="BB580" i="5"/>
  <c r="BA580" i="5"/>
  <c r="AZ580" i="5"/>
  <c r="AY580" i="5"/>
  <c r="AX580" i="5"/>
  <c r="AW580" i="5"/>
  <c r="AV580" i="5"/>
  <c r="BI579" i="5"/>
  <c r="BH579" i="5"/>
  <c r="BG579" i="5"/>
  <c r="BF579" i="5"/>
  <c r="BE579" i="5"/>
  <c r="BD579" i="5"/>
  <c r="BC579" i="5"/>
  <c r="BB579" i="5"/>
  <c r="BA579" i="5"/>
  <c r="AZ579" i="5"/>
  <c r="AY579" i="5"/>
  <c r="AX579" i="5"/>
  <c r="AW579" i="5"/>
  <c r="AV579" i="5"/>
  <c r="BI577" i="5"/>
  <c r="BH577" i="5"/>
  <c r="BG577" i="5"/>
  <c r="BF577" i="5"/>
  <c r="BE577" i="5"/>
  <c r="BD577" i="5"/>
  <c r="BC577" i="5"/>
  <c r="BB577" i="5"/>
  <c r="BA577" i="5"/>
  <c r="AZ577" i="5"/>
  <c r="AY577" i="5"/>
  <c r="AX577" i="5"/>
  <c r="AW577" i="5"/>
  <c r="AV577" i="5"/>
  <c r="BI576" i="5"/>
  <c r="BH576" i="5"/>
  <c r="BG576" i="5"/>
  <c r="BF576" i="5"/>
  <c r="BE576" i="5"/>
  <c r="BD576" i="5"/>
  <c r="BC576" i="5"/>
  <c r="BB576" i="5"/>
  <c r="BA576" i="5"/>
  <c r="AZ576" i="5"/>
  <c r="AY576" i="5"/>
  <c r="AX576" i="5"/>
  <c r="AW576" i="5"/>
  <c r="AV576" i="5"/>
  <c r="BI575" i="5"/>
  <c r="BH575" i="5"/>
  <c r="BG575" i="5"/>
  <c r="BF575" i="5"/>
  <c r="BE575" i="5"/>
  <c r="BD575" i="5"/>
  <c r="BC575" i="5"/>
  <c r="BB575" i="5"/>
  <c r="BA575" i="5"/>
  <c r="AZ575" i="5"/>
  <c r="AY575" i="5"/>
  <c r="AX575" i="5"/>
  <c r="AW575" i="5"/>
  <c r="AV575" i="5"/>
  <c r="BI574" i="5"/>
  <c r="BH574" i="5"/>
  <c r="BG574" i="5"/>
  <c r="BF574" i="5"/>
  <c r="BE574" i="5"/>
  <c r="BD574" i="5"/>
  <c r="BC574" i="5"/>
  <c r="BB574" i="5"/>
  <c r="BA574" i="5"/>
  <c r="AZ574" i="5"/>
  <c r="AY574" i="5"/>
  <c r="AX574" i="5"/>
  <c r="AW574" i="5"/>
  <c r="AV574" i="5"/>
  <c r="BI573" i="5"/>
  <c r="BH573" i="5"/>
  <c r="BG573" i="5"/>
  <c r="BF573" i="5"/>
  <c r="BE573" i="5"/>
  <c r="BD573" i="5"/>
  <c r="BC573" i="5"/>
  <c r="BB573" i="5"/>
  <c r="BA573" i="5"/>
  <c r="AZ573" i="5"/>
  <c r="AY573" i="5"/>
  <c r="AX573" i="5"/>
  <c r="AW573" i="5"/>
  <c r="AV573" i="5"/>
  <c r="BI572" i="5"/>
  <c r="BH572" i="5"/>
  <c r="BG572" i="5"/>
  <c r="BF572" i="5"/>
  <c r="BE572" i="5"/>
  <c r="BD572" i="5"/>
  <c r="BC572" i="5"/>
  <c r="BB572" i="5"/>
  <c r="BA572" i="5"/>
  <c r="AZ572" i="5"/>
  <c r="AY572" i="5"/>
  <c r="AX572" i="5"/>
  <c r="AW572" i="5"/>
  <c r="AV572" i="5"/>
  <c r="BI571" i="5"/>
  <c r="BH571" i="5"/>
  <c r="BG571" i="5"/>
  <c r="BF571" i="5"/>
  <c r="BE571" i="5"/>
  <c r="BD571" i="5"/>
  <c r="BC571" i="5"/>
  <c r="BB571" i="5"/>
  <c r="BA571" i="5"/>
  <c r="AZ571" i="5"/>
  <c r="AY571" i="5"/>
  <c r="AX571" i="5"/>
  <c r="AW571" i="5"/>
  <c r="AV571" i="5"/>
  <c r="BI570" i="5"/>
  <c r="BH570" i="5"/>
  <c r="BG570" i="5"/>
  <c r="BF570" i="5"/>
  <c r="BE570" i="5"/>
  <c r="BD570" i="5"/>
  <c r="BC570" i="5"/>
  <c r="BB570" i="5"/>
  <c r="BA570" i="5"/>
  <c r="AZ570" i="5"/>
  <c r="AY570" i="5"/>
  <c r="AX570" i="5"/>
  <c r="AW570" i="5"/>
  <c r="AV570" i="5"/>
  <c r="BI569" i="5"/>
  <c r="BH569" i="5"/>
  <c r="BG569" i="5"/>
  <c r="BF569" i="5"/>
  <c r="BE569" i="5"/>
  <c r="BD569" i="5"/>
  <c r="BC569" i="5"/>
  <c r="BB569" i="5"/>
  <c r="BA569" i="5"/>
  <c r="AZ569" i="5"/>
  <c r="AY569" i="5"/>
  <c r="AX569" i="5"/>
  <c r="AW569" i="5"/>
  <c r="AV569" i="5"/>
  <c r="BI568" i="5"/>
  <c r="BH568" i="5"/>
  <c r="BG568" i="5"/>
  <c r="BF568" i="5"/>
  <c r="BE568" i="5"/>
  <c r="BD568" i="5"/>
  <c r="BC568" i="5"/>
  <c r="BB568" i="5"/>
  <c r="BA568" i="5"/>
  <c r="AZ568" i="5"/>
  <c r="AY568" i="5"/>
  <c r="AX568" i="5"/>
  <c r="AW568" i="5"/>
  <c r="AV568" i="5"/>
  <c r="BI567" i="5"/>
  <c r="BH567" i="5"/>
  <c r="BG567" i="5"/>
  <c r="BF567" i="5"/>
  <c r="BE567" i="5"/>
  <c r="BD567" i="5"/>
  <c r="BC567" i="5"/>
  <c r="BB567" i="5"/>
  <c r="BA567" i="5"/>
  <c r="AZ567" i="5"/>
  <c r="AY567" i="5"/>
  <c r="AX567" i="5"/>
  <c r="AW567" i="5"/>
  <c r="AV567" i="5"/>
  <c r="BI565" i="5"/>
  <c r="BH565" i="5"/>
  <c r="BG565" i="5"/>
  <c r="BF565" i="5"/>
  <c r="BE565" i="5"/>
  <c r="BD565" i="5"/>
  <c r="BC565" i="5"/>
  <c r="BB565" i="5"/>
  <c r="BA565" i="5"/>
  <c r="AZ565" i="5"/>
  <c r="AY565" i="5"/>
  <c r="AX565" i="5"/>
  <c r="AW565" i="5"/>
  <c r="AV565" i="5"/>
  <c r="BI564" i="5"/>
  <c r="BH564" i="5"/>
  <c r="BG564" i="5"/>
  <c r="BF564" i="5"/>
  <c r="BE564" i="5"/>
  <c r="BD564" i="5"/>
  <c r="BC564" i="5"/>
  <c r="BB564" i="5"/>
  <c r="BA564" i="5"/>
  <c r="AZ564" i="5"/>
  <c r="AY564" i="5"/>
  <c r="AX564" i="5"/>
  <c r="AW564" i="5"/>
  <c r="AV564" i="5"/>
  <c r="BI563" i="5"/>
  <c r="BH563" i="5"/>
  <c r="BG563" i="5"/>
  <c r="BF563" i="5"/>
  <c r="BE563" i="5"/>
  <c r="BD563" i="5"/>
  <c r="BC563" i="5"/>
  <c r="BB563" i="5"/>
  <c r="BA563" i="5"/>
  <c r="AZ563" i="5"/>
  <c r="AY563" i="5"/>
  <c r="AX563" i="5"/>
  <c r="AW563" i="5"/>
  <c r="AV563" i="5"/>
  <c r="BI562" i="5"/>
  <c r="BH562" i="5"/>
  <c r="BG562" i="5"/>
  <c r="BF562" i="5"/>
  <c r="BE562" i="5"/>
  <c r="BD562" i="5"/>
  <c r="BC562" i="5"/>
  <c r="BB562" i="5"/>
  <c r="BA562" i="5"/>
  <c r="AZ562" i="5"/>
  <c r="AY562" i="5"/>
  <c r="AX562" i="5"/>
  <c r="AW562" i="5"/>
  <c r="AV562" i="5"/>
  <c r="BI561" i="5"/>
  <c r="BH561" i="5"/>
  <c r="BG561" i="5"/>
  <c r="BF561" i="5"/>
  <c r="BE561" i="5"/>
  <c r="BD561" i="5"/>
  <c r="BC561" i="5"/>
  <c r="BB561" i="5"/>
  <c r="BA561" i="5"/>
  <c r="AZ561" i="5"/>
  <c r="AY561" i="5"/>
  <c r="AX561" i="5"/>
  <c r="AW561" i="5"/>
  <c r="AV561" i="5"/>
  <c r="BI560" i="5"/>
  <c r="BH560" i="5"/>
  <c r="BG560" i="5"/>
  <c r="BF560" i="5"/>
  <c r="BE560" i="5"/>
  <c r="BD560" i="5"/>
  <c r="BC560" i="5"/>
  <c r="BB560" i="5"/>
  <c r="BA560" i="5"/>
  <c r="AZ560" i="5"/>
  <c r="AY560" i="5"/>
  <c r="AX560" i="5"/>
  <c r="AW560" i="5"/>
  <c r="AV560" i="5"/>
  <c r="BI559" i="5"/>
  <c r="BH559" i="5"/>
  <c r="BG559" i="5"/>
  <c r="BF559" i="5"/>
  <c r="BE559" i="5"/>
  <c r="BD559" i="5"/>
  <c r="BC559" i="5"/>
  <c r="BB559" i="5"/>
  <c r="BA559" i="5"/>
  <c r="AZ559" i="5"/>
  <c r="AY559" i="5"/>
  <c r="AX559" i="5"/>
  <c r="AW559" i="5"/>
  <c r="AV559" i="5"/>
  <c r="BI558" i="5"/>
  <c r="BH558" i="5"/>
  <c r="BG558" i="5"/>
  <c r="BF558" i="5"/>
  <c r="BE558" i="5"/>
  <c r="BD558" i="5"/>
  <c r="BC558" i="5"/>
  <c r="BB558" i="5"/>
  <c r="BA558" i="5"/>
  <c r="AZ558" i="5"/>
  <c r="AY558" i="5"/>
  <c r="AX558" i="5"/>
  <c r="AW558" i="5"/>
  <c r="AV558" i="5"/>
  <c r="BI557" i="5"/>
  <c r="BH557" i="5"/>
  <c r="BG557" i="5"/>
  <c r="BF557" i="5"/>
  <c r="BE557" i="5"/>
  <c r="BD557" i="5"/>
  <c r="BC557" i="5"/>
  <c r="BB557" i="5"/>
  <c r="BA557" i="5"/>
  <c r="AZ557" i="5"/>
  <c r="AY557" i="5"/>
  <c r="AX557" i="5"/>
  <c r="AW557" i="5"/>
  <c r="AV557" i="5"/>
  <c r="BI556" i="5"/>
  <c r="BH556" i="5"/>
  <c r="BG556" i="5"/>
  <c r="BF556" i="5"/>
  <c r="BE556" i="5"/>
  <c r="BD556" i="5"/>
  <c r="BC556" i="5"/>
  <c r="BB556" i="5"/>
  <c r="BA556" i="5"/>
  <c r="AZ556" i="5"/>
  <c r="AY556" i="5"/>
  <c r="AX556" i="5"/>
  <c r="AW556" i="5"/>
  <c r="AV556" i="5"/>
  <c r="BI555" i="5"/>
  <c r="BH555" i="5"/>
  <c r="BG555" i="5"/>
  <c r="BF555" i="5"/>
  <c r="BE555" i="5"/>
  <c r="BD555" i="5"/>
  <c r="BC555" i="5"/>
  <c r="BB555" i="5"/>
  <c r="BA555" i="5"/>
  <c r="AZ555" i="5"/>
  <c r="AY555" i="5"/>
  <c r="AX555" i="5"/>
  <c r="AW555" i="5"/>
  <c r="AV555" i="5"/>
  <c r="BI541" i="5"/>
  <c r="BH541" i="5"/>
  <c r="BG541" i="5"/>
  <c r="BF541" i="5"/>
  <c r="BE541" i="5"/>
  <c r="BD541" i="5"/>
  <c r="BC541" i="5"/>
  <c r="BB541" i="5"/>
  <c r="BA541" i="5"/>
  <c r="AZ541" i="5"/>
  <c r="AY541" i="5"/>
  <c r="AX541" i="5"/>
  <c r="AW541" i="5"/>
  <c r="AV541" i="5"/>
  <c r="BI540" i="5"/>
  <c r="BH540" i="5"/>
  <c r="BG540" i="5"/>
  <c r="BF540" i="5"/>
  <c r="BE540" i="5"/>
  <c r="BD540" i="5"/>
  <c r="BC540" i="5"/>
  <c r="BB540" i="5"/>
  <c r="BA540" i="5"/>
  <c r="AZ540" i="5"/>
  <c r="AY540" i="5"/>
  <c r="AX540" i="5"/>
  <c r="AW540" i="5"/>
  <c r="AV540" i="5"/>
  <c r="BI539" i="5"/>
  <c r="BH539" i="5"/>
  <c r="BG539" i="5"/>
  <c r="BF539" i="5"/>
  <c r="BE539" i="5"/>
  <c r="BD539" i="5"/>
  <c r="BC539" i="5"/>
  <c r="BB539" i="5"/>
  <c r="BA539" i="5"/>
  <c r="AZ539" i="5"/>
  <c r="AY539" i="5"/>
  <c r="AX539" i="5"/>
  <c r="AW539" i="5"/>
  <c r="AV539" i="5"/>
  <c r="BI538" i="5"/>
  <c r="BH538" i="5"/>
  <c r="BG538" i="5"/>
  <c r="BF538" i="5"/>
  <c r="BE538" i="5"/>
  <c r="BD538" i="5"/>
  <c r="BC538" i="5"/>
  <c r="BB538" i="5"/>
  <c r="BA538" i="5"/>
  <c r="AZ538" i="5"/>
  <c r="AY538" i="5"/>
  <c r="AX538" i="5"/>
  <c r="AW538" i="5"/>
  <c r="AV538" i="5"/>
  <c r="BI537" i="5"/>
  <c r="BH537" i="5"/>
  <c r="BG537" i="5"/>
  <c r="BF537" i="5"/>
  <c r="BE537" i="5"/>
  <c r="BD537" i="5"/>
  <c r="BC537" i="5"/>
  <c r="BB537" i="5"/>
  <c r="BA537" i="5"/>
  <c r="AZ537" i="5"/>
  <c r="AY537" i="5"/>
  <c r="AX537" i="5"/>
  <c r="AW537" i="5"/>
  <c r="AV537" i="5"/>
  <c r="BI536" i="5"/>
  <c r="BH536" i="5"/>
  <c r="BG536" i="5"/>
  <c r="BF536" i="5"/>
  <c r="BE536" i="5"/>
  <c r="BD536" i="5"/>
  <c r="BC536" i="5"/>
  <c r="BB536" i="5"/>
  <c r="BA536" i="5"/>
  <c r="AZ536" i="5"/>
  <c r="AY536" i="5"/>
  <c r="AX536" i="5"/>
  <c r="AW536" i="5"/>
  <c r="AV536" i="5"/>
  <c r="BI535" i="5"/>
  <c r="BH535" i="5"/>
  <c r="BG535" i="5"/>
  <c r="BF535" i="5"/>
  <c r="BE535" i="5"/>
  <c r="BD535" i="5"/>
  <c r="BC535" i="5"/>
  <c r="BB535" i="5"/>
  <c r="BA535" i="5"/>
  <c r="AZ535" i="5"/>
  <c r="AY535" i="5"/>
  <c r="AX535" i="5"/>
  <c r="AW535" i="5"/>
  <c r="AV535" i="5"/>
  <c r="BI534" i="5"/>
  <c r="BH534" i="5"/>
  <c r="BG534" i="5"/>
  <c r="BF534" i="5"/>
  <c r="BE534" i="5"/>
  <c r="BD534" i="5"/>
  <c r="BC534" i="5"/>
  <c r="BB534" i="5"/>
  <c r="BA534" i="5"/>
  <c r="AZ534" i="5"/>
  <c r="AY534" i="5"/>
  <c r="AX534" i="5"/>
  <c r="AW534" i="5"/>
  <c r="AV534" i="5"/>
  <c r="BI533" i="5"/>
  <c r="BH533" i="5"/>
  <c r="BG533" i="5"/>
  <c r="BF533" i="5"/>
  <c r="BE533" i="5"/>
  <c r="BD533" i="5"/>
  <c r="BC533" i="5"/>
  <c r="BB533" i="5"/>
  <c r="BA533" i="5"/>
  <c r="AZ533" i="5"/>
  <c r="AY533" i="5"/>
  <c r="AX533" i="5"/>
  <c r="AW533" i="5"/>
  <c r="AV533" i="5"/>
  <c r="BI532" i="5"/>
  <c r="BH532" i="5"/>
  <c r="BG532" i="5"/>
  <c r="BF532" i="5"/>
  <c r="BE532" i="5"/>
  <c r="BD532" i="5"/>
  <c r="BC532" i="5"/>
  <c r="BB532" i="5"/>
  <c r="BA532" i="5"/>
  <c r="AZ532" i="5"/>
  <c r="AY532" i="5"/>
  <c r="AX532" i="5"/>
  <c r="AW532" i="5"/>
  <c r="AV532" i="5"/>
  <c r="BI531" i="5"/>
  <c r="BH531" i="5"/>
  <c r="BG531" i="5"/>
  <c r="BF531" i="5"/>
  <c r="BE531" i="5"/>
  <c r="BD531" i="5"/>
  <c r="BC531" i="5"/>
  <c r="BB531" i="5"/>
  <c r="BA531" i="5"/>
  <c r="AZ531" i="5"/>
  <c r="AY531" i="5"/>
  <c r="AX531" i="5"/>
  <c r="AW531" i="5"/>
  <c r="AV531" i="5"/>
  <c r="BI529" i="5"/>
  <c r="BH529" i="5"/>
  <c r="BG529" i="5"/>
  <c r="BF529" i="5"/>
  <c r="BE529" i="5"/>
  <c r="BD529" i="5"/>
  <c r="BC529" i="5"/>
  <c r="BB529" i="5"/>
  <c r="BA529" i="5"/>
  <c r="AZ529" i="5"/>
  <c r="AY529" i="5"/>
  <c r="AX529" i="5"/>
  <c r="AW529" i="5"/>
  <c r="AV529" i="5"/>
  <c r="BI528" i="5"/>
  <c r="BH528" i="5"/>
  <c r="BG528" i="5"/>
  <c r="BF528" i="5"/>
  <c r="BE528" i="5"/>
  <c r="BD528" i="5"/>
  <c r="BC528" i="5"/>
  <c r="BB528" i="5"/>
  <c r="BA528" i="5"/>
  <c r="AZ528" i="5"/>
  <c r="AY528" i="5"/>
  <c r="AX528" i="5"/>
  <c r="AW528" i="5"/>
  <c r="AV528" i="5"/>
  <c r="BI527" i="5"/>
  <c r="BH527" i="5"/>
  <c r="BG527" i="5"/>
  <c r="BF527" i="5"/>
  <c r="BE527" i="5"/>
  <c r="BD527" i="5"/>
  <c r="BC527" i="5"/>
  <c r="BB527" i="5"/>
  <c r="BA527" i="5"/>
  <c r="AZ527" i="5"/>
  <c r="AY527" i="5"/>
  <c r="AX527" i="5"/>
  <c r="AW527" i="5"/>
  <c r="AV527" i="5"/>
  <c r="BI526" i="5"/>
  <c r="BH526" i="5"/>
  <c r="BG526" i="5"/>
  <c r="BF526" i="5"/>
  <c r="BE526" i="5"/>
  <c r="BD526" i="5"/>
  <c r="BC526" i="5"/>
  <c r="BB526" i="5"/>
  <c r="BA526" i="5"/>
  <c r="AZ526" i="5"/>
  <c r="AY526" i="5"/>
  <c r="AX526" i="5"/>
  <c r="AW526" i="5"/>
  <c r="AV526" i="5"/>
  <c r="BI525" i="5"/>
  <c r="BH525" i="5"/>
  <c r="BG525" i="5"/>
  <c r="BF525" i="5"/>
  <c r="BE525" i="5"/>
  <c r="BD525" i="5"/>
  <c r="BC525" i="5"/>
  <c r="BB525" i="5"/>
  <c r="BA525" i="5"/>
  <c r="AZ525" i="5"/>
  <c r="AY525" i="5"/>
  <c r="AX525" i="5"/>
  <c r="AW525" i="5"/>
  <c r="AV525" i="5"/>
  <c r="BI524" i="5"/>
  <c r="BH524" i="5"/>
  <c r="BG524" i="5"/>
  <c r="BF524" i="5"/>
  <c r="BE524" i="5"/>
  <c r="BD524" i="5"/>
  <c r="BC524" i="5"/>
  <c r="BB524" i="5"/>
  <c r="BA524" i="5"/>
  <c r="AZ524" i="5"/>
  <c r="AY524" i="5"/>
  <c r="AX524" i="5"/>
  <c r="AW524" i="5"/>
  <c r="AV524" i="5"/>
  <c r="BI523" i="5"/>
  <c r="BH523" i="5"/>
  <c r="BG523" i="5"/>
  <c r="BF523" i="5"/>
  <c r="BE523" i="5"/>
  <c r="BD523" i="5"/>
  <c r="BC523" i="5"/>
  <c r="BB523" i="5"/>
  <c r="BA523" i="5"/>
  <c r="AZ523" i="5"/>
  <c r="AY523" i="5"/>
  <c r="AX523" i="5"/>
  <c r="AW523" i="5"/>
  <c r="AV523" i="5"/>
  <c r="BI522" i="5"/>
  <c r="BH522" i="5"/>
  <c r="BG522" i="5"/>
  <c r="BF522" i="5"/>
  <c r="BE522" i="5"/>
  <c r="BD522" i="5"/>
  <c r="BC522" i="5"/>
  <c r="BB522" i="5"/>
  <c r="BA522" i="5"/>
  <c r="AZ522" i="5"/>
  <c r="AY522" i="5"/>
  <c r="AX522" i="5"/>
  <c r="AW522" i="5"/>
  <c r="AV522" i="5"/>
  <c r="BI521" i="5"/>
  <c r="BH521" i="5"/>
  <c r="BG521" i="5"/>
  <c r="BF521" i="5"/>
  <c r="BE521" i="5"/>
  <c r="BD521" i="5"/>
  <c r="BC521" i="5"/>
  <c r="BB521" i="5"/>
  <c r="BA521" i="5"/>
  <c r="AZ521" i="5"/>
  <c r="AY521" i="5"/>
  <c r="AX521" i="5"/>
  <c r="AW521" i="5"/>
  <c r="AV521" i="5"/>
  <c r="BI520" i="5"/>
  <c r="BH520" i="5"/>
  <c r="BG520" i="5"/>
  <c r="BF520" i="5"/>
  <c r="BE520" i="5"/>
  <c r="BD520" i="5"/>
  <c r="BC520" i="5"/>
  <c r="BB520" i="5"/>
  <c r="BA520" i="5"/>
  <c r="AZ520" i="5"/>
  <c r="AY520" i="5"/>
  <c r="AX520" i="5"/>
  <c r="AW520" i="5"/>
  <c r="AV520" i="5"/>
  <c r="BI519" i="5"/>
  <c r="BH519" i="5"/>
  <c r="BG519" i="5"/>
  <c r="BF519" i="5"/>
  <c r="BE519" i="5"/>
  <c r="BD519" i="5"/>
  <c r="BC519" i="5"/>
  <c r="BB519" i="5"/>
  <c r="BA519" i="5"/>
  <c r="AZ519" i="5"/>
  <c r="AY519" i="5"/>
  <c r="AX519" i="5"/>
  <c r="AW519" i="5"/>
  <c r="AV519" i="5"/>
  <c r="BI517" i="5"/>
  <c r="BH517" i="5"/>
  <c r="BG517" i="5"/>
  <c r="BF517" i="5"/>
  <c r="BE517" i="5"/>
  <c r="BD517" i="5"/>
  <c r="BC517" i="5"/>
  <c r="BB517" i="5"/>
  <c r="BA517" i="5"/>
  <c r="AZ517" i="5"/>
  <c r="AY517" i="5"/>
  <c r="AX517" i="5"/>
  <c r="AW517" i="5"/>
  <c r="AV517" i="5"/>
  <c r="BI516" i="5"/>
  <c r="BH516" i="5"/>
  <c r="BG516" i="5"/>
  <c r="BF516" i="5"/>
  <c r="BE516" i="5"/>
  <c r="BD516" i="5"/>
  <c r="BC516" i="5"/>
  <c r="BB516" i="5"/>
  <c r="BA516" i="5"/>
  <c r="AZ516" i="5"/>
  <c r="AY516" i="5"/>
  <c r="AX516" i="5"/>
  <c r="AW516" i="5"/>
  <c r="AV516" i="5"/>
  <c r="BI515" i="5"/>
  <c r="BH515" i="5"/>
  <c r="BG515" i="5"/>
  <c r="BF515" i="5"/>
  <c r="BE515" i="5"/>
  <c r="BD515" i="5"/>
  <c r="BC515" i="5"/>
  <c r="BB515" i="5"/>
  <c r="BA515" i="5"/>
  <c r="AZ515" i="5"/>
  <c r="AY515" i="5"/>
  <c r="AX515" i="5"/>
  <c r="AW515" i="5"/>
  <c r="AV515" i="5"/>
  <c r="BI514" i="5"/>
  <c r="BH514" i="5"/>
  <c r="BG514" i="5"/>
  <c r="BF514" i="5"/>
  <c r="BE514" i="5"/>
  <c r="BD514" i="5"/>
  <c r="BC514" i="5"/>
  <c r="BB514" i="5"/>
  <c r="BA514" i="5"/>
  <c r="AZ514" i="5"/>
  <c r="AY514" i="5"/>
  <c r="AX514" i="5"/>
  <c r="AW514" i="5"/>
  <c r="AV514" i="5"/>
  <c r="BI513" i="5"/>
  <c r="BH513" i="5"/>
  <c r="BG513" i="5"/>
  <c r="BF513" i="5"/>
  <c r="BE513" i="5"/>
  <c r="BD513" i="5"/>
  <c r="BC513" i="5"/>
  <c r="BB513" i="5"/>
  <c r="BA513" i="5"/>
  <c r="AZ513" i="5"/>
  <c r="AY513" i="5"/>
  <c r="AX513" i="5"/>
  <c r="AW513" i="5"/>
  <c r="AV513" i="5"/>
  <c r="BI512" i="5"/>
  <c r="BH512" i="5"/>
  <c r="BG512" i="5"/>
  <c r="BF512" i="5"/>
  <c r="BE512" i="5"/>
  <c r="BD512" i="5"/>
  <c r="BC512" i="5"/>
  <c r="BB512" i="5"/>
  <c r="BA512" i="5"/>
  <c r="AZ512" i="5"/>
  <c r="AY512" i="5"/>
  <c r="AX512" i="5"/>
  <c r="AW512" i="5"/>
  <c r="AV512" i="5"/>
  <c r="BI511" i="5"/>
  <c r="BH511" i="5"/>
  <c r="BG511" i="5"/>
  <c r="BF511" i="5"/>
  <c r="BE511" i="5"/>
  <c r="BD511" i="5"/>
  <c r="BC511" i="5"/>
  <c r="BB511" i="5"/>
  <c r="BA511" i="5"/>
  <c r="AZ511" i="5"/>
  <c r="AY511" i="5"/>
  <c r="AX511" i="5"/>
  <c r="AW511" i="5"/>
  <c r="AV511" i="5"/>
  <c r="BI510" i="5"/>
  <c r="BH510" i="5"/>
  <c r="BG510" i="5"/>
  <c r="BF510" i="5"/>
  <c r="BE510" i="5"/>
  <c r="BD510" i="5"/>
  <c r="BC510" i="5"/>
  <c r="BB510" i="5"/>
  <c r="BA510" i="5"/>
  <c r="AZ510" i="5"/>
  <c r="AY510" i="5"/>
  <c r="AX510" i="5"/>
  <c r="AW510" i="5"/>
  <c r="AV510" i="5"/>
  <c r="BI509" i="5"/>
  <c r="BH509" i="5"/>
  <c r="BG509" i="5"/>
  <c r="BF509" i="5"/>
  <c r="BE509" i="5"/>
  <c r="BD509" i="5"/>
  <c r="BC509" i="5"/>
  <c r="BB509" i="5"/>
  <c r="BA509" i="5"/>
  <c r="AZ509" i="5"/>
  <c r="AY509" i="5"/>
  <c r="AX509" i="5"/>
  <c r="AW509" i="5"/>
  <c r="AV509" i="5"/>
  <c r="BI508" i="5"/>
  <c r="BH508" i="5"/>
  <c r="BG508" i="5"/>
  <c r="BF508" i="5"/>
  <c r="BE508" i="5"/>
  <c r="BD508" i="5"/>
  <c r="BC508" i="5"/>
  <c r="BB508" i="5"/>
  <c r="BA508" i="5"/>
  <c r="AZ508" i="5"/>
  <c r="AY508" i="5"/>
  <c r="AX508" i="5"/>
  <c r="AW508" i="5"/>
  <c r="AV508" i="5"/>
  <c r="BI507" i="5"/>
  <c r="BH507" i="5"/>
  <c r="BG507" i="5"/>
  <c r="BF507" i="5"/>
  <c r="BE507" i="5"/>
  <c r="BD507" i="5"/>
  <c r="BC507" i="5"/>
  <c r="BB507" i="5"/>
  <c r="BA507" i="5"/>
  <c r="AZ507" i="5"/>
  <c r="AY507" i="5"/>
  <c r="AX507" i="5"/>
  <c r="AW507" i="5"/>
  <c r="AV507" i="5"/>
  <c r="BI505" i="5"/>
  <c r="BH505" i="5"/>
  <c r="BG505" i="5"/>
  <c r="BF505" i="5"/>
  <c r="BE505" i="5"/>
  <c r="BD505" i="5"/>
  <c r="BC505" i="5"/>
  <c r="BB505" i="5"/>
  <c r="BA505" i="5"/>
  <c r="AZ505" i="5"/>
  <c r="AY505" i="5"/>
  <c r="AX505" i="5"/>
  <c r="AW505" i="5"/>
  <c r="AV505" i="5"/>
  <c r="BI504" i="5"/>
  <c r="BH504" i="5"/>
  <c r="BG504" i="5"/>
  <c r="BF504" i="5"/>
  <c r="BE504" i="5"/>
  <c r="BD504" i="5"/>
  <c r="BC504" i="5"/>
  <c r="BB504" i="5"/>
  <c r="BA504" i="5"/>
  <c r="AZ504" i="5"/>
  <c r="AY504" i="5"/>
  <c r="AX504" i="5"/>
  <c r="AW504" i="5"/>
  <c r="AV504" i="5"/>
  <c r="BI503" i="5"/>
  <c r="BH503" i="5"/>
  <c r="BG503" i="5"/>
  <c r="BF503" i="5"/>
  <c r="BE503" i="5"/>
  <c r="BD503" i="5"/>
  <c r="BC503" i="5"/>
  <c r="BB503" i="5"/>
  <c r="BA503" i="5"/>
  <c r="AZ503" i="5"/>
  <c r="AY503" i="5"/>
  <c r="AX503" i="5"/>
  <c r="AW503" i="5"/>
  <c r="AV503" i="5"/>
  <c r="BI502" i="5"/>
  <c r="BH502" i="5"/>
  <c r="BG502" i="5"/>
  <c r="BF502" i="5"/>
  <c r="BE502" i="5"/>
  <c r="BD502" i="5"/>
  <c r="BC502" i="5"/>
  <c r="BB502" i="5"/>
  <c r="BA502" i="5"/>
  <c r="AZ502" i="5"/>
  <c r="AY502" i="5"/>
  <c r="AX502" i="5"/>
  <c r="AW502" i="5"/>
  <c r="AV502" i="5"/>
  <c r="BI501" i="5"/>
  <c r="BH501" i="5"/>
  <c r="BG501" i="5"/>
  <c r="BF501" i="5"/>
  <c r="BE501" i="5"/>
  <c r="BD501" i="5"/>
  <c r="BC501" i="5"/>
  <c r="BB501" i="5"/>
  <c r="BA501" i="5"/>
  <c r="AZ501" i="5"/>
  <c r="AY501" i="5"/>
  <c r="AX501" i="5"/>
  <c r="AW501" i="5"/>
  <c r="AV501" i="5"/>
  <c r="BI500" i="5"/>
  <c r="BH500" i="5"/>
  <c r="BG500" i="5"/>
  <c r="BF500" i="5"/>
  <c r="BE500" i="5"/>
  <c r="BD500" i="5"/>
  <c r="BC500" i="5"/>
  <c r="BB500" i="5"/>
  <c r="BA500" i="5"/>
  <c r="AZ500" i="5"/>
  <c r="AY500" i="5"/>
  <c r="AX500" i="5"/>
  <c r="AW500" i="5"/>
  <c r="AV500" i="5"/>
  <c r="BI499" i="5"/>
  <c r="BH499" i="5"/>
  <c r="BG499" i="5"/>
  <c r="BF499" i="5"/>
  <c r="BE499" i="5"/>
  <c r="BD499" i="5"/>
  <c r="BC499" i="5"/>
  <c r="BB499" i="5"/>
  <c r="BA499" i="5"/>
  <c r="AZ499" i="5"/>
  <c r="AY499" i="5"/>
  <c r="AX499" i="5"/>
  <c r="AW499" i="5"/>
  <c r="AV499" i="5"/>
  <c r="BI498" i="5"/>
  <c r="BH498" i="5"/>
  <c r="BG498" i="5"/>
  <c r="BF498" i="5"/>
  <c r="BE498" i="5"/>
  <c r="BD498" i="5"/>
  <c r="BC498" i="5"/>
  <c r="BB498" i="5"/>
  <c r="BA498" i="5"/>
  <c r="AZ498" i="5"/>
  <c r="AY498" i="5"/>
  <c r="AX498" i="5"/>
  <c r="AW498" i="5"/>
  <c r="AV498" i="5"/>
  <c r="BI497" i="5"/>
  <c r="BH497" i="5"/>
  <c r="BG497" i="5"/>
  <c r="BF497" i="5"/>
  <c r="BE497" i="5"/>
  <c r="BD497" i="5"/>
  <c r="BC497" i="5"/>
  <c r="BB497" i="5"/>
  <c r="BA497" i="5"/>
  <c r="AZ497" i="5"/>
  <c r="AY497" i="5"/>
  <c r="AX497" i="5"/>
  <c r="AW497" i="5"/>
  <c r="AV497" i="5"/>
  <c r="BI496" i="5"/>
  <c r="BH496" i="5"/>
  <c r="BG496" i="5"/>
  <c r="BF496" i="5"/>
  <c r="BE496" i="5"/>
  <c r="BD496" i="5"/>
  <c r="BC496" i="5"/>
  <c r="BB496" i="5"/>
  <c r="BA496" i="5"/>
  <c r="AZ496" i="5"/>
  <c r="AY496" i="5"/>
  <c r="AX496" i="5"/>
  <c r="AW496" i="5"/>
  <c r="AV496" i="5"/>
  <c r="BI495" i="5"/>
  <c r="BH495" i="5"/>
  <c r="BG495" i="5"/>
  <c r="BF495" i="5"/>
  <c r="BE495" i="5"/>
  <c r="BD495" i="5"/>
  <c r="BC495" i="5"/>
  <c r="BB495" i="5"/>
  <c r="BA495" i="5"/>
  <c r="AZ495" i="5"/>
  <c r="AY495" i="5"/>
  <c r="AX495" i="5"/>
  <c r="AW495" i="5"/>
  <c r="AV495" i="5"/>
  <c r="BI481" i="5"/>
  <c r="BH481" i="5"/>
  <c r="BG481" i="5"/>
  <c r="BF481" i="5"/>
  <c r="BE481" i="5"/>
  <c r="BD481" i="5"/>
  <c r="BC481" i="5"/>
  <c r="BB481" i="5"/>
  <c r="BA481" i="5"/>
  <c r="AZ481" i="5"/>
  <c r="AY481" i="5"/>
  <c r="AX481" i="5"/>
  <c r="AW481" i="5"/>
  <c r="AV481" i="5"/>
  <c r="BI480" i="5"/>
  <c r="BH480" i="5"/>
  <c r="BG480" i="5"/>
  <c r="BF480" i="5"/>
  <c r="BE480" i="5"/>
  <c r="BD480" i="5"/>
  <c r="BC480" i="5"/>
  <c r="BB480" i="5"/>
  <c r="BA480" i="5"/>
  <c r="AZ480" i="5"/>
  <c r="AY480" i="5"/>
  <c r="AX480" i="5"/>
  <c r="AW480" i="5"/>
  <c r="AV480" i="5"/>
  <c r="BI479" i="5"/>
  <c r="BH479" i="5"/>
  <c r="BG479" i="5"/>
  <c r="BF479" i="5"/>
  <c r="BE479" i="5"/>
  <c r="BD479" i="5"/>
  <c r="BC479" i="5"/>
  <c r="BB479" i="5"/>
  <c r="BA479" i="5"/>
  <c r="AZ479" i="5"/>
  <c r="AY479" i="5"/>
  <c r="AX479" i="5"/>
  <c r="AW479" i="5"/>
  <c r="AV479" i="5"/>
  <c r="BI478" i="5"/>
  <c r="BH478" i="5"/>
  <c r="BG478" i="5"/>
  <c r="BF478" i="5"/>
  <c r="BE478" i="5"/>
  <c r="BD478" i="5"/>
  <c r="BC478" i="5"/>
  <c r="BB478" i="5"/>
  <c r="BA478" i="5"/>
  <c r="AZ478" i="5"/>
  <c r="AY478" i="5"/>
  <c r="AX478" i="5"/>
  <c r="AW478" i="5"/>
  <c r="AV478" i="5"/>
  <c r="BI477" i="5"/>
  <c r="BH477" i="5"/>
  <c r="BG477" i="5"/>
  <c r="BF477" i="5"/>
  <c r="BE477" i="5"/>
  <c r="BD477" i="5"/>
  <c r="BC477" i="5"/>
  <c r="BB477" i="5"/>
  <c r="BA477" i="5"/>
  <c r="AZ477" i="5"/>
  <c r="AY477" i="5"/>
  <c r="AX477" i="5"/>
  <c r="AW477" i="5"/>
  <c r="AV477" i="5"/>
  <c r="BI476" i="5"/>
  <c r="BH476" i="5"/>
  <c r="BG476" i="5"/>
  <c r="BF476" i="5"/>
  <c r="BE476" i="5"/>
  <c r="BD476" i="5"/>
  <c r="BC476" i="5"/>
  <c r="BB476" i="5"/>
  <c r="BA476" i="5"/>
  <c r="AZ476" i="5"/>
  <c r="AY476" i="5"/>
  <c r="AX476" i="5"/>
  <c r="AW476" i="5"/>
  <c r="AV476" i="5"/>
  <c r="BI475" i="5"/>
  <c r="BH475" i="5"/>
  <c r="BG475" i="5"/>
  <c r="BF475" i="5"/>
  <c r="BE475" i="5"/>
  <c r="BD475" i="5"/>
  <c r="BC475" i="5"/>
  <c r="BB475" i="5"/>
  <c r="BA475" i="5"/>
  <c r="AZ475" i="5"/>
  <c r="AY475" i="5"/>
  <c r="AX475" i="5"/>
  <c r="AW475" i="5"/>
  <c r="AV475" i="5"/>
  <c r="BI474" i="5"/>
  <c r="BH474" i="5"/>
  <c r="BG474" i="5"/>
  <c r="BF474" i="5"/>
  <c r="BE474" i="5"/>
  <c r="BD474" i="5"/>
  <c r="BC474" i="5"/>
  <c r="BB474" i="5"/>
  <c r="BA474" i="5"/>
  <c r="AZ474" i="5"/>
  <c r="AY474" i="5"/>
  <c r="AX474" i="5"/>
  <c r="AW474" i="5"/>
  <c r="AV474" i="5"/>
  <c r="BI473" i="5"/>
  <c r="BH473" i="5"/>
  <c r="BG473" i="5"/>
  <c r="BF473" i="5"/>
  <c r="BE473" i="5"/>
  <c r="BD473" i="5"/>
  <c r="BC473" i="5"/>
  <c r="BB473" i="5"/>
  <c r="BA473" i="5"/>
  <c r="AZ473" i="5"/>
  <c r="AY473" i="5"/>
  <c r="AX473" i="5"/>
  <c r="AW473" i="5"/>
  <c r="AV473" i="5"/>
  <c r="BI472" i="5"/>
  <c r="BH472" i="5"/>
  <c r="BG472" i="5"/>
  <c r="BF472" i="5"/>
  <c r="BE472" i="5"/>
  <c r="BD472" i="5"/>
  <c r="BC472" i="5"/>
  <c r="BB472" i="5"/>
  <c r="BA472" i="5"/>
  <c r="AZ472" i="5"/>
  <c r="AY472" i="5"/>
  <c r="AX472" i="5"/>
  <c r="AW472" i="5"/>
  <c r="AV472" i="5"/>
  <c r="BI471" i="5"/>
  <c r="BH471" i="5"/>
  <c r="BG471" i="5"/>
  <c r="BF471" i="5"/>
  <c r="BE471" i="5"/>
  <c r="BD471" i="5"/>
  <c r="BC471" i="5"/>
  <c r="BB471" i="5"/>
  <c r="BA471" i="5"/>
  <c r="AZ471" i="5"/>
  <c r="AY471" i="5"/>
  <c r="AX471" i="5"/>
  <c r="AW471" i="5"/>
  <c r="AV471" i="5"/>
  <c r="BI469" i="5"/>
  <c r="BH469" i="5"/>
  <c r="BG469" i="5"/>
  <c r="BF469" i="5"/>
  <c r="BE469" i="5"/>
  <c r="BD469" i="5"/>
  <c r="BC469" i="5"/>
  <c r="BB469" i="5"/>
  <c r="BA469" i="5"/>
  <c r="AZ469" i="5"/>
  <c r="AY469" i="5"/>
  <c r="AX469" i="5"/>
  <c r="AW469" i="5"/>
  <c r="AV469" i="5"/>
  <c r="BI468" i="5"/>
  <c r="BH468" i="5"/>
  <c r="BG468" i="5"/>
  <c r="BF468" i="5"/>
  <c r="BE468" i="5"/>
  <c r="BD468" i="5"/>
  <c r="BC468" i="5"/>
  <c r="BB468" i="5"/>
  <c r="BA468" i="5"/>
  <c r="AZ468" i="5"/>
  <c r="AY468" i="5"/>
  <c r="AX468" i="5"/>
  <c r="AW468" i="5"/>
  <c r="AV468" i="5"/>
  <c r="BI467" i="5"/>
  <c r="BH467" i="5"/>
  <c r="BG467" i="5"/>
  <c r="BF467" i="5"/>
  <c r="BE467" i="5"/>
  <c r="BD467" i="5"/>
  <c r="BC467" i="5"/>
  <c r="BB467" i="5"/>
  <c r="BA467" i="5"/>
  <c r="AZ467" i="5"/>
  <c r="AY467" i="5"/>
  <c r="AX467" i="5"/>
  <c r="AW467" i="5"/>
  <c r="AV467" i="5"/>
  <c r="BI466" i="5"/>
  <c r="BH466" i="5"/>
  <c r="BG466" i="5"/>
  <c r="BF466" i="5"/>
  <c r="BE466" i="5"/>
  <c r="BD466" i="5"/>
  <c r="BC466" i="5"/>
  <c r="BB466" i="5"/>
  <c r="BA466" i="5"/>
  <c r="AZ466" i="5"/>
  <c r="AY466" i="5"/>
  <c r="AX466" i="5"/>
  <c r="AW466" i="5"/>
  <c r="AV466" i="5"/>
  <c r="BI465" i="5"/>
  <c r="BH465" i="5"/>
  <c r="BG465" i="5"/>
  <c r="BF465" i="5"/>
  <c r="BE465" i="5"/>
  <c r="BD465" i="5"/>
  <c r="BC465" i="5"/>
  <c r="BB465" i="5"/>
  <c r="BA465" i="5"/>
  <c r="AZ465" i="5"/>
  <c r="AY465" i="5"/>
  <c r="AX465" i="5"/>
  <c r="AW465" i="5"/>
  <c r="AV465" i="5"/>
  <c r="BI464" i="5"/>
  <c r="BH464" i="5"/>
  <c r="BG464" i="5"/>
  <c r="BF464" i="5"/>
  <c r="BE464" i="5"/>
  <c r="BD464" i="5"/>
  <c r="BC464" i="5"/>
  <c r="BB464" i="5"/>
  <c r="BA464" i="5"/>
  <c r="AZ464" i="5"/>
  <c r="AY464" i="5"/>
  <c r="AX464" i="5"/>
  <c r="AW464" i="5"/>
  <c r="AV464" i="5"/>
  <c r="BI463" i="5"/>
  <c r="BH463" i="5"/>
  <c r="BG463" i="5"/>
  <c r="BF463" i="5"/>
  <c r="BE463" i="5"/>
  <c r="BD463" i="5"/>
  <c r="BC463" i="5"/>
  <c r="BB463" i="5"/>
  <c r="BA463" i="5"/>
  <c r="AZ463" i="5"/>
  <c r="AY463" i="5"/>
  <c r="AX463" i="5"/>
  <c r="AW463" i="5"/>
  <c r="AV463" i="5"/>
  <c r="BI462" i="5"/>
  <c r="BH462" i="5"/>
  <c r="BG462" i="5"/>
  <c r="BF462" i="5"/>
  <c r="BE462" i="5"/>
  <c r="BD462" i="5"/>
  <c r="BC462" i="5"/>
  <c r="BB462" i="5"/>
  <c r="BA462" i="5"/>
  <c r="AZ462" i="5"/>
  <c r="AY462" i="5"/>
  <c r="AX462" i="5"/>
  <c r="AW462" i="5"/>
  <c r="AV462" i="5"/>
  <c r="BI461" i="5"/>
  <c r="BH461" i="5"/>
  <c r="BG461" i="5"/>
  <c r="BF461" i="5"/>
  <c r="BE461" i="5"/>
  <c r="BD461" i="5"/>
  <c r="BC461" i="5"/>
  <c r="BB461" i="5"/>
  <c r="BA461" i="5"/>
  <c r="AZ461" i="5"/>
  <c r="AY461" i="5"/>
  <c r="AX461" i="5"/>
  <c r="AW461" i="5"/>
  <c r="AV461" i="5"/>
  <c r="BI460" i="5"/>
  <c r="BH460" i="5"/>
  <c r="BG460" i="5"/>
  <c r="BF460" i="5"/>
  <c r="BE460" i="5"/>
  <c r="BD460" i="5"/>
  <c r="BC460" i="5"/>
  <c r="BB460" i="5"/>
  <c r="BA460" i="5"/>
  <c r="AZ460" i="5"/>
  <c r="AY460" i="5"/>
  <c r="AX460" i="5"/>
  <c r="AW460" i="5"/>
  <c r="AV460" i="5"/>
  <c r="BI459" i="5"/>
  <c r="BH459" i="5"/>
  <c r="BG459" i="5"/>
  <c r="BF459" i="5"/>
  <c r="BE459" i="5"/>
  <c r="BD459" i="5"/>
  <c r="BC459" i="5"/>
  <c r="BB459" i="5"/>
  <c r="BA459" i="5"/>
  <c r="AZ459" i="5"/>
  <c r="AY459" i="5"/>
  <c r="AX459" i="5"/>
  <c r="AW459" i="5"/>
  <c r="AV459" i="5"/>
  <c r="BI457" i="5"/>
  <c r="BH457" i="5"/>
  <c r="BG457" i="5"/>
  <c r="BF457" i="5"/>
  <c r="BE457" i="5"/>
  <c r="BD457" i="5"/>
  <c r="BC457" i="5"/>
  <c r="BB457" i="5"/>
  <c r="BA457" i="5"/>
  <c r="AZ457" i="5"/>
  <c r="AY457" i="5"/>
  <c r="AX457" i="5"/>
  <c r="AW457" i="5"/>
  <c r="AV457" i="5"/>
  <c r="BI456" i="5"/>
  <c r="BH456" i="5"/>
  <c r="BG456" i="5"/>
  <c r="BF456" i="5"/>
  <c r="BE456" i="5"/>
  <c r="BD456" i="5"/>
  <c r="BC456" i="5"/>
  <c r="BB456" i="5"/>
  <c r="BA456" i="5"/>
  <c r="AZ456" i="5"/>
  <c r="AY456" i="5"/>
  <c r="AX456" i="5"/>
  <c r="AW456" i="5"/>
  <c r="AV456" i="5"/>
  <c r="BI455" i="5"/>
  <c r="BH455" i="5"/>
  <c r="BG455" i="5"/>
  <c r="BF455" i="5"/>
  <c r="BE455" i="5"/>
  <c r="BD455" i="5"/>
  <c r="BC455" i="5"/>
  <c r="BB455" i="5"/>
  <c r="BA455" i="5"/>
  <c r="AZ455" i="5"/>
  <c r="AY455" i="5"/>
  <c r="AX455" i="5"/>
  <c r="AW455" i="5"/>
  <c r="AV455" i="5"/>
  <c r="BI454" i="5"/>
  <c r="BH454" i="5"/>
  <c r="BG454" i="5"/>
  <c r="BF454" i="5"/>
  <c r="BE454" i="5"/>
  <c r="BD454" i="5"/>
  <c r="BC454" i="5"/>
  <c r="BB454" i="5"/>
  <c r="BA454" i="5"/>
  <c r="AZ454" i="5"/>
  <c r="AY454" i="5"/>
  <c r="AX454" i="5"/>
  <c r="AW454" i="5"/>
  <c r="AV454" i="5"/>
  <c r="BI453" i="5"/>
  <c r="BH453" i="5"/>
  <c r="BG453" i="5"/>
  <c r="BF453" i="5"/>
  <c r="BE453" i="5"/>
  <c r="BD453" i="5"/>
  <c r="BC453" i="5"/>
  <c r="BB453" i="5"/>
  <c r="BA453" i="5"/>
  <c r="AZ453" i="5"/>
  <c r="AY453" i="5"/>
  <c r="AX453" i="5"/>
  <c r="AW453" i="5"/>
  <c r="AV453" i="5"/>
  <c r="BI452" i="5"/>
  <c r="BH452" i="5"/>
  <c r="BG452" i="5"/>
  <c r="BF452" i="5"/>
  <c r="BE452" i="5"/>
  <c r="BD452" i="5"/>
  <c r="BC452" i="5"/>
  <c r="BB452" i="5"/>
  <c r="BA452" i="5"/>
  <c r="AZ452" i="5"/>
  <c r="AY452" i="5"/>
  <c r="AX452" i="5"/>
  <c r="AW452" i="5"/>
  <c r="AV452" i="5"/>
  <c r="BI451" i="5"/>
  <c r="BH451" i="5"/>
  <c r="BG451" i="5"/>
  <c r="BF451" i="5"/>
  <c r="BE451" i="5"/>
  <c r="BD451" i="5"/>
  <c r="BC451" i="5"/>
  <c r="BB451" i="5"/>
  <c r="BA451" i="5"/>
  <c r="AZ451" i="5"/>
  <c r="AY451" i="5"/>
  <c r="AX451" i="5"/>
  <c r="AW451" i="5"/>
  <c r="AV451" i="5"/>
  <c r="BI450" i="5"/>
  <c r="BH450" i="5"/>
  <c r="BG450" i="5"/>
  <c r="BF450" i="5"/>
  <c r="BE450" i="5"/>
  <c r="BD450" i="5"/>
  <c r="BC450" i="5"/>
  <c r="BB450" i="5"/>
  <c r="BA450" i="5"/>
  <c r="AZ450" i="5"/>
  <c r="AY450" i="5"/>
  <c r="AX450" i="5"/>
  <c r="AW450" i="5"/>
  <c r="AV450" i="5"/>
  <c r="BI449" i="5"/>
  <c r="BH449" i="5"/>
  <c r="BG449" i="5"/>
  <c r="BF449" i="5"/>
  <c r="BE449" i="5"/>
  <c r="BD449" i="5"/>
  <c r="BC449" i="5"/>
  <c r="BB449" i="5"/>
  <c r="BA449" i="5"/>
  <c r="AZ449" i="5"/>
  <c r="AY449" i="5"/>
  <c r="AX449" i="5"/>
  <c r="AW449" i="5"/>
  <c r="AV449" i="5"/>
  <c r="BI448" i="5"/>
  <c r="BH448" i="5"/>
  <c r="BG448" i="5"/>
  <c r="BF448" i="5"/>
  <c r="BE448" i="5"/>
  <c r="BD448" i="5"/>
  <c r="BC448" i="5"/>
  <c r="BB448" i="5"/>
  <c r="BA448" i="5"/>
  <c r="AZ448" i="5"/>
  <c r="AY448" i="5"/>
  <c r="AX448" i="5"/>
  <c r="AW448" i="5"/>
  <c r="AV448" i="5"/>
  <c r="BI447" i="5"/>
  <c r="BH447" i="5"/>
  <c r="BG447" i="5"/>
  <c r="BF447" i="5"/>
  <c r="BE447" i="5"/>
  <c r="BD447" i="5"/>
  <c r="BC447" i="5"/>
  <c r="BB447" i="5"/>
  <c r="BA447" i="5"/>
  <c r="AZ447" i="5"/>
  <c r="AY447" i="5"/>
  <c r="AX447" i="5"/>
  <c r="AW447" i="5"/>
  <c r="AV447" i="5"/>
  <c r="BI445" i="5"/>
  <c r="BH445" i="5"/>
  <c r="BG445" i="5"/>
  <c r="BF445" i="5"/>
  <c r="BE445" i="5"/>
  <c r="BD445" i="5"/>
  <c r="BC445" i="5"/>
  <c r="BB445" i="5"/>
  <c r="BA445" i="5"/>
  <c r="AZ445" i="5"/>
  <c r="AY445" i="5"/>
  <c r="AX445" i="5"/>
  <c r="AW445" i="5"/>
  <c r="AV445" i="5"/>
  <c r="BI444" i="5"/>
  <c r="BH444" i="5"/>
  <c r="BG444" i="5"/>
  <c r="BF444" i="5"/>
  <c r="BE444" i="5"/>
  <c r="BD444" i="5"/>
  <c r="BC444" i="5"/>
  <c r="BB444" i="5"/>
  <c r="BA444" i="5"/>
  <c r="AZ444" i="5"/>
  <c r="AY444" i="5"/>
  <c r="AX444" i="5"/>
  <c r="AW444" i="5"/>
  <c r="AV444" i="5"/>
  <c r="BI443" i="5"/>
  <c r="BH443" i="5"/>
  <c r="BG443" i="5"/>
  <c r="BF443" i="5"/>
  <c r="BE443" i="5"/>
  <c r="BD443" i="5"/>
  <c r="BC443" i="5"/>
  <c r="BB443" i="5"/>
  <c r="BA443" i="5"/>
  <c r="AZ443" i="5"/>
  <c r="AY443" i="5"/>
  <c r="AX443" i="5"/>
  <c r="AW443" i="5"/>
  <c r="AV443" i="5"/>
  <c r="BI442" i="5"/>
  <c r="BH442" i="5"/>
  <c r="BG442" i="5"/>
  <c r="BF442" i="5"/>
  <c r="BE442" i="5"/>
  <c r="BD442" i="5"/>
  <c r="BC442" i="5"/>
  <c r="BB442" i="5"/>
  <c r="BA442" i="5"/>
  <c r="AZ442" i="5"/>
  <c r="AY442" i="5"/>
  <c r="AX442" i="5"/>
  <c r="AW442" i="5"/>
  <c r="AV442" i="5"/>
  <c r="BI441" i="5"/>
  <c r="BH441" i="5"/>
  <c r="BG441" i="5"/>
  <c r="BF441" i="5"/>
  <c r="BE441" i="5"/>
  <c r="BD441" i="5"/>
  <c r="BC441" i="5"/>
  <c r="BB441" i="5"/>
  <c r="BA441" i="5"/>
  <c r="AZ441" i="5"/>
  <c r="AY441" i="5"/>
  <c r="AX441" i="5"/>
  <c r="AW441" i="5"/>
  <c r="AV441" i="5"/>
  <c r="BI440" i="5"/>
  <c r="BH440" i="5"/>
  <c r="BG440" i="5"/>
  <c r="BF440" i="5"/>
  <c r="BE440" i="5"/>
  <c r="BD440" i="5"/>
  <c r="BC440" i="5"/>
  <c r="BB440" i="5"/>
  <c r="BA440" i="5"/>
  <c r="AZ440" i="5"/>
  <c r="AY440" i="5"/>
  <c r="AX440" i="5"/>
  <c r="AW440" i="5"/>
  <c r="AV440" i="5"/>
  <c r="BI439" i="5"/>
  <c r="BH439" i="5"/>
  <c r="BG439" i="5"/>
  <c r="BF439" i="5"/>
  <c r="BE439" i="5"/>
  <c r="BD439" i="5"/>
  <c r="BC439" i="5"/>
  <c r="BB439" i="5"/>
  <c r="BA439" i="5"/>
  <c r="AZ439" i="5"/>
  <c r="AY439" i="5"/>
  <c r="AX439" i="5"/>
  <c r="AW439" i="5"/>
  <c r="AV439" i="5"/>
  <c r="BI438" i="5"/>
  <c r="BH438" i="5"/>
  <c r="BG438" i="5"/>
  <c r="BF438" i="5"/>
  <c r="BE438" i="5"/>
  <c r="BD438" i="5"/>
  <c r="BC438" i="5"/>
  <c r="BB438" i="5"/>
  <c r="BA438" i="5"/>
  <c r="AZ438" i="5"/>
  <c r="AY438" i="5"/>
  <c r="AX438" i="5"/>
  <c r="AW438" i="5"/>
  <c r="AV438" i="5"/>
  <c r="BI437" i="5"/>
  <c r="BH437" i="5"/>
  <c r="BG437" i="5"/>
  <c r="BF437" i="5"/>
  <c r="BE437" i="5"/>
  <c r="BD437" i="5"/>
  <c r="BC437" i="5"/>
  <c r="BB437" i="5"/>
  <c r="BA437" i="5"/>
  <c r="AZ437" i="5"/>
  <c r="AY437" i="5"/>
  <c r="AX437" i="5"/>
  <c r="AW437" i="5"/>
  <c r="AV437" i="5"/>
  <c r="BI436" i="5"/>
  <c r="BH436" i="5"/>
  <c r="BG436" i="5"/>
  <c r="BF436" i="5"/>
  <c r="BE436" i="5"/>
  <c r="BD436" i="5"/>
  <c r="BC436" i="5"/>
  <c r="BB436" i="5"/>
  <c r="BA436" i="5"/>
  <c r="AZ436" i="5"/>
  <c r="AY436" i="5"/>
  <c r="AX436" i="5"/>
  <c r="AW436" i="5"/>
  <c r="AV436" i="5"/>
  <c r="BI435" i="5"/>
  <c r="BH435" i="5"/>
  <c r="BG435" i="5"/>
  <c r="BF435" i="5"/>
  <c r="BE435" i="5"/>
  <c r="BD435" i="5"/>
  <c r="BC435" i="5"/>
  <c r="BB435" i="5"/>
  <c r="BA435" i="5"/>
  <c r="AZ435" i="5"/>
  <c r="AY435" i="5"/>
  <c r="AX435" i="5"/>
  <c r="AW435" i="5"/>
  <c r="AV435" i="5"/>
  <c r="BI421" i="5"/>
  <c r="BH421" i="5"/>
  <c r="BG421" i="5"/>
  <c r="BF421" i="5"/>
  <c r="BE421" i="5"/>
  <c r="BD421" i="5"/>
  <c r="BC421" i="5"/>
  <c r="BB421" i="5"/>
  <c r="BA421" i="5"/>
  <c r="AZ421" i="5"/>
  <c r="AY421" i="5"/>
  <c r="AX421" i="5"/>
  <c r="AW421" i="5"/>
  <c r="AV421" i="5"/>
  <c r="BI420" i="5"/>
  <c r="BH420" i="5"/>
  <c r="BG420" i="5"/>
  <c r="BF420" i="5"/>
  <c r="BE420" i="5"/>
  <c r="BD420" i="5"/>
  <c r="BC420" i="5"/>
  <c r="BB420" i="5"/>
  <c r="BA420" i="5"/>
  <c r="AZ420" i="5"/>
  <c r="AY420" i="5"/>
  <c r="AX420" i="5"/>
  <c r="AW420" i="5"/>
  <c r="AV420" i="5"/>
  <c r="BI419" i="5"/>
  <c r="BH419" i="5"/>
  <c r="BG419" i="5"/>
  <c r="BF419" i="5"/>
  <c r="BE419" i="5"/>
  <c r="BD419" i="5"/>
  <c r="BC419" i="5"/>
  <c r="BB419" i="5"/>
  <c r="BA419" i="5"/>
  <c r="AZ419" i="5"/>
  <c r="AY419" i="5"/>
  <c r="AX419" i="5"/>
  <c r="AW419" i="5"/>
  <c r="AV419" i="5"/>
  <c r="BI418" i="5"/>
  <c r="BH418" i="5"/>
  <c r="BG418" i="5"/>
  <c r="BF418" i="5"/>
  <c r="BE418" i="5"/>
  <c r="BD418" i="5"/>
  <c r="BC418" i="5"/>
  <c r="BB418" i="5"/>
  <c r="BA418" i="5"/>
  <c r="AZ418" i="5"/>
  <c r="AY418" i="5"/>
  <c r="AX418" i="5"/>
  <c r="AW418" i="5"/>
  <c r="AV418" i="5"/>
  <c r="BI417" i="5"/>
  <c r="BH417" i="5"/>
  <c r="BG417" i="5"/>
  <c r="BF417" i="5"/>
  <c r="BE417" i="5"/>
  <c r="BD417" i="5"/>
  <c r="BC417" i="5"/>
  <c r="BB417" i="5"/>
  <c r="BA417" i="5"/>
  <c r="AZ417" i="5"/>
  <c r="AY417" i="5"/>
  <c r="AX417" i="5"/>
  <c r="AW417" i="5"/>
  <c r="AV417" i="5"/>
  <c r="BI416" i="5"/>
  <c r="BH416" i="5"/>
  <c r="BG416" i="5"/>
  <c r="BF416" i="5"/>
  <c r="BE416" i="5"/>
  <c r="BD416" i="5"/>
  <c r="BC416" i="5"/>
  <c r="BB416" i="5"/>
  <c r="BA416" i="5"/>
  <c r="AZ416" i="5"/>
  <c r="AY416" i="5"/>
  <c r="AX416" i="5"/>
  <c r="AW416" i="5"/>
  <c r="AV416" i="5"/>
  <c r="BI415" i="5"/>
  <c r="BH415" i="5"/>
  <c r="BG415" i="5"/>
  <c r="BF415" i="5"/>
  <c r="BE415" i="5"/>
  <c r="BD415" i="5"/>
  <c r="BC415" i="5"/>
  <c r="BB415" i="5"/>
  <c r="BA415" i="5"/>
  <c r="AZ415" i="5"/>
  <c r="AY415" i="5"/>
  <c r="AX415" i="5"/>
  <c r="AW415" i="5"/>
  <c r="AV415" i="5"/>
  <c r="BI414" i="5"/>
  <c r="BH414" i="5"/>
  <c r="BG414" i="5"/>
  <c r="BF414" i="5"/>
  <c r="BE414" i="5"/>
  <c r="BD414" i="5"/>
  <c r="BC414" i="5"/>
  <c r="BB414" i="5"/>
  <c r="BA414" i="5"/>
  <c r="AZ414" i="5"/>
  <c r="AY414" i="5"/>
  <c r="AX414" i="5"/>
  <c r="AW414" i="5"/>
  <c r="AV414" i="5"/>
  <c r="BI413" i="5"/>
  <c r="BH413" i="5"/>
  <c r="BG413" i="5"/>
  <c r="BF413" i="5"/>
  <c r="BE413" i="5"/>
  <c r="BD413" i="5"/>
  <c r="BC413" i="5"/>
  <c r="BB413" i="5"/>
  <c r="BA413" i="5"/>
  <c r="AZ413" i="5"/>
  <c r="AY413" i="5"/>
  <c r="AX413" i="5"/>
  <c r="AW413" i="5"/>
  <c r="AV413" i="5"/>
  <c r="BI412" i="5"/>
  <c r="BH412" i="5"/>
  <c r="BG412" i="5"/>
  <c r="BF412" i="5"/>
  <c r="BE412" i="5"/>
  <c r="BD412" i="5"/>
  <c r="BC412" i="5"/>
  <c r="BB412" i="5"/>
  <c r="BA412" i="5"/>
  <c r="AZ412" i="5"/>
  <c r="AY412" i="5"/>
  <c r="AX412" i="5"/>
  <c r="AW412" i="5"/>
  <c r="AV412" i="5"/>
  <c r="BI411" i="5"/>
  <c r="BH411" i="5"/>
  <c r="BG411" i="5"/>
  <c r="BF411" i="5"/>
  <c r="BE411" i="5"/>
  <c r="BD411" i="5"/>
  <c r="BC411" i="5"/>
  <c r="BB411" i="5"/>
  <c r="BA411" i="5"/>
  <c r="AZ411" i="5"/>
  <c r="AY411" i="5"/>
  <c r="AX411" i="5"/>
  <c r="AW411" i="5"/>
  <c r="AV411" i="5"/>
  <c r="BI409" i="5"/>
  <c r="BH409" i="5"/>
  <c r="BG409" i="5"/>
  <c r="BF409" i="5"/>
  <c r="BE409" i="5"/>
  <c r="BD409" i="5"/>
  <c r="BC409" i="5"/>
  <c r="BB409" i="5"/>
  <c r="BA409" i="5"/>
  <c r="AZ409" i="5"/>
  <c r="AY409" i="5"/>
  <c r="AX409" i="5"/>
  <c r="AW409" i="5"/>
  <c r="AV409" i="5"/>
  <c r="BI408" i="5"/>
  <c r="BH408" i="5"/>
  <c r="BG408" i="5"/>
  <c r="BF408" i="5"/>
  <c r="BE408" i="5"/>
  <c r="BD408" i="5"/>
  <c r="BC408" i="5"/>
  <c r="BB408" i="5"/>
  <c r="BA408" i="5"/>
  <c r="AZ408" i="5"/>
  <c r="AY408" i="5"/>
  <c r="AX408" i="5"/>
  <c r="AW408" i="5"/>
  <c r="AV408" i="5"/>
  <c r="BI407" i="5"/>
  <c r="BH407" i="5"/>
  <c r="BG407" i="5"/>
  <c r="BF407" i="5"/>
  <c r="BE407" i="5"/>
  <c r="BD407" i="5"/>
  <c r="BC407" i="5"/>
  <c r="BB407" i="5"/>
  <c r="BA407" i="5"/>
  <c r="AZ407" i="5"/>
  <c r="AY407" i="5"/>
  <c r="AX407" i="5"/>
  <c r="AW407" i="5"/>
  <c r="AV407" i="5"/>
  <c r="BI406" i="5"/>
  <c r="BH406" i="5"/>
  <c r="BG406" i="5"/>
  <c r="BF406" i="5"/>
  <c r="BE406" i="5"/>
  <c r="BD406" i="5"/>
  <c r="BC406" i="5"/>
  <c r="BB406" i="5"/>
  <c r="BA406" i="5"/>
  <c r="AZ406" i="5"/>
  <c r="AY406" i="5"/>
  <c r="AX406" i="5"/>
  <c r="AW406" i="5"/>
  <c r="AV406" i="5"/>
  <c r="BI405" i="5"/>
  <c r="BH405" i="5"/>
  <c r="BG405" i="5"/>
  <c r="BF405" i="5"/>
  <c r="BE405" i="5"/>
  <c r="BD405" i="5"/>
  <c r="BC405" i="5"/>
  <c r="BB405" i="5"/>
  <c r="BA405" i="5"/>
  <c r="AZ405" i="5"/>
  <c r="AY405" i="5"/>
  <c r="AX405" i="5"/>
  <c r="AW405" i="5"/>
  <c r="AV405" i="5"/>
  <c r="BI404" i="5"/>
  <c r="BH404" i="5"/>
  <c r="BG404" i="5"/>
  <c r="BF404" i="5"/>
  <c r="BE404" i="5"/>
  <c r="BD404" i="5"/>
  <c r="BC404" i="5"/>
  <c r="BB404" i="5"/>
  <c r="BA404" i="5"/>
  <c r="AZ404" i="5"/>
  <c r="AY404" i="5"/>
  <c r="AX404" i="5"/>
  <c r="AW404" i="5"/>
  <c r="AV404" i="5"/>
  <c r="BI403" i="5"/>
  <c r="BH403" i="5"/>
  <c r="BG403" i="5"/>
  <c r="BF403" i="5"/>
  <c r="BE403" i="5"/>
  <c r="BD403" i="5"/>
  <c r="BC403" i="5"/>
  <c r="BB403" i="5"/>
  <c r="BA403" i="5"/>
  <c r="AZ403" i="5"/>
  <c r="AY403" i="5"/>
  <c r="AX403" i="5"/>
  <c r="AW403" i="5"/>
  <c r="AV403" i="5"/>
  <c r="BI402" i="5"/>
  <c r="BH402" i="5"/>
  <c r="BG402" i="5"/>
  <c r="BF402" i="5"/>
  <c r="BE402" i="5"/>
  <c r="BD402" i="5"/>
  <c r="BC402" i="5"/>
  <c r="BB402" i="5"/>
  <c r="BA402" i="5"/>
  <c r="AZ402" i="5"/>
  <c r="AY402" i="5"/>
  <c r="AX402" i="5"/>
  <c r="AW402" i="5"/>
  <c r="AV402" i="5"/>
  <c r="BI401" i="5"/>
  <c r="BH401" i="5"/>
  <c r="BG401" i="5"/>
  <c r="BF401" i="5"/>
  <c r="BE401" i="5"/>
  <c r="BD401" i="5"/>
  <c r="BC401" i="5"/>
  <c r="BB401" i="5"/>
  <c r="BA401" i="5"/>
  <c r="AZ401" i="5"/>
  <c r="AY401" i="5"/>
  <c r="AX401" i="5"/>
  <c r="AW401" i="5"/>
  <c r="AV401" i="5"/>
  <c r="BI400" i="5"/>
  <c r="BH400" i="5"/>
  <c r="BG400" i="5"/>
  <c r="BF400" i="5"/>
  <c r="BE400" i="5"/>
  <c r="BD400" i="5"/>
  <c r="BC400" i="5"/>
  <c r="BB400" i="5"/>
  <c r="BA400" i="5"/>
  <c r="AZ400" i="5"/>
  <c r="AY400" i="5"/>
  <c r="AX400" i="5"/>
  <c r="AW400" i="5"/>
  <c r="AV400" i="5"/>
  <c r="BI399" i="5"/>
  <c r="BH399" i="5"/>
  <c r="BG399" i="5"/>
  <c r="BF399" i="5"/>
  <c r="BE399" i="5"/>
  <c r="BD399" i="5"/>
  <c r="BC399" i="5"/>
  <c r="BB399" i="5"/>
  <c r="BA399" i="5"/>
  <c r="AZ399" i="5"/>
  <c r="AY399" i="5"/>
  <c r="AX399" i="5"/>
  <c r="AW399" i="5"/>
  <c r="AV399" i="5"/>
  <c r="BI397" i="5"/>
  <c r="BH397" i="5"/>
  <c r="BG397" i="5"/>
  <c r="BF397" i="5"/>
  <c r="BE397" i="5"/>
  <c r="BD397" i="5"/>
  <c r="BC397" i="5"/>
  <c r="BB397" i="5"/>
  <c r="BA397" i="5"/>
  <c r="AZ397" i="5"/>
  <c r="AY397" i="5"/>
  <c r="AX397" i="5"/>
  <c r="AW397" i="5"/>
  <c r="AV397" i="5"/>
  <c r="BI396" i="5"/>
  <c r="BH396" i="5"/>
  <c r="BG396" i="5"/>
  <c r="BF396" i="5"/>
  <c r="BE396" i="5"/>
  <c r="BD396" i="5"/>
  <c r="BC396" i="5"/>
  <c r="BB396" i="5"/>
  <c r="BA396" i="5"/>
  <c r="AZ396" i="5"/>
  <c r="AY396" i="5"/>
  <c r="AX396" i="5"/>
  <c r="AW396" i="5"/>
  <c r="AV396" i="5"/>
  <c r="BI395" i="5"/>
  <c r="BH395" i="5"/>
  <c r="BG395" i="5"/>
  <c r="BF395" i="5"/>
  <c r="BE395" i="5"/>
  <c r="BD395" i="5"/>
  <c r="BC395" i="5"/>
  <c r="BB395" i="5"/>
  <c r="BA395" i="5"/>
  <c r="AZ395" i="5"/>
  <c r="AY395" i="5"/>
  <c r="AX395" i="5"/>
  <c r="AW395" i="5"/>
  <c r="AV395" i="5"/>
  <c r="BI394" i="5"/>
  <c r="BH394" i="5"/>
  <c r="BG394" i="5"/>
  <c r="BF394" i="5"/>
  <c r="BE394" i="5"/>
  <c r="BD394" i="5"/>
  <c r="BC394" i="5"/>
  <c r="BB394" i="5"/>
  <c r="BA394" i="5"/>
  <c r="AZ394" i="5"/>
  <c r="AY394" i="5"/>
  <c r="AX394" i="5"/>
  <c r="AW394" i="5"/>
  <c r="AV394" i="5"/>
  <c r="BI393" i="5"/>
  <c r="BH393" i="5"/>
  <c r="BG393" i="5"/>
  <c r="BF393" i="5"/>
  <c r="BE393" i="5"/>
  <c r="BD393" i="5"/>
  <c r="BC393" i="5"/>
  <c r="BB393" i="5"/>
  <c r="BA393" i="5"/>
  <c r="AZ393" i="5"/>
  <c r="AY393" i="5"/>
  <c r="AX393" i="5"/>
  <c r="AW393" i="5"/>
  <c r="AV393" i="5"/>
  <c r="BI392" i="5"/>
  <c r="BH392" i="5"/>
  <c r="BG392" i="5"/>
  <c r="BF392" i="5"/>
  <c r="BE392" i="5"/>
  <c r="BD392" i="5"/>
  <c r="BC392" i="5"/>
  <c r="BB392" i="5"/>
  <c r="BA392" i="5"/>
  <c r="AZ392" i="5"/>
  <c r="AY392" i="5"/>
  <c r="AX392" i="5"/>
  <c r="AW392" i="5"/>
  <c r="AV392" i="5"/>
  <c r="BI391" i="5"/>
  <c r="BH391" i="5"/>
  <c r="BG391" i="5"/>
  <c r="BF391" i="5"/>
  <c r="BE391" i="5"/>
  <c r="BD391" i="5"/>
  <c r="BC391" i="5"/>
  <c r="BB391" i="5"/>
  <c r="BA391" i="5"/>
  <c r="AZ391" i="5"/>
  <c r="AY391" i="5"/>
  <c r="AX391" i="5"/>
  <c r="AW391" i="5"/>
  <c r="AV391" i="5"/>
  <c r="BI390" i="5"/>
  <c r="BH390" i="5"/>
  <c r="BG390" i="5"/>
  <c r="BF390" i="5"/>
  <c r="BE390" i="5"/>
  <c r="BD390" i="5"/>
  <c r="BC390" i="5"/>
  <c r="BB390" i="5"/>
  <c r="BA390" i="5"/>
  <c r="AZ390" i="5"/>
  <c r="AY390" i="5"/>
  <c r="AX390" i="5"/>
  <c r="AW390" i="5"/>
  <c r="AV390" i="5"/>
  <c r="BI389" i="5"/>
  <c r="BH389" i="5"/>
  <c r="BG389" i="5"/>
  <c r="BF389" i="5"/>
  <c r="BE389" i="5"/>
  <c r="BD389" i="5"/>
  <c r="BC389" i="5"/>
  <c r="BB389" i="5"/>
  <c r="BA389" i="5"/>
  <c r="AZ389" i="5"/>
  <c r="AY389" i="5"/>
  <c r="AX389" i="5"/>
  <c r="AW389" i="5"/>
  <c r="AV389" i="5"/>
  <c r="BI388" i="5"/>
  <c r="BH388" i="5"/>
  <c r="BG388" i="5"/>
  <c r="BF388" i="5"/>
  <c r="BE388" i="5"/>
  <c r="BD388" i="5"/>
  <c r="BC388" i="5"/>
  <c r="BB388" i="5"/>
  <c r="BA388" i="5"/>
  <c r="AZ388" i="5"/>
  <c r="AY388" i="5"/>
  <c r="AX388" i="5"/>
  <c r="AW388" i="5"/>
  <c r="AV388" i="5"/>
  <c r="BI387" i="5"/>
  <c r="BH387" i="5"/>
  <c r="BG387" i="5"/>
  <c r="BF387" i="5"/>
  <c r="BE387" i="5"/>
  <c r="BD387" i="5"/>
  <c r="BC387" i="5"/>
  <c r="BB387" i="5"/>
  <c r="BA387" i="5"/>
  <c r="AZ387" i="5"/>
  <c r="AY387" i="5"/>
  <c r="AX387" i="5"/>
  <c r="AW387" i="5"/>
  <c r="AV387" i="5"/>
  <c r="BI385" i="5"/>
  <c r="BH385" i="5"/>
  <c r="BG385" i="5"/>
  <c r="BF385" i="5"/>
  <c r="BE385" i="5"/>
  <c r="BD385" i="5"/>
  <c r="BC385" i="5"/>
  <c r="BB385" i="5"/>
  <c r="BA385" i="5"/>
  <c r="AZ385" i="5"/>
  <c r="AY385" i="5"/>
  <c r="AX385" i="5"/>
  <c r="AW385" i="5"/>
  <c r="AV385" i="5"/>
  <c r="BI384" i="5"/>
  <c r="BH384" i="5"/>
  <c r="BG384" i="5"/>
  <c r="BF384" i="5"/>
  <c r="BE384" i="5"/>
  <c r="BD384" i="5"/>
  <c r="BC384" i="5"/>
  <c r="BB384" i="5"/>
  <c r="BA384" i="5"/>
  <c r="AZ384" i="5"/>
  <c r="AY384" i="5"/>
  <c r="AX384" i="5"/>
  <c r="AW384" i="5"/>
  <c r="AV384" i="5"/>
  <c r="BI383" i="5"/>
  <c r="BH383" i="5"/>
  <c r="BG383" i="5"/>
  <c r="BF383" i="5"/>
  <c r="BE383" i="5"/>
  <c r="BD383" i="5"/>
  <c r="BC383" i="5"/>
  <c r="BB383" i="5"/>
  <c r="BA383" i="5"/>
  <c r="AZ383" i="5"/>
  <c r="AY383" i="5"/>
  <c r="AX383" i="5"/>
  <c r="AW383" i="5"/>
  <c r="AV383" i="5"/>
  <c r="BI382" i="5"/>
  <c r="BH382" i="5"/>
  <c r="BG382" i="5"/>
  <c r="BF382" i="5"/>
  <c r="BE382" i="5"/>
  <c r="BD382" i="5"/>
  <c r="BC382" i="5"/>
  <c r="BB382" i="5"/>
  <c r="BA382" i="5"/>
  <c r="AZ382" i="5"/>
  <c r="AY382" i="5"/>
  <c r="AX382" i="5"/>
  <c r="AW382" i="5"/>
  <c r="AV382" i="5"/>
  <c r="BI381" i="5"/>
  <c r="BH381" i="5"/>
  <c r="BG381" i="5"/>
  <c r="BF381" i="5"/>
  <c r="BE381" i="5"/>
  <c r="BD381" i="5"/>
  <c r="BC381" i="5"/>
  <c r="BB381" i="5"/>
  <c r="BA381" i="5"/>
  <c r="AZ381" i="5"/>
  <c r="AY381" i="5"/>
  <c r="AX381" i="5"/>
  <c r="AW381" i="5"/>
  <c r="AV381" i="5"/>
  <c r="BI380" i="5"/>
  <c r="BH380" i="5"/>
  <c r="BG380" i="5"/>
  <c r="BF380" i="5"/>
  <c r="BE380" i="5"/>
  <c r="BD380" i="5"/>
  <c r="BC380" i="5"/>
  <c r="BB380" i="5"/>
  <c r="BA380" i="5"/>
  <c r="AZ380" i="5"/>
  <c r="AY380" i="5"/>
  <c r="AX380" i="5"/>
  <c r="AW380" i="5"/>
  <c r="AV380" i="5"/>
  <c r="BI379" i="5"/>
  <c r="BH379" i="5"/>
  <c r="BG379" i="5"/>
  <c r="BF379" i="5"/>
  <c r="BE379" i="5"/>
  <c r="BD379" i="5"/>
  <c r="BC379" i="5"/>
  <c r="BB379" i="5"/>
  <c r="BA379" i="5"/>
  <c r="AZ379" i="5"/>
  <c r="AY379" i="5"/>
  <c r="AX379" i="5"/>
  <c r="AW379" i="5"/>
  <c r="AV379" i="5"/>
  <c r="BI378" i="5"/>
  <c r="BH378" i="5"/>
  <c r="BG378" i="5"/>
  <c r="BF378" i="5"/>
  <c r="BE378" i="5"/>
  <c r="BD378" i="5"/>
  <c r="BC378" i="5"/>
  <c r="BB378" i="5"/>
  <c r="BA378" i="5"/>
  <c r="AZ378" i="5"/>
  <c r="AY378" i="5"/>
  <c r="AX378" i="5"/>
  <c r="AW378" i="5"/>
  <c r="AV378" i="5"/>
  <c r="BI377" i="5"/>
  <c r="BH377" i="5"/>
  <c r="BG377" i="5"/>
  <c r="BF377" i="5"/>
  <c r="BE377" i="5"/>
  <c r="BD377" i="5"/>
  <c r="BC377" i="5"/>
  <c r="BB377" i="5"/>
  <c r="BA377" i="5"/>
  <c r="AZ377" i="5"/>
  <c r="AY377" i="5"/>
  <c r="AX377" i="5"/>
  <c r="AW377" i="5"/>
  <c r="AV377" i="5"/>
  <c r="BI376" i="5"/>
  <c r="BH376" i="5"/>
  <c r="BG376" i="5"/>
  <c r="BF376" i="5"/>
  <c r="BE376" i="5"/>
  <c r="BD376" i="5"/>
  <c r="BC376" i="5"/>
  <c r="BB376" i="5"/>
  <c r="BA376" i="5"/>
  <c r="AZ376" i="5"/>
  <c r="AY376" i="5"/>
  <c r="AX376" i="5"/>
  <c r="AW376" i="5"/>
  <c r="AV376" i="5"/>
  <c r="BI375" i="5"/>
  <c r="BH375" i="5"/>
  <c r="BG375" i="5"/>
  <c r="BF375" i="5"/>
  <c r="BE375" i="5"/>
  <c r="BD375" i="5"/>
  <c r="BC375" i="5"/>
  <c r="BB375" i="5"/>
  <c r="BA375" i="5"/>
  <c r="AZ375" i="5"/>
  <c r="AY375" i="5"/>
  <c r="AX375" i="5"/>
  <c r="AW375" i="5"/>
  <c r="AV375" i="5"/>
  <c r="BI361" i="5"/>
  <c r="BH361" i="5"/>
  <c r="BG361" i="5"/>
  <c r="BF361" i="5"/>
  <c r="BE361" i="5"/>
  <c r="BD361" i="5"/>
  <c r="BC361" i="5"/>
  <c r="BB361" i="5"/>
  <c r="BA361" i="5"/>
  <c r="AZ361" i="5"/>
  <c r="AY361" i="5"/>
  <c r="AX361" i="5"/>
  <c r="AW361" i="5"/>
  <c r="AV361" i="5"/>
  <c r="BI360" i="5"/>
  <c r="BH360" i="5"/>
  <c r="BG360" i="5"/>
  <c r="BF360" i="5"/>
  <c r="BE360" i="5"/>
  <c r="BD360" i="5"/>
  <c r="BC360" i="5"/>
  <c r="BB360" i="5"/>
  <c r="BA360" i="5"/>
  <c r="AZ360" i="5"/>
  <c r="AY360" i="5"/>
  <c r="AX360" i="5"/>
  <c r="AW360" i="5"/>
  <c r="AV360" i="5"/>
  <c r="BI359" i="5"/>
  <c r="BH359" i="5"/>
  <c r="BG359" i="5"/>
  <c r="BF359" i="5"/>
  <c r="BE359" i="5"/>
  <c r="BD359" i="5"/>
  <c r="BC359" i="5"/>
  <c r="BB359" i="5"/>
  <c r="BA359" i="5"/>
  <c r="AZ359" i="5"/>
  <c r="AY359" i="5"/>
  <c r="AX359" i="5"/>
  <c r="AW359" i="5"/>
  <c r="AV359" i="5"/>
  <c r="BI358" i="5"/>
  <c r="BH358" i="5"/>
  <c r="BG358" i="5"/>
  <c r="BF358" i="5"/>
  <c r="BE358" i="5"/>
  <c r="BD358" i="5"/>
  <c r="BC358" i="5"/>
  <c r="BB358" i="5"/>
  <c r="BA358" i="5"/>
  <c r="AZ358" i="5"/>
  <c r="AY358" i="5"/>
  <c r="AX358" i="5"/>
  <c r="AW358" i="5"/>
  <c r="AV358" i="5"/>
  <c r="BI357" i="5"/>
  <c r="BH357" i="5"/>
  <c r="BG357" i="5"/>
  <c r="BF357" i="5"/>
  <c r="BE357" i="5"/>
  <c r="BD357" i="5"/>
  <c r="BC357" i="5"/>
  <c r="BB357" i="5"/>
  <c r="BA357" i="5"/>
  <c r="AZ357" i="5"/>
  <c r="AY357" i="5"/>
  <c r="AX357" i="5"/>
  <c r="AW357" i="5"/>
  <c r="AV357" i="5"/>
  <c r="BI356" i="5"/>
  <c r="BH356" i="5"/>
  <c r="BG356" i="5"/>
  <c r="BF356" i="5"/>
  <c r="BE356" i="5"/>
  <c r="BD356" i="5"/>
  <c r="BC356" i="5"/>
  <c r="BB356" i="5"/>
  <c r="BA356" i="5"/>
  <c r="AZ356" i="5"/>
  <c r="AY356" i="5"/>
  <c r="AX356" i="5"/>
  <c r="AW356" i="5"/>
  <c r="AV356" i="5"/>
  <c r="BI355" i="5"/>
  <c r="BH355" i="5"/>
  <c r="BG355" i="5"/>
  <c r="BF355" i="5"/>
  <c r="BE355" i="5"/>
  <c r="BD355" i="5"/>
  <c r="BC355" i="5"/>
  <c r="BB355" i="5"/>
  <c r="BA355" i="5"/>
  <c r="AZ355" i="5"/>
  <c r="AY355" i="5"/>
  <c r="AX355" i="5"/>
  <c r="AW355" i="5"/>
  <c r="AV355" i="5"/>
  <c r="BI354" i="5"/>
  <c r="BH354" i="5"/>
  <c r="BG354" i="5"/>
  <c r="BF354" i="5"/>
  <c r="BE354" i="5"/>
  <c r="BD354" i="5"/>
  <c r="BC354" i="5"/>
  <c r="BB354" i="5"/>
  <c r="BA354" i="5"/>
  <c r="AZ354" i="5"/>
  <c r="AY354" i="5"/>
  <c r="AX354" i="5"/>
  <c r="AW354" i="5"/>
  <c r="AV354" i="5"/>
  <c r="BI353" i="5"/>
  <c r="BH353" i="5"/>
  <c r="BG353" i="5"/>
  <c r="BF353" i="5"/>
  <c r="BE353" i="5"/>
  <c r="BD353" i="5"/>
  <c r="BC353" i="5"/>
  <c r="BB353" i="5"/>
  <c r="BA353" i="5"/>
  <c r="AZ353" i="5"/>
  <c r="AY353" i="5"/>
  <c r="AX353" i="5"/>
  <c r="AW353" i="5"/>
  <c r="AV353" i="5"/>
  <c r="BI352" i="5"/>
  <c r="BH352" i="5"/>
  <c r="BG352" i="5"/>
  <c r="BF352" i="5"/>
  <c r="BE352" i="5"/>
  <c r="BD352" i="5"/>
  <c r="BC352" i="5"/>
  <c r="BB352" i="5"/>
  <c r="BA352" i="5"/>
  <c r="AZ352" i="5"/>
  <c r="AY352" i="5"/>
  <c r="AX352" i="5"/>
  <c r="AW352" i="5"/>
  <c r="AV352" i="5"/>
  <c r="BI351" i="5"/>
  <c r="BH351" i="5"/>
  <c r="BG351" i="5"/>
  <c r="BF351" i="5"/>
  <c r="BE351" i="5"/>
  <c r="BD351" i="5"/>
  <c r="BC351" i="5"/>
  <c r="BB351" i="5"/>
  <c r="BA351" i="5"/>
  <c r="AZ351" i="5"/>
  <c r="AY351" i="5"/>
  <c r="AX351" i="5"/>
  <c r="AW351" i="5"/>
  <c r="AV351" i="5"/>
  <c r="BI349" i="5"/>
  <c r="BH349" i="5"/>
  <c r="BG349" i="5"/>
  <c r="BF349" i="5"/>
  <c r="BE349" i="5"/>
  <c r="BD349" i="5"/>
  <c r="BC349" i="5"/>
  <c r="BB349" i="5"/>
  <c r="BA349" i="5"/>
  <c r="AZ349" i="5"/>
  <c r="AY349" i="5"/>
  <c r="AX349" i="5"/>
  <c r="AW349" i="5"/>
  <c r="AV349" i="5"/>
  <c r="BI348" i="5"/>
  <c r="BH348" i="5"/>
  <c r="BG348" i="5"/>
  <c r="BF348" i="5"/>
  <c r="BE348" i="5"/>
  <c r="BD348" i="5"/>
  <c r="BC348" i="5"/>
  <c r="BB348" i="5"/>
  <c r="BA348" i="5"/>
  <c r="AZ348" i="5"/>
  <c r="AY348" i="5"/>
  <c r="AX348" i="5"/>
  <c r="AW348" i="5"/>
  <c r="AV348" i="5"/>
  <c r="BI347" i="5"/>
  <c r="BH347" i="5"/>
  <c r="BG347" i="5"/>
  <c r="BF347" i="5"/>
  <c r="BE347" i="5"/>
  <c r="BD347" i="5"/>
  <c r="BC347" i="5"/>
  <c r="BB347" i="5"/>
  <c r="BA347" i="5"/>
  <c r="AZ347" i="5"/>
  <c r="AY347" i="5"/>
  <c r="AX347" i="5"/>
  <c r="AW347" i="5"/>
  <c r="AV347" i="5"/>
  <c r="BI346" i="5"/>
  <c r="BH346" i="5"/>
  <c r="BG346" i="5"/>
  <c r="BF346" i="5"/>
  <c r="BE346" i="5"/>
  <c r="BD346" i="5"/>
  <c r="BC346" i="5"/>
  <c r="BB346" i="5"/>
  <c r="BA346" i="5"/>
  <c r="AZ346" i="5"/>
  <c r="AY346" i="5"/>
  <c r="AX346" i="5"/>
  <c r="AW346" i="5"/>
  <c r="AV346" i="5"/>
  <c r="BI345" i="5"/>
  <c r="BH345" i="5"/>
  <c r="BG345" i="5"/>
  <c r="BF345" i="5"/>
  <c r="BE345" i="5"/>
  <c r="BD345" i="5"/>
  <c r="BC345" i="5"/>
  <c r="BB345" i="5"/>
  <c r="BA345" i="5"/>
  <c r="AZ345" i="5"/>
  <c r="AY345" i="5"/>
  <c r="AX345" i="5"/>
  <c r="AW345" i="5"/>
  <c r="AV345" i="5"/>
  <c r="BI344" i="5"/>
  <c r="BH344" i="5"/>
  <c r="BG344" i="5"/>
  <c r="BF344" i="5"/>
  <c r="BE344" i="5"/>
  <c r="BD344" i="5"/>
  <c r="BC344" i="5"/>
  <c r="BB344" i="5"/>
  <c r="BA344" i="5"/>
  <c r="AZ344" i="5"/>
  <c r="AY344" i="5"/>
  <c r="AX344" i="5"/>
  <c r="AW344" i="5"/>
  <c r="AV344" i="5"/>
  <c r="BI343" i="5"/>
  <c r="BH343" i="5"/>
  <c r="BG343" i="5"/>
  <c r="BF343" i="5"/>
  <c r="BE343" i="5"/>
  <c r="BD343" i="5"/>
  <c r="BC343" i="5"/>
  <c r="BB343" i="5"/>
  <c r="BA343" i="5"/>
  <c r="AZ343" i="5"/>
  <c r="AY343" i="5"/>
  <c r="AX343" i="5"/>
  <c r="AW343" i="5"/>
  <c r="AV343" i="5"/>
  <c r="BI342" i="5"/>
  <c r="BH342" i="5"/>
  <c r="BG342" i="5"/>
  <c r="BF342" i="5"/>
  <c r="BE342" i="5"/>
  <c r="BD342" i="5"/>
  <c r="BC342" i="5"/>
  <c r="BB342" i="5"/>
  <c r="BA342" i="5"/>
  <c r="AZ342" i="5"/>
  <c r="AY342" i="5"/>
  <c r="AX342" i="5"/>
  <c r="AW342" i="5"/>
  <c r="AV342" i="5"/>
  <c r="BI341" i="5"/>
  <c r="BH341" i="5"/>
  <c r="BG341" i="5"/>
  <c r="BF341" i="5"/>
  <c r="BE341" i="5"/>
  <c r="BD341" i="5"/>
  <c r="BC341" i="5"/>
  <c r="BB341" i="5"/>
  <c r="BA341" i="5"/>
  <c r="AZ341" i="5"/>
  <c r="AY341" i="5"/>
  <c r="AX341" i="5"/>
  <c r="AW341" i="5"/>
  <c r="AV341" i="5"/>
  <c r="BI340" i="5"/>
  <c r="BH340" i="5"/>
  <c r="BG340" i="5"/>
  <c r="BF340" i="5"/>
  <c r="BE340" i="5"/>
  <c r="BD340" i="5"/>
  <c r="BC340" i="5"/>
  <c r="BB340" i="5"/>
  <c r="BA340" i="5"/>
  <c r="AZ340" i="5"/>
  <c r="AY340" i="5"/>
  <c r="AX340" i="5"/>
  <c r="AW340" i="5"/>
  <c r="AV340" i="5"/>
  <c r="BI339" i="5"/>
  <c r="BH339" i="5"/>
  <c r="BG339" i="5"/>
  <c r="BF339" i="5"/>
  <c r="BE339" i="5"/>
  <c r="BD339" i="5"/>
  <c r="BC339" i="5"/>
  <c r="BB339" i="5"/>
  <c r="BA339" i="5"/>
  <c r="AZ339" i="5"/>
  <c r="AY339" i="5"/>
  <c r="AX339" i="5"/>
  <c r="AW339" i="5"/>
  <c r="AV339" i="5"/>
  <c r="BI337" i="5"/>
  <c r="BH337" i="5"/>
  <c r="BG337" i="5"/>
  <c r="BF337" i="5"/>
  <c r="BE337" i="5"/>
  <c r="BD337" i="5"/>
  <c r="BC337" i="5"/>
  <c r="BB337" i="5"/>
  <c r="BA337" i="5"/>
  <c r="AZ337" i="5"/>
  <c r="AY337" i="5"/>
  <c r="AX337" i="5"/>
  <c r="AW337" i="5"/>
  <c r="AV337" i="5"/>
  <c r="BI336" i="5"/>
  <c r="BH336" i="5"/>
  <c r="BG336" i="5"/>
  <c r="BF336" i="5"/>
  <c r="BE336" i="5"/>
  <c r="BD336" i="5"/>
  <c r="BC336" i="5"/>
  <c r="BB336" i="5"/>
  <c r="BA336" i="5"/>
  <c r="AZ336" i="5"/>
  <c r="AY336" i="5"/>
  <c r="AX336" i="5"/>
  <c r="AW336" i="5"/>
  <c r="AV336" i="5"/>
  <c r="BI335" i="5"/>
  <c r="BH335" i="5"/>
  <c r="BG335" i="5"/>
  <c r="BF335" i="5"/>
  <c r="BE335" i="5"/>
  <c r="BD335" i="5"/>
  <c r="BC335" i="5"/>
  <c r="BB335" i="5"/>
  <c r="BA335" i="5"/>
  <c r="AZ335" i="5"/>
  <c r="AY335" i="5"/>
  <c r="AX335" i="5"/>
  <c r="AW335" i="5"/>
  <c r="AV335" i="5"/>
  <c r="BI334" i="5"/>
  <c r="BH334" i="5"/>
  <c r="BG334" i="5"/>
  <c r="BF334" i="5"/>
  <c r="BE334" i="5"/>
  <c r="BD334" i="5"/>
  <c r="BC334" i="5"/>
  <c r="BB334" i="5"/>
  <c r="BA334" i="5"/>
  <c r="AZ334" i="5"/>
  <c r="AY334" i="5"/>
  <c r="AX334" i="5"/>
  <c r="AW334" i="5"/>
  <c r="AV334" i="5"/>
  <c r="BI333" i="5"/>
  <c r="BH333" i="5"/>
  <c r="BG333" i="5"/>
  <c r="BF333" i="5"/>
  <c r="BE333" i="5"/>
  <c r="BD333" i="5"/>
  <c r="BC333" i="5"/>
  <c r="BB333" i="5"/>
  <c r="BA333" i="5"/>
  <c r="AZ333" i="5"/>
  <c r="AY333" i="5"/>
  <c r="AX333" i="5"/>
  <c r="AW333" i="5"/>
  <c r="AV333" i="5"/>
  <c r="BI332" i="5"/>
  <c r="BH332" i="5"/>
  <c r="BG332" i="5"/>
  <c r="BF332" i="5"/>
  <c r="BE332" i="5"/>
  <c r="BD332" i="5"/>
  <c r="BC332" i="5"/>
  <c r="BB332" i="5"/>
  <c r="BA332" i="5"/>
  <c r="AZ332" i="5"/>
  <c r="AY332" i="5"/>
  <c r="AX332" i="5"/>
  <c r="AW332" i="5"/>
  <c r="AV332" i="5"/>
  <c r="BI331" i="5"/>
  <c r="BH331" i="5"/>
  <c r="BG331" i="5"/>
  <c r="BF331" i="5"/>
  <c r="BE331" i="5"/>
  <c r="BD331" i="5"/>
  <c r="BC331" i="5"/>
  <c r="BB331" i="5"/>
  <c r="BA331" i="5"/>
  <c r="AZ331" i="5"/>
  <c r="AY331" i="5"/>
  <c r="AX331" i="5"/>
  <c r="AW331" i="5"/>
  <c r="AV331" i="5"/>
  <c r="BI330" i="5"/>
  <c r="BH330" i="5"/>
  <c r="BG330" i="5"/>
  <c r="BF330" i="5"/>
  <c r="BE330" i="5"/>
  <c r="BD330" i="5"/>
  <c r="BC330" i="5"/>
  <c r="BB330" i="5"/>
  <c r="BA330" i="5"/>
  <c r="AZ330" i="5"/>
  <c r="AY330" i="5"/>
  <c r="AX330" i="5"/>
  <c r="AW330" i="5"/>
  <c r="AV330" i="5"/>
  <c r="BI329" i="5"/>
  <c r="BH329" i="5"/>
  <c r="BG329" i="5"/>
  <c r="BF329" i="5"/>
  <c r="BE329" i="5"/>
  <c r="BD329" i="5"/>
  <c r="BC329" i="5"/>
  <c r="BB329" i="5"/>
  <c r="BA329" i="5"/>
  <c r="AZ329" i="5"/>
  <c r="AY329" i="5"/>
  <c r="AX329" i="5"/>
  <c r="AW329" i="5"/>
  <c r="AV329" i="5"/>
  <c r="BI328" i="5"/>
  <c r="BH328" i="5"/>
  <c r="BG328" i="5"/>
  <c r="BF328" i="5"/>
  <c r="BE328" i="5"/>
  <c r="BD328" i="5"/>
  <c r="BC328" i="5"/>
  <c r="BB328" i="5"/>
  <c r="BA328" i="5"/>
  <c r="AZ328" i="5"/>
  <c r="AY328" i="5"/>
  <c r="AX328" i="5"/>
  <c r="AW328" i="5"/>
  <c r="AV328" i="5"/>
  <c r="BI327" i="5"/>
  <c r="BH327" i="5"/>
  <c r="BG327" i="5"/>
  <c r="BF327" i="5"/>
  <c r="BE327" i="5"/>
  <c r="BD327" i="5"/>
  <c r="BC327" i="5"/>
  <c r="BB327" i="5"/>
  <c r="BA327" i="5"/>
  <c r="AZ327" i="5"/>
  <c r="AY327" i="5"/>
  <c r="AX327" i="5"/>
  <c r="AW327" i="5"/>
  <c r="AV327" i="5"/>
  <c r="BI325" i="5"/>
  <c r="BH325" i="5"/>
  <c r="BG325" i="5"/>
  <c r="BF325" i="5"/>
  <c r="BE325" i="5"/>
  <c r="BD325" i="5"/>
  <c r="BC325" i="5"/>
  <c r="BB325" i="5"/>
  <c r="BA325" i="5"/>
  <c r="AZ325" i="5"/>
  <c r="AY325" i="5"/>
  <c r="AX325" i="5"/>
  <c r="AW325" i="5"/>
  <c r="AV325" i="5"/>
  <c r="BI324" i="5"/>
  <c r="BH324" i="5"/>
  <c r="BG324" i="5"/>
  <c r="BF324" i="5"/>
  <c r="BE324" i="5"/>
  <c r="BD324" i="5"/>
  <c r="BC324" i="5"/>
  <c r="BB324" i="5"/>
  <c r="BA324" i="5"/>
  <c r="AZ324" i="5"/>
  <c r="AY324" i="5"/>
  <c r="AX324" i="5"/>
  <c r="AW324" i="5"/>
  <c r="AV324" i="5"/>
  <c r="BI323" i="5"/>
  <c r="BH323" i="5"/>
  <c r="BG323" i="5"/>
  <c r="BF323" i="5"/>
  <c r="BE323" i="5"/>
  <c r="BD323" i="5"/>
  <c r="BC323" i="5"/>
  <c r="BB323" i="5"/>
  <c r="BA323" i="5"/>
  <c r="AZ323" i="5"/>
  <c r="AY323" i="5"/>
  <c r="AX323" i="5"/>
  <c r="AW323" i="5"/>
  <c r="AV323" i="5"/>
  <c r="BI322" i="5"/>
  <c r="BH322" i="5"/>
  <c r="BG322" i="5"/>
  <c r="BF322" i="5"/>
  <c r="BE322" i="5"/>
  <c r="BD322" i="5"/>
  <c r="BC322" i="5"/>
  <c r="BB322" i="5"/>
  <c r="BA322" i="5"/>
  <c r="AZ322" i="5"/>
  <c r="AY322" i="5"/>
  <c r="AX322" i="5"/>
  <c r="AW322" i="5"/>
  <c r="AV322" i="5"/>
  <c r="BI321" i="5"/>
  <c r="BH321" i="5"/>
  <c r="BG321" i="5"/>
  <c r="BF321" i="5"/>
  <c r="BE321" i="5"/>
  <c r="BD321" i="5"/>
  <c r="BC321" i="5"/>
  <c r="BB321" i="5"/>
  <c r="BA321" i="5"/>
  <c r="AZ321" i="5"/>
  <c r="AY321" i="5"/>
  <c r="AX321" i="5"/>
  <c r="AW321" i="5"/>
  <c r="AV321" i="5"/>
  <c r="BI320" i="5"/>
  <c r="BH320" i="5"/>
  <c r="BG320" i="5"/>
  <c r="BF320" i="5"/>
  <c r="BE320" i="5"/>
  <c r="BD320" i="5"/>
  <c r="BC320" i="5"/>
  <c r="BB320" i="5"/>
  <c r="BA320" i="5"/>
  <c r="AZ320" i="5"/>
  <c r="AY320" i="5"/>
  <c r="AX320" i="5"/>
  <c r="AW320" i="5"/>
  <c r="AV320" i="5"/>
  <c r="BI319" i="5"/>
  <c r="BH319" i="5"/>
  <c r="BG319" i="5"/>
  <c r="BF319" i="5"/>
  <c r="BE319" i="5"/>
  <c r="BD319" i="5"/>
  <c r="BC319" i="5"/>
  <c r="BB319" i="5"/>
  <c r="BA319" i="5"/>
  <c r="AZ319" i="5"/>
  <c r="AY319" i="5"/>
  <c r="AX319" i="5"/>
  <c r="AW319" i="5"/>
  <c r="AV319" i="5"/>
  <c r="BI318" i="5"/>
  <c r="BH318" i="5"/>
  <c r="BG318" i="5"/>
  <c r="BF318" i="5"/>
  <c r="BE318" i="5"/>
  <c r="BD318" i="5"/>
  <c r="BC318" i="5"/>
  <c r="BB318" i="5"/>
  <c r="BA318" i="5"/>
  <c r="AZ318" i="5"/>
  <c r="AY318" i="5"/>
  <c r="AX318" i="5"/>
  <c r="AW318" i="5"/>
  <c r="AV318" i="5"/>
  <c r="BI317" i="5"/>
  <c r="BH317" i="5"/>
  <c r="BG317" i="5"/>
  <c r="BF317" i="5"/>
  <c r="BE317" i="5"/>
  <c r="BD317" i="5"/>
  <c r="BC317" i="5"/>
  <c r="BB317" i="5"/>
  <c r="BA317" i="5"/>
  <c r="AZ317" i="5"/>
  <c r="AY317" i="5"/>
  <c r="AX317" i="5"/>
  <c r="AW317" i="5"/>
  <c r="AV317" i="5"/>
  <c r="BI316" i="5"/>
  <c r="BH316" i="5"/>
  <c r="BG316" i="5"/>
  <c r="BF316" i="5"/>
  <c r="BE316" i="5"/>
  <c r="BD316" i="5"/>
  <c r="BC316" i="5"/>
  <c r="BB316" i="5"/>
  <c r="BA316" i="5"/>
  <c r="AZ316" i="5"/>
  <c r="AY316" i="5"/>
  <c r="AX316" i="5"/>
  <c r="AW316" i="5"/>
  <c r="AV316" i="5"/>
  <c r="BI315" i="5"/>
  <c r="BH315" i="5"/>
  <c r="BG315" i="5"/>
  <c r="BF315" i="5"/>
  <c r="BE315" i="5"/>
  <c r="BD315" i="5"/>
  <c r="BC315" i="5"/>
  <c r="BB315" i="5"/>
  <c r="BA315" i="5"/>
  <c r="AZ315" i="5"/>
  <c r="AY315" i="5"/>
  <c r="AX315" i="5"/>
  <c r="AW315" i="5"/>
  <c r="AV315" i="5"/>
  <c r="BI301" i="5"/>
  <c r="BH301" i="5"/>
  <c r="BG301" i="5"/>
  <c r="BF301" i="5"/>
  <c r="BE301" i="5"/>
  <c r="BD301" i="5"/>
  <c r="BC301" i="5"/>
  <c r="BB301" i="5"/>
  <c r="BA301" i="5"/>
  <c r="AZ301" i="5"/>
  <c r="AY301" i="5"/>
  <c r="AX301" i="5"/>
  <c r="AW301" i="5"/>
  <c r="AV301" i="5"/>
  <c r="BI300" i="5"/>
  <c r="BH300" i="5"/>
  <c r="BG300" i="5"/>
  <c r="BF300" i="5"/>
  <c r="BE300" i="5"/>
  <c r="BD300" i="5"/>
  <c r="BC300" i="5"/>
  <c r="BB300" i="5"/>
  <c r="BA300" i="5"/>
  <c r="AZ300" i="5"/>
  <c r="AY300" i="5"/>
  <c r="AX300" i="5"/>
  <c r="AW300" i="5"/>
  <c r="AV300" i="5"/>
  <c r="BI299" i="5"/>
  <c r="BH299" i="5"/>
  <c r="BG299" i="5"/>
  <c r="BF299" i="5"/>
  <c r="BE299" i="5"/>
  <c r="BD299" i="5"/>
  <c r="BC299" i="5"/>
  <c r="BB299" i="5"/>
  <c r="BA299" i="5"/>
  <c r="AZ299" i="5"/>
  <c r="AY299" i="5"/>
  <c r="AX299" i="5"/>
  <c r="AW299" i="5"/>
  <c r="AV299" i="5"/>
  <c r="BI298" i="5"/>
  <c r="BH298" i="5"/>
  <c r="BG298" i="5"/>
  <c r="BF298" i="5"/>
  <c r="BE298" i="5"/>
  <c r="BD298" i="5"/>
  <c r="BC298" i="5"/>
  <c r="BB298" i="5"/>
  <c r="BA298" i="5"/>
  <c r="AZ298" i="5"/>
  <c r="AY298" i="5"/>
  <c r="AX298" i="5"/>
  <c r="AW298" i="5"/>
  <c r="AV298" i="5"/>
  <c r="BI297" i="5"/>
  <c r="BH297" i="5"/>
  <c r="BG297" i="5"/>
  <c r="BF297" i="5"/>
  <c r="BE297" i="5"/>
  <c r="BD297" i="5"/>
  <c r="BC297" i="5"/>
  <c r="BB297" i="5"/>
  <c r="BA297" i="5"/>
  <c r="AZ297" i="5"/>
  <c r="AY297" i="5"/>
  <c r="AX297" i="5"/>
  <c r="AW297" i="5"/>
  <c r="AV297" i="5"/>
  <c r="BI296" i="5"/>
  <c r="BH296" i="5"/>
  <c r="BG296" i="5"/>
  <c r="BF296" i="5"/>
  <c r="BE296" i="5"/>
  <c r="BD296" i="5"/>
  <c r="BC296" i="5"/>
  <c r="BB296" i="5"/>
  <c r="BA296" i="5"/>
  <c r="AZ296" i="5"/>
  <c r="AY296" i="5"/>
  <c r="AX296" i="5"/>
  <c r="AW296" i="5"/>
  <c r="AV296" i="5"/>
  <c r="BI295" i="5"/>
  <c r="BH295" i="5"/>
  <c r="BG295" i="5"/>
  <c r="BF295" i="5"/>
  <c r="BE295" i="5"/>
  <c r="BD295" i="5"/>
  <c r="BC295" i="5"/>
  <c r="BB295" i="5"/>
  <c r="BA295" i="5"/>
  <c r="AZ295" i="5"/>
  <c r="AY295" i="5"/>
  <c r="AX295" i="5"/>
  <c r="AW295" i="5"/>
  <c r="AV295" i="5"/>
  <c r="BI294" i="5"/>
  <c r="BH294" i="5"/>
  <c r="BG294" i="5"/>
  <c r="BF294" i="5"/>
  <c r="BE294" i="5"/>
  <c r="BD294" i="5"/>
  <c r="BC294" i="5"/>
  <c r="BB294" i="5"/>
  <c r="BA294" i="5"/>
  <c r="AZ294" i="5"/>
  <c r="AY294" i="5"/>
  <c r="AX294" i="5"/>
  <c r="AW294" i="5"/>
  <c r="AV294" i="5"/>
  <c r="BI293" i="5"/>
  <c r="BH293" i="5"/>
  <c r="BG293" i="5"/>
  <c r="BF293" i="5"/>
  <c r="BE293" i="5"/>
  <c r="BD293" i="5"/>
  <c r="BC293" i="5"/>
  <c r="BB293" i="5"/>
  <c r="BA293" i="5"/>
  <c r="AZ293" i="5"/>
  <c r="AY293" i="5"/>
  <c r="AX293" i="5"/>
  <c r="AW293" i="5"/>
  <c r="AV293" i="5"/>
  <c r="BI292" i="5"/>
  <c r="BH292" i="5"/>
  <c r="BG292" i="5"/>
  <c r="BF292" i="5"/>
  <c r="BE292" i="5"/>
  <c r="BD292" i="5"/>
  <c r="BC292" i="5"/>
  <c r="BB292" i="5"/>
  <c r="BA292" i="5"/>
  <c r="AZ292" i="5"/>
  <c r="AY292" i="5"/>
  <c r="AX292" i="5"/>
  <c r="AW292" i="5"/>
  <c r="AV292" i="5"/>
  <c r="BI291" i="5"/>
  <c r="BH291" i="5"/>
  <c r="BG291" i="5"/>
  <c r="BF291" i="5"/>
  <c r="BE291" i="5"/>
  <c r="BD291" i="5"/>
  <c r="BC291" i="5"/>
  <c r="BB291" i="5"/>
  <c r="BA291" i="5"/>
  <c r="AZ291" i="5"/>
  <c r="AY291" i="5"/>
  <c r="AX291" i="5"/>
  <c r="AW291" i="5"/>
  <c r="AV291" i="5"/>
  <c r="BI289" i="5"/>
  <c r="BH289" i="5"/>
  <c r="BG289" i="5"/>
  <c r="BF289" i="5"/>
  <c r="BE289" i="5"/>
  <c r="BD289" i="5"/>
  <c r="BC289" i="5"/>
  <c r="BB289" i="5"/>
  <c r="BA289" i="5"/>
  <c r="AZ289" i="5"/>
  <c r="AY289" i="5"/>
  <c r="AX289" i="5"/>
  <c r="AW289" i="5"/>
  <c r="AV289" i="5"/>
  <c r="BI288" i="5"/>
  <c r="BH288" i="5"/>
  <c r="BG288" i="5"/>
  <c r="BF288" i="5"/>
  <c r="BE288" i="5"/>
  <c r="BD288" i="5"/>
  <c r="BC288" i="5"/>
  <c r="BB288" i="5"/>
  <c r="BA288" i="5"/>
  <c r="AZ288" i="5"/>
  <c r="AY288" i="5"/>
  <c r="AX288" i="5"/>
  <c r="AW288" i="5"/>
  <c r="AV288" i="5"/>
  <c r="BI287" i="5"/>
  <c r="BH287" i="5"/>
  <c r="BG287" i="5"/>
  <c r="BF287" i="5"/>
  <c r="BE287" i="5"/>
  <c r="BD287" i="5"/>
  <c r="BC287" i="5"/>
  <c r="BB287" i="5"/>
  <c r="BA287" i="5"/>
  <c r="AZ287" i="5"/>
  <c r="AY287" i="5"/>
  <c r="AX287" i="5"/>
  <c r="AW287" i="5"/>
  <c r="AV287" i="5"/>
  <c r="BI286" i="5"/>
  <c r="BH286" i="5"/>
  <c r="BG286" i="5"/>
  <c r="BF286" i="5"/>
  <c r="BE286" i="5"/>
  <c r="BD286" i="5"/>
  <c r="BC286" i="5"/>
  <c r="BB286" i="5"/>
  <c r="BA286" i="5"/>
  <c r="AZ286" i="5"/>
  <c r="AY286" i="5"/>
  <c r="AX286" i="5"/>
  <c r="AW286" i="5"/>
  <c r="AV286" i="5"/>
  <c r="BI285" i="5"/>
  <c r="BH285" i="5"/>
  <c r="BG285" i="5"/>
  <c r="BF285" i="5"/>
  <c r="BE285" i="5"/>
  <c r="BD285" i="5"/>
  <c r="BC285" i="5"/>
  <c r="BB285" i="5"/>
  <c r="BA285" i="5"/>
  <c r="AZ285" i="5"/>
  <c r="AY285" i="5"/>
  <c r="AX285" i="5"/>
  <c r="AW285" i="5"/>
  <c r="AV285" i="5"/>
  <c r="BI284" i="5"/>
  <c r="BH284" i="5"/>
  <c r="BG284" i="5"/>
  <c r="BF284" i="5"/>
  <c r="BE284" i="5"/>
  <c r="BD284" i="5"/>
  <c r="BC284" i="5"/>
  <c r="BB284" i="5"/>
  <c r="BA284" i="5"/>
  <c r="AZ284" i="5"/>
  <c r="AY284" i="5"/>
  <c r="AX284" i="5"/>
  <c r="AW284" i="5"/>
  <c r="AV284" i="5"/>
  <c r="BI283" i="5"/>
  <c r="BH283" i="5"/>
  <c r="BG283" i="5"/>
  <c r="BF283" i="5"/>
  <c r="BE283" i="5"/>
  <c r="BD283" i="5"/>
  <c r="BC283" i="5"/>
  <c r="BB283" i="5"/>
  <c r="BA283" i="5"/>
  <c r="AZ283" i="5"/>
  <c r="AY283" i="5"/>
  <c r="AX283" i="5"/>
  <c r="AW283" i="5"/>
  <c r="AV283" i="5"/>
  <c r="BI282" i="5"/>
  <c r="BH282" i="5"/>
  <c r="BG282" i="5"/>
  <c r="BF282" i="5"/>
  <c r="BE282" i="5"/>
  <c r="BD282" i="5"/>
  <c r="BC282" i="5"/>
  <c r="BB282" i="5"/>
  <c r="BA282" i="5"/>
  <c r="AZ282" i="5"/>
  <c r="AY282" i="5"/>
  <c r="AX282" i="5"/>
  <c r="AW282" i="5"/>
  <c r="AV282" i="5"/>
  <c r="BI281" i="5"/>
  <c r="BH281" i="5"/>
  <c r="BG281" i="5"/>
  <c r="BF281" i="5"/>
  <c r="BE281" i="5"/>
  <c r="BD281" i="5"/>
  <c r="BC281" i="5"/>
  <c r="BB281" i="5"/>
  <c r="BA281" i="5"/>
  <c r="AZ281" i="5"/>
  <c r="AY281" i="5"/>
  <c r="AX281" i="5"/>
  <c r="AW281" i="5"/>
  <c r="AV281" i="5"/>
  <c r="BI280" i="5"/>
  <c r="BH280" i="5"/>
  <c r="BG280" i="5"/>
  <c r="BF280" i="5"/>
  <c r="BE280" i="5"/>
  <c r="BD280" i="5"/>
  <c r="BC280" i="5"/>
  <c r="BB280" i="5"/>
  <c r="BA280" i="5"/>
  <c r="AZ280" i="5"/>
  <c r="AY280" i="5"/>
  <c r="AX280" i="5"/>
  <c r="AW280" i="5"/>
  <c r="AV280" i="5"/>
  <c r="BI279" i="5"/>
  <c r="BH279" i="5"/>
  <c r="BG279" i="5"/>
  <c r="BF279" i="5"/>
  <c r="BE279" i="5"/>
  <c r="BD279" i="5"/>
  <c r="BC279" i="5"/>
  <c r="BB279" i="5"/>
  <c r="BA279" i="5"/>
  <c r="AZ279" i="5"/>
  <c r="AY279" i="5"/>
  <c r="AX279" i="5"/>
  <c r="AW279" i="5"/>
  <c r="AV279" i="5"/>
  <c r="BI277" i="5"/>
  <c r="BH277" i="5"/>
  <c r="BG277" i="5"/>
  <c r="BF277" i="5"/>
  <c r="BE277" i="5"/>
  <c r="BD277" i="5"/>
  <c r="BC277" i="5"/>
  <c r="BB277" i="5"/>
  <c r="BA277" i="5"/>
  <c r="AZ277" i="5"/>
  <c r="AY277" i="5"/>
  <c r="AX277" i="5"/>
  <c r="AW277" i="5"/>
  <c r="AV277" i="5"/>
  <c r="BI276" i="5"/>
  <c r="BH276" i="5"/>
  <c r="BG276" i="5"/>
  <c r="BF276" i="5"/>
  <c r="BE276" i="5"/>
  <c r="BD276" i="5"/>
  <c r="BC276" i="5"/>
  <c r="BB276" i="5"/>
  <c r="BA276" i="5"/>
  <c r="AZ276" i="5"/>
  <c r="AY276" i="5"/>
  <c r="AX276" i="5"/>
  <c r="AW276" i="5"/>
  <c r="AV276" i="5"/>
  <c r="BI275" i="5"/>
  <c r="BH275" i="5"/>
  <c r="BG275" i="5"/>
  <c r="BF275" i="5"/>
  <c r="BE275" i="5"/>
  <c r="BD275" i="5"/>
  <c r="BC275" i="5"/>
  <c r="BB275" i="5"/>
  <c r="BA275" i="5"/>
  <c r="AZ275" i="5"/>
  <c r="AY275" i="5"/>
  <c r="AX275" i="5"/>
  <c r="AW275" i="5"/>
  <c r="AV275" i="5"/>
  <c r="BI274" i="5"/>
  <c r="BH274" i="5"/>
  <c r="BG274" i="5"/>
  <c r="BF274" i="5"/>
  <c r="BE274" i="5"/>
  <c r="BD274" i="5"/>
  <c r="BC274" i="5"/>
  <c r="BB274" i="5"/>
  <c r="BA274" i="5"/>
  <c r="AZ274" i="5"/>
  <c r="AY274" i="5"/>
  <c r="AX274" i="5"/>
  <c r="AW274" i="5"/>
  <c r="AV274" i="5"/>
  <c r="BI273" i="5"/>
  <c r="BH273" i="5"/>
  <c r="BG273" i="5"/>
  <c r="BF273" i="5"/>
  <c r="BE273" i="5"/>
  <c r="BD273" i="5"/>
  <c r="BC273" i="5"/>
  <c r="BB273" i="5"/>
  <c r="BA273" i="5"/>
  <c r="AZ273" i="5"/>
  <c r="AY273" i="5"/>
  <c r="AX273" i="5"/>
  <c r="AW273" i="5"/>
  <c r="AV273" i="5"/>
  <c r="BI272" i="5"/>
  <c r="BH272" i="5"/>
  <c r="BG272" i="5"/>
  <c r="BF272" i="5"/>
  <c r="BE272" i="5"/>
  <c r="BD272" i="5"/>
  <c r="BC272" i="5"/>
  <c r="BB272" i="5"/>
  <c r="BA272" i="5"/>
  <c r="AZ272" i="5"/>
  <c r="AY272" i="5"/>
  <c r="AX272" i="5"/>
  <c r="AW272" i="5"/>
  <c r="AV272" i="5"/>
  <c r="BI271" i="5"/>
  <c r="BH271" i="5"/>
  <c r="BG271" i="5"/>
  <c r="BF271" i="5"/>
  <c r="BE271" i="5"/>
  <c r="BD271" i="5"/>
  <c r="BC271" i="5"/>
  <c r="BB271" i="5"/>
  <c r="BA271" i="5"/>
  <c r="AZ271" i="5"/>
  <c r="AY271" i="5"/>
  <c r="AX271" i="5"/>
  <c r="AW271" i="5"/>
  <c r="AV271" i="5"/>
  <c r="BI270" i="5"/>
  <c r="BH270" i="5"/>
  <c r="BG270" i="5"/>
  <c r="BF270" i="5"/>
  <c r="BE270" i="5"/>
  <c r="BD270" i="5"/>
  <c r="BC270" i="5"/>
  <c r="BB270" i="5"/>
  <c r="BA270" i="5"/>
  <c r="AZ270" i="5"/>
  <c r="AY270" i="5"/>
  <c r="AX270" i="5"/>
  <c r="AW270" i="5"/>
  <c r="AV270" i="5"/>
  <c r="BI269" i="5"/>
  <c r="BH269" i="5"/>
  <c r="BG269" i="5"/>
  <c r="BF269" i="5"/>
  <c r="BE269" i="5"/>
  <c r="BD269" i="5"/>
  <c r="BC269" i="5"/>
  <c r="BB269" i="5"/>
  <c r="BA269" i="5"/>
  <c r="AZ269" i="5"/>
  <c r="AY269" i="5"/>
  <c r="AX269" i="5"/>
  <c r="AW269" i="5"/>
  <c r="AV269" i="5"/>
  <c r="BI268" i="5"/>
  <c r="BH268" i="5"/>
  <c r="BG268" i="5"/>
  <c r="BF268" i="5"/>
  <c r="BE268" i="5"/>
  <c r="BD268" i="5"/>
  <c r="BC268" i="5"/>
  <c r="BB268" i="5"/>
  <c r="BA268" i="5"/>
  <c r="AZ268" i="5"/>
  <c r="AY268" i="5"/>
  <c r="AX268" i="5"/>
  <c r="AW268" i="5"/>
  <c r="AV268" i="5"/>
  <c r="BI267" i="5"/>
  <c r="BH267" i="5"/>
  <c r="BG267" i="5"/>
  <c r="BF267" i="5"/>
  <c r="BE267" i="5"/>
  <c r="BD267" i="5"/>
  <c r="BC267" i="5"/>
  <c r="BB267" i="5"/>
  <c r="BA267" i="5"/>
  <c r="AZ267" i="5"/>
  <c r="AY267" i="5"/>
  <c r="AX267" i="5"/>
  <c r="AW267" i="5"/>
  <c r="AV267" i="5"/>
  <c r="BI265" i="5"/>
  <c r="BH265" i="5"/>
  <c r="BG265" i="5"/>
  <c r="BF265" i="5"/>
  <c r="BE265" i="5"/>
  <c r="BD265" i="5"/>
  <c r="BC265" i="5"/>
  <c r="BB265" i="5"/>
  <c r="BA265" i="5"/>
  <c r="AZ265" i="5"/>
  <c r="AY265" i="5"/>
  <c r="AX265" i="5"/>
  <c r="AW265" i="5"/>
  <c r="AV265" i="5"/>
  <c r="BI264" i="5"/>
  <c r="BH264" i="5"/>
  <c r="BG264" i="5"/>
  <c r="BF264" i="5"/>
  <c r="BE264" i="5"/>
  <c r="BD264" i="5"/>
  <c r="BC264" i="5"/>
  <c r="BB264" i="5"/>
  <c r="BA264" i="5"/>
  <c r="AZ264" i="5"/>
  <c r="AY264" i="5"/>
  <c r="AX264" i="5"/>
  <c r="AW264" i="5"/>
  <c r="AV264" i="5"/>
  <c r="BI263" i="5"/>
  <c r="BH263" i="5"/>
  <c r="BG263" i="5"/>
  <c r="BF263" i="5"/>
  <c r="BE263" i="5"/>
  <c r="BD263" i="5"/>
  <c r="BC263" i="5"/>
  <c r="BB263" i="5"/>
  <c r="BA263" i="5"/>
  <c r="AZ263" i="5"/>
  <c r="AY263" i="5"/>
  <c r="AX263" i="5"/>
  <c r="AW263" i="5"/>
  <c r="AV263" i="5"/>
  <c r="BI262" i="5"/>
  <c r="BH262" i="5"/>
  <c r="BG262" i="5"/>
  <c r="BF262" i="5"/>
  <c r="BE262" i="5"/>
  <c r="BD262" i="5"/>
  <c r="BC262" i="5"/>
  <c r="BB262" i="5"/>
  <c r="BA262" i="5"/>
  <c r="AZ262" i="5"/>
  <c r="AY262" i="5"/>
  <c r="AX262" i="5"/>
  <c r="AW262" i="5"/>
  <c r="AV262" i="5"/>
  <c r="BI261" i="5"/>
  <c r="BH261" i="5"/>
  <c r="BG261" i="5"/>
  <c r="BF261" i="5"/>
  <c r="BE261" i="5"/>
  <c r="BD261" i="5"/>
  <c r="BC261" i="5"/>
  <c r="BB261" i="5"/>
  <c r="BA261" i="5"/>
  <c r="AZ261" i="5"/>
  <c r="AY261" i="5"/>
  <c r="AX261" i="5"/>
  <c r="AW261" i="5"/>
  <c r="AV261" i="5"/>
  <c r="BI260" i="5"/>
  <c r="BH260" i="5"/>
  <c r="BG260" i="5"/>
  <c r="BF260" i="5"/>
  <c r="BE260" i="5"/>
  <c r="BD260" i="5"/>
  <c r="BC260" i="5"/>
  <c r="BB260" i="5"/>
  <c r="BA260" i="5"/>
  <c r="AZ260" i="5"/>
  <c r="AY260" i="5"/>
  <c r="AX260" i="5"/>
  <c r="AW260" i="5"/>
  <c r="AV260" i="5"/>
  <c r="BI259" i="5"/>
  <c r="BH259" i="5"/>
  <c r="BG259" i="5"/>
  <c r="BF259" i="5"/>
  <c r="BE259" i="5"/>
  <c r="BD259" i="5"/>
  <c r="BC259" i="5"/>
  <c r="BB259" i="5"/>
  <c r="BA259" i="5"/>
  <c r="AZ259" i="5"/>
  <c r="AY259" i="5"/>
  <c r="AX259" i="5"/>
  <c r="AW259" i="5"/>
  <c r="AV259" i="5"/>
  <c r="BI258" i="5"/>
  <c r="BH258" i="5"/>
  <c r="BG258" i="5"/>
  <c r="BF258" i="5"/>
  <c r="BE258" i="5"/>
  <c r="BD258" i="5"/>
  <c r="BC258" i="5"/>
  <c r="BB258" i="5"/>
  <c r="BA258" i="5"/>
  <c r="AZ258" i="5"/>
  <c r="AY258" i="5"/>
  <c r="AX258" i="5"/>
  <c r="AW258" i="5"/>
  <c r="AV258" i="5"/>
  <c r="BI257" i="5"/>
  <c r="BH257" i="5"/>
  <c r="BG257" i="5"/>
  <c r="BF257" i="5"/>
  <c r="BE257" i="5"/>
  <c r="BD257" i="5"/>
  <c r="BC257" i="5"/>
  <c r="BB257" i="5"/>
  <c r="BA257" i="5"/>
  <c r="AZ257" i="5"/>
  <c r="AY257" i="5"/>
  <c r="AX257" i="5"/>
  <c r="AW257" i="5"/>
  <c r="AV257" i="5"/>
  <c r="BI256" i="5"/>
  <c r="BH256" i="5"/>
  <c r="BG256" i="5"/>
  <c r="BF256" i="5"/>
  <c r="BE256" i="5"/>
  <c r="BD256" i="5"/>
  <c r="BC256" i="5"/>
  <c r="BB256" i="5"/>
  <c r="BA256" i="5"/>
  <c r="AZ256" i="5"/>
  <c r="AY256" i="5"/>
  <c r="AX256" i="5"/>
  <c r="AW256" i="5"/>
  <c r="AV256" i="5"/>
  <c r="BI255" i="5"/>
  <c r="BH255" i="5"/>
  <c r="BG255" i="5"/>
  <c r="BF255" i="5"/>
  <c r="BE255" i="5"/>
  <c r="BD255" i="5"/>
  <c r="BC255" i="5"/>
  <c r="BB255" i="5"/>
  <c r="BA255" i="5"/>
  <c r="AZ255" i="5"/>
  <c r="AY255" i="5"/>
  <c r="AX255" i="5"/>
  <c r="AW255" i="5"/>
  <c r="AV255" i="5"/>
  <c r="BI241" i="5"/>
  <c r="BH241" i="5"/>
  <c r="BG241" i="5"/>
  <c r="BF241" i="5"/>
  <c r="BE241" i="5"/>
  <c r="BD241" i="5"/>
  <c r="BC241" i="5"/>
  <c r="BB241" i="5"/>
  <c r="BA241" i="5"/>
  <c r="AZ241" i="5"/>
  <c r="AY241" i="5"/>
  <c r="AX241" i="5"/>
  <c r="AW241" i="5"/>
  <c r="AV241" i="5"/>
  <c r="BI240" i="5"/>
  <c r="BH240" i="5"/>
  <c r="BG240" i="5"/>
  <c r="BF240" i="5"/>
  <c r="BE240" i="5"/>
  <c r="BD240" i="5"/>
  <c r="BC240" i="5"/>
  <c r="BB240" i="5"/>
  <c r="BA240" i="5"/>
  <c r="AZ240" i="5"/>
  <c r="AY240" i="5"/>
  <c r="AX240" i="5"/>
  <c r="AW240" i="5"/>
  <c r="AV240" i="5"/>
  <c r="BI239" i="5"/>
  <c r="BH239" i="5"/>
  <c r="BG239" i="5"/>
  <c r="BF239" i="5"/>
  <c r="BE239" i="5"/>
  <c r="BD239" i="5"/>
  <c r="BC239" i="5"/>
  <c r="BB239" i="5"/>
  <c r="BA239" i="5"/>
  <c r="AZ239" i="5"/>
  <c r="AY239" i="5"/>
  <c r="AX239" i="5"/>
  <c r="AW239" i="5"/>
  <c r="AV239" i="5"/>
  <c r="BI238" i="5"/>
  <c r="BH238" i="5"/>
  <c r="BG238" i="5"/>
  <c r="BF238" i="5"/>
  <c r="BE238" i="5"/>
  <c r="BD238" i="5"/>
  <c r="BC238" i="5"/>
  <c r="BB238" i="5"/>
  <c r="BA238" i="5"/>
  <c r="AZ238" i="5"/>
  <c r="AY238" i="5"/>
  <c r="AX238" i="5"/>
  <c r="AW238" i="5"/>
  <c r="AV238" i="5"/>
  <c r="BI237" i="5"/>
  <c r="BH237" i="5"/>
  <c r="BG237" i="5"/>
  <c r="BF237" i="5"/>
  <c r="BE237" i="5"/>
  <c r="BD237" i="5"/>
  <c r="BC237" i="5"/>
  <c r="BB237" i="5"/>
  <c r="BA237" i="5"/>
  <c r="AZ237" i="5"/>
  <c r="AY237" i="5"/>
  <c r="AX237" i="5"/>
  <c r="AW237" i="5"/>
  <c r="AV237" i="5"/>
  <c r="BI236" i="5"/>
  <c r="BH236" i="5"/>
  <c r="BG236" i="5"/>
  <c r="BF236" i="5"/>
  <c r="BE236" i="5"/>
  <c r="BD236" i="5"/>
  <c r="BC236" i="5"/>
  <c r="BB236" i="5"/>
  <c r="BA236" i="5"/>
  <c r="AZ236" i="5"/>
  <c r="AY236" i="5"/>
  <c r="AX236" i="5"/>
  <c r="AW236" i="5"/>
  <c r="AV236" i="5"/>
  <c r="BI235" i="5"/>
  <c r="BH235" i="5"/>
  <c r="BG235" i="5"/>
  <c r="BF235" i="5"/>
  <c r="BE235" i="5"/>
  <c r="BD235" i="5"/>
  <c r="BC235" i="5"/>
  <c r="BB235" i="5"/>
  <c r="BA235" i="5"/>
  <c r="AZ235" i="5"/>
  <c r="AY235" i="5"/>
  <c r="AX235" i="5"/>
  <c r="AW235" i="5"/>
  <c r="AV235" i="5"/>
  <c r="BI234" i="5"/>
  <c r="BH234" i="5"/>
  <c r="BG234" i="5"/>
  <c r="BF234" i="5"/>
  <c r="BE234" i="5"/>
  <c r="BD234" i="5"/>
  <c r="BC234" i="5"/>
  <c r="BB234" i="5"/>
  <c r="BA234" i="5"/>
  <c r="AZ234" i="5"/>
  <c r="AY234" i="5"/>
  <c r="AX234" i="5"/>
  <c r="AW234" i="5"/>
  <c r="AV234" i="5"/>
  <c r="BI233" i="5"/>
  <c r="BH233" i="5"/>
  <c r="BG233" i="5"/>
  <c r="BF233" i="5"/>
  <c r="BE233" i="5"/>
  <c r="BD233" i="5"/>
  <c r="BC233" i="5"/>
  <c r="BB233" i="5"/>
  <c r="BA233" i="5"/>
  <c r="AZ233" i="5"/>
  <c r="AY233" i="5"/>
  <c r="AX233" i="5"/>
  <c r="AW233" i="5"/>
  <c r="AV233" i="5"/>
  <c r="BI232" i="5"/>
  <c r="BH232" i="5"/>
  <c r="BG232" i="5"/>
  <c r="BF232" i="5"/>
  <c r="BE232" i="5"/>
  <c r="BD232" i="5"/>
  <c r="BC232" i="5"/>
  <c r="BB232" i="5"/>
  <c r="BA232" i="5"/>
  <c r="AZ232" i="5"/>
  <c r="AY232" i="5"/>
  <c r="AX232" i="5"/>
  <c r="AW232" i="5"/>
  <c r="AV232" i="5"/>
  <c r="BI231" i="5"/>
  <c r="BH231" i="5"/>
  <c r="BG231" i="5"/>
  <c r="BF231" i="5"/>
  <c r="BE231" i="5"/>
  <c r="BD231" i="5"/>
  <c r="BC231" i="5"/>
  <c r="BB231" i="5"/>
  <c r="BA231" i="5"/>
  <c r="AZ231" i="5"/>
  <c r="AY231" i="5"/>
  <c r="AX231" i="5"/>
  <c r="AW231" i="5"/>
  <c r="AV231" i="5"/>
  <c r="BI229" i="5"/>
  <c r="BH229" i="5"/>
  <c r="BG229" i="5"/>
  <c r="BF229" i="5"/>
  <c r="BE229" i="5"/>
  <c r="BD229" i="5"/>
  <c r="BC229" i="5"/>
  <c r="BB229" i="5"/>
  <c r="BA229" i="5"/>
  <c r="AZ229" i="5"/>
  <c r="AY229" i="5"/>
  <c r="AX229" i="5"/>
  <c r="AW229" i="5"/>
  <c r="AV229" i="5"/>
  <c r="BI228" i="5"/>
  <c r="BH228" i="5"/>
  <c r="BG228" i="5"/>
  <c r="BF228" i="5"/>
  <c r="BE228" i="5"/>
  <c r="BD228" i="5"/>
  <c r="BC228" i="5"/>
  <c r="BB228" i="5"/>
  <c r="BA228" i="5"/>
  <c r="AZ228" i="5"/>
  <c r="AY228" i="5"/>
  <c r="AX228" i="5"/>
  <c r="AW228" i="5"/>
  <c r="AV228" i="5"/>
  <c r="BI227" i="5"/>
  <c r="BH227" i="5"/>
  <c r="BG227" i="5"/>
  <c r="BF227" i="5"/>
  <c r="BE227" i="5"/>
  <c r="BD227" i="5"/>
  <c r="BC227" i="5"/>
  <c r="BB227" i="5"/>
  <c r="BA227" i="5"/>
  <c r="AZ227" i="5"/>
  <c r="AY227" i="5"/>
  <c r="AX227" i="5"/>
  <c r="AW227" i="5"/>
  <c r="AV227" i="5"/>
  <c r="BI226" i="5"/>
  <c r="BH226" i="5"/>
  <c r="BG226" i="5"/>
  <c r="BF226" i="5"/>
  <c r="BE226" i="5"/>
  <c r="BD226" i="5"/>
  <c r="BC226" i="5"/>
  <c r="BB226" i="5"/>
  <c r="BA226" i="5"/>
  <c r="AZ226" i="5"/>
  <c r="AY226" i="5"/>
  <c r="AX226" i="5"/>
  <c r="AW226" i="5"/>
  <c r="AV226" i="5"/>
  <c r="BI225" i="5"/>
  <c r="BH225" i="5"/>
  <c r="BG225" i="5"/>
  <c r="BF225" i="5"/>
  <c r="BE225" i="5"/>
  <c r="BD225" i="5"/>
  <c r="BC225" i="5"/>
  <c r="BB225" i="5"/>
  <c r="BA225" i="5"/>
  <c r="AZ225" i="5"/>
  <c r="AY225" i="5"/>
  <c r="AX225" i="5"/>
  <c r="AW225" i="5"/>
  <c r="AV225" i="5"/>
  <c r="BI224" i="5"/>
  <c r="BH224" i="5"/>
  <c r="BG224" i="5"/>
  <c r="BF224" i="5"/>
  <c r="BE224" i="5"/>
  <c r="BD224" i="5"/>
  <c r="BC224" i="5"/>
  <c r="BB224" i="5"/>
  <c r="BA224" i="5"/>
  <c r="AZ224" i="5"/>
  <c r="AY224" i="5"/>
  <c r="AX224" i="5"/>
  <c r="AW224" i="5"/>
  <c r="AV224" i="5"/>
  <c r="BI223" i="5"/>
  <c r="BH223" i="5"/>
  <c r="BG223" i="5"/>
  <c r="BF223" i="5"/>
  <c r="BE223" i="5"/>
  <c r="BD223" i="5"/>
  <c r="BC223" i="5"/>
  <c r="BB223" i="5"/>
  <c r="BA223" i="5"/>
  <c r="AZ223" i="5"/>
  <c r="AY223" i="5"/>
  <c r="AX223" i="5"/>
  <c r="AW223" i="5"/>
  <c r="AV223" i="5"/>
  <c r="BI222" i="5"/>
  <c r="BH222" i="5"/>
  <c r="BG222" i="5"/>
  <c r="BF222" i="5"/>
  <c r="BE222" i="5"/>
  <c r="BD222" i="5"/>
  <c r="BC222" i="5"/>
  <c r="BB222" i="5"/>
  <c r="BA222" i="5"/>
  <c r="AZ222" i="5"/>
  <c r="AY222" i="5"/>
  <c r="AX222" i="5"/>
  <c r="AW222" i="5"/>
  <c r="AV222" i="5"/>
  <c r="BI221" i="5"/>
  <c r="BH221" i="5"/>
  <c r="BG221" i="5"/>
  <c r="BF221" i="5"/>
  <c r="BE221" i="5"/>
  <c r="BD221" i="5"/>
  <c r="BC221" i="5"/>
  <c r="BB221" i="5"/>
  <c r="BA221" i="5"/>
  <c r="AZ221" i="5"/>
  <c r="AY221" i="5"/>
  <c r="AX221" i="5"/>
  <c r="AW221" i="5"/>
  <c r="AV221" i="5"/>
  <c r="BI220" i="5"/>
  <c r="BH220" i="5"/>
  <c r="BG220" i="5"/>
  <c r="BF220" i="5"/>
  <c r="BE220" i="5"/>
  <c r="BD220" i="5"/>
  <c r="BC220" i="5"/>
  <c r="BB220" i="5"/>
  <c r="BA220" i="5"/>
  <c r="AZ220" i="5"/>
  <c r="AY220" i="5"/>
  <c r="AX220" i="5"/>
  <c r="AW220" i="5"/>
  <c r="AV220" i="5"/>
  <c r="BI219" i="5"/>
  <c r="BH219" i="5"/>
  <c r="BG219" i="5"/>
  <c r="BF219" i="5"/>
  <c r="BE219" i="5"/>
  <c r="BD219" i="5"/>
  <c r="BC219" i="5"/>
  <c r="BB219" i="5"/>
  <c r="BA219" i="5"/>
  <c r="AZ219" i="5"/>
  <c r="AY219" i="5"/>
  <c r="AX219" i="5"/>
  <c r="AW219" i="5"/>
  <c r="AV219" i="5"/>
  <c r="BI217" i="5"/>
  <c r="BH217" i="5"/>
  <c r="BG217" i="5"/>
  <c r="BF217" i="5"/>
  <c r="BE217" i="5"/>
  <c r="BD217" i="5"/>
  <c r="BC217" i="5"/>
  <c r="BB217" i="5"/>
  <c r="BA217" i="5"/>
  <c r="AZ217" i="5"/>
  <c r="AY217" i="5"/>
  <c r="AX217" i="5"/>
  <c r="AW217" i="5"/>
  <c r="AV217" i="5"/>
  <c r="BI216" i="5"/>
  <c r="BH216" i="5"/>
  <c r="BG216" i="5"/>
  <c r="BF216" i="5"/>
  <c r="BE216" i="5"/>
  <c r="BD216" i="5"/>
  <c r="BC216" i="5"/>
  <c r="BB216" i="5"/>
  <c r="BA216" i="5"/>
  <c r="AZ216" i="5"/>
  <c r="AY216" i="5"/>
  <c r="AX216" i="5"/>
  <c r="AW216" i="5"/>
  <c r="AV216" i="5"/>
  <c r="BI215" i="5"/>
  <c r="BH215" i="5"/>
  <c r="BG215" i="5"/>
  <c r="BF215" i="5"/>
  <c r="BE215" i="5"/>
  <c r="BD215" i="5"/>
  <c r="BC215" i="5"/>
  <c r="BB215" i="5"/>
  <c r="BA215" i="5"/>
  <c r="AZ215" i="5"/>
  <c r="AY215" i="5"/>
  <c r="AX215" i="5"/>
  <c r="AW215" i="5"/>
  <c r="AV215" i="5"/>
  <c r="BI214" i="5"/>
  <c r="BH214" i="5"/>
  <c r="BG214" i="5"/>
  <c r="BF214" i="5"/>
  <c r="BE214" i="5"/>
  <c r="BD214" i="5"/>
  <c r="BC214" i="5"/>
  <c r="BB214" i="5"/>
  <c r="BA214" i="5"/>
  <c r="AZ214" i="5"/>
  <c r="AY214" i="5"/>
  <c r="AX214" i="5"/>
  <c r="AW214" i="5"/>
  <c r="AV214" i="5"/>
  <c r="BI213" i="5"/>
  <c r="BH213" i="5"/>
  <c r="BG213" i="5"/>
  <c r="BF213" i="5"/>
  <c r="BE213" i="5"/>
  <c r="BD213" i="5"/>
  <c r="BC213" i="5"/>
  <c r="BB213" i="5"/>
  <c r="BA213" i="5"/>
  <c r="AZ213" i="5"/>
  <c r="AY213" i="5"/>
  <c r="AX213" i="5"/>
  <c r="AW213" i="5"/>
  <c r="AV213" i="5"/>
  <c r="BI212" i="5"/>
  <c r="BH212" i="5"/>
  <c r="BG212" i="5"/>
  <c r="BF212" i="5"/>
  <c r="BE212" i="5"/>
  <c r="BD212" i="5"/>
  <c r="BC212" i="5"/>
  <c r="BB212" i="5"/>
  <c r="BA212" i="5"/>
  <c r="AZ212" i="5"/>
  <c r="AY212" i="5"/>
  <c r="AX212" i="5"/>
  <c r="AW212" i="5"/>
  <c r="AV212" i="5"/>
  <c r="BI211" i="5"/>
  <c r="BH211" i="5"/>
  <c r="BG211" i="5"/>
  <c r="BF211" i="5"/>
  <c r="BE211" i="5"/>
  <c r="BD211" i="5"/>
  <c r="BC211" i="5"/>
  <c r="BB211" i="5"/>
  <c r="BA211" i="5"/>
  <c r="AZ211" i="5"/>
  <c r="AY211" i="5"/>
  <c r="AX211" i="5"/>
  <c r="AW211" i="5"/>
  <c r="AV211" i="5"/>
  <c r="BI210" i="5"/>
  <c r="BH210" i="5"/>
  <c r="BG210" i="5"/>
  <c r="BF210" i="5"/>
  <c r="BE210" i="5"/>
  <c r="BD210" i="5"/>
  <c r="BC210" i="5"/>
  <c r="BB210" i="5"/>
  <c r="BA210" i="5"/>
  <c r="AZ210" i="5"/>
  <c r="AY210" i="5"/>
  <c r="AX210" i="5"/>
  <c r="AW210" i="5"/>
  <c r="AV210" i="5"/>
  <c r="BI209" i="5"/>
  <c r="BH209" i="5"/>
  <c r="BG209" i="5"/>
  <c r="BF209" i="5"/>
  <c r="BE209" i="5"/>
  <c r="BD209" i="5"/>
  <c r="BC209" i="5"/>
  <c r="BB209" i="5"/>
  <c r="BA209" i="5"/>
  <c r="AZ209" i="5"/>
  <c r="AY209" i="5"/>
  <c r="AX209" i="5"/>
  <c r="AW209" i="5"/>
  <c r="AV209" i="5"/>
  <c r="BI208" i="5"/>
  <c r="BH208" i="5"/>
  <c r="BG208" i="5"/>
  <c r="BF208" i="5"/>
  <c r="BE208" i="5"/>
  <c r="BD208" i="5"/>
  <c r="BC208" i="5"/>
  <c r="BB208" i="5"/>
  <c r="BA208" i="5"/>
  <c r="AZ208" i="5"/>
  <c r="AY208" i="5"/>
  <c r="AX208" i="5"/>
  <c r="AW208" i="5"/>
  <c r="AV208" i="5"/>
  <c r="BI207" i="5"/>
  <c r="BH207" i="5"/>
  <c r="BG207" i="5"/>
  <c r="BF207" i="5"/>
  <c r="BE207" i="5"/>
  <c r="BD207" i="5"/>
  <c r="BC207" i="5"/>
  <c r="BB207" i="5"/>
  <c r="BA207" i="5"/>
  <c r="AZ207" i="5"/>
  <c r="AY207" i="5"/>
  <c r="AX207" i="5"/>
  <c r="AW207" i="5"/>
  <c r="AV207" i="5"/>
  <c r="BI205" i="5"/>
  <c r="BH205" i="5"/>
  <c r="BG205" i="5"/>
  <c r="BF205" i="5"/>
  <c r="BE205" i="5"/>
  <c r="BD205" i="5"/>
  <c r="BC205" i="5"/>
  <c r="BB205" i="5"/>
  <c r="BA205" i="5"/>
  <c r="AZ205" i="5"/>
  <c r="AY205" i="5"/>
  <c r="AX205" i="5"/>
  <c r="AW205" i="5"/>
  <c r="AV205" i="5"/>
  <c r="BI204" i="5"/>
  <c r="BH204" i="5"/>
  <c r="BG204" i="5"/>
  <c r="BF204" i="5"/>
  <c r="BE204" i="5"/>
  <c r="BD204" i="5"/>
  <c r="BC204" i="5"/>
  <c r="BB204" i="5"/>
  <c r="BA204" i="5"/>
  <c r="AZ204" i="5"/>
  <c r="AY204" i="5"/>
  <c r="AX204" i="5"/>
  <c r="AW204" i="5"/>
  <c r="AV204" i="5"/>
  <c r="BI203" i="5"/>
  <c r="BH203" i="5"/>
  <c r="BG203" i="5"/>
  <c r="BF203" i="5"/>
  <c r="BE203" i="5"/>
  <c r="BD203" i="5"/>
  <c r="BC203" i="5"/>
  <c r="BB203" i="5"/>
  <c r="BA203" i="5"/>
  <c r="AZ203" i="5"/>
  <c r="AY203" i="5"/>
  <c r="AX203" i="5"/>
  <c r="AW203" i="5"/>
  <c r="AV203" i="5"/>
  <c r="BI202" i="5"/>
  <c r="BH202" i="5"/>
  <c r="BG202" i="5"/>
  <c r="BF202" i="5"/>
  <c r="BE202" i="5"/>
  <c r="BD202" i="5"/>
  <c r="BC202" i="5"/>
  <c r="BB202" i="5"/>
  <c r="BA202" i="5"/>
  <c r="AZ202" i="5"/>
  <c r="AY202" i="5"/>
  <c r="AX202" i="5"/>
  <c r="AW202" i="5"/>
  <c r="AV202" i="5"/>
  <c r="BI201" i="5"/>
  <c r="BH201" i="5"/>
  <c r="BG201" i="5"/>
  <c r="BF201" i="5"/>
  <c r="BE201" i="5"/>
  <c r="BD201" i="5"/>
  <c r="BC201" i="5"/>
  <c r="BB201" i="5"/>
  <c r="BA201" i="5"/>
  <c r="AZ201" i="5"/>
  <c r="AY201" i="5"/>
  <c r="AX201" i="5"/>
  <c r="AW201" i="5"/>
  <c r="AV201" i="5"/>
  <c r="BI200" i="5"/>
  <c r="BH200" i="5"/>
  <c r="BG200" i="5"/>
  <c r="BF200" i="5"/>
  <c r="BE200" i="5"/>
  <c r="BD200" i="5"/>
  <c r="BC200" i="5"/>
  <c r="BB200" i="5"/>
  <c r="BA200" i="5"/>
  <c r="AZ200" i="5"/>
  <c r="AY200" i="5"/>
  <c r="AX200" i="5"/>
  <c r="AW200" i="5"/>
  <c r="AV200" i="5"/>
  <c r="BI199" i="5"/>
  <c r="BH199" i="5"/>
  <c r="BG199" i="5"/>
  <c r="BF199" i="5"/>
  <c r="BE199" i="5"/>
  <c r="BD199" i="5"/>
  <c r="BC199" i="5"/>
  <c r="BB199" i="5"/>
  <c r="BA199" i="5"/>
  <c r="AZ199" i="5"/>
  <c r="AY199" i="5"/>
  <c r="AX199" i="5"/>
  <c r="AW199" i="5"/>
  <c r="AV199" i="5"/>
  <c r="BI198" i="5"/>
  <c r="BH198" i="5"/>
  <c r="BG198" i="5"/>
  <c r="BF198" i="5"/>
  <c r="BE198" i="5"/>
  <c r="BD198" i="5"/>
  <c r="BC198" i="5"/>
  <c r="BB198" i="5"/>
  <c r="BA198" i="5"/>
  <c r="AZ198" i="5"/>
  <c r="AY198" i="5"/>
  <c r="AX198" i="5"/>
  <c r="AW198" i="5"/>
  <c r="AV198" i="5"/>
  <c r="BI197" i="5"/>
  <c r="BH197" i="5"/>
  <c r="BG197" i="5"/>
  <c r="BF197" i="5"/>
  <c r="BE197" i="5"/>
  <c r="BD197" i="5"/>
  <c r="BC197" i="5"/>
  <c r="BB197" i="5"/>
  <c r="BA197" i="5"/>
  <c r="AZ197" i="5"/>
  <c r="AY197" i="5"/>
  <c r="AX197" i="5"/>
  <c r="AW197" i="5"/>
  <c r="AV197" i="5"/>
  <c r="BI196" i="5"/>
  <c r="BH196" i="5"/>
  <c r="BG196" i="5"/>
  <c r="BF196" i="5"/>
  <c r="BE196" i="5"/>
  <c r="BD196" i="5"/>
  <c r="BC196" i="5"/>
  <c r="BB196" i="5"/>
  <c r="BA196" i="5"/>
  <c r="AZ196" i="5"/>
  <c r="AY196" i="5"/>
  <c r="AX196" i="5"/>
  <c r="AW196" i="5"/>
  <c r="AV196" i="5"/>
  <c r="BI195" i="5"/>
  <c r="BH195" i="5"/>
  <c r="BG195" i="5"/>
  <c r="BF195" i="5"/>
  <c r="BE195" i="5"/>
  <c r="BD195" i="5"/>
  <c r="BC195" i="5"/>
  <c r="BB195" i="5"/>
  <c r="BA195" i="5"/>
  <c r="AZ195" i="5"/>
  <c r="AY195" i="5"/>
  <c r="AX195" i="5"/>
  <c r="AW195" i="5"/>
  <c r="AV195" i="5"/>
  <c r="BI181" i="5"/>
  <c r="BH181" i="5"/>
  <c r="BG181" i="5"/>
  <c r="BF181" i="5"/>
  <c r="BE181" i="5"/>
  <c r="BD181" i="5"/>
  <c r="BC181" i="5"/>
  <c r="BB181" i="5"/>
  <c r="BA181" i="5"/>
  <c r="AZ181" i="5"/>
  <c r="AY181" i="5"/>
  <c r="AX181" i="5"/>
  <c r="AW181" i="5"/>
  <c r="AV181" i="5"/>
  <c r="BI180" i="5"/>
  <c r="BH180" i="5"/>
  <c r="BG180" i="5"/>
  <c r="BF180" i="5"/>
  <c r="BE180" i="5"/>
  <c r="BD180" i="5"/>
  <c r="BC180" i="5"/>
  <c r="BB180" i="5"/>
  <c r="BA180" i="5"/>
  <c r="AZ180" i="5"/>
  <c r="AY180" i="5"/>
  <c r="AX180" i="5"/>
  <c r="AW180" i="5"/>
  <c r="AV180" i="5"/>
  <c r="BI179" i="5"/>
  <c r="BH179" i="5"/>
  <c r="BG179" i="5"/>
  <c r="BF179" i="5"/>
  <c r="BE179" i="5"/>
  <c r="BD179" i="5"/>
  <c r="BC179" i="5"/>
  <c r="BB179" i="5"/>
  <c r="BA179" i="5"/>
  <c r="AZ179" i="5"/>
  <c r="AY179" i="5"/>
  <c r="AX179" i="5"/>
  <c r="AW179" i="5"/>
  <c r="AV179" i="5"/>
  <c r="BI178" i="5"/>
  <c r="BH178" i="5"/>
  <c r="BG178" i="5"/>
  <c r="BF178" i="5"/>
  <c r="BE178" i="5"/>
  <c r="BD178" i="5"/>
  <c r="BC178" i="5"/>
  <c r="BB178" i="5"/>
  <c r="BA178" i="5"/>
  <c r="AZ178" i="5"/>
  <c r="AY178" i="5"/>
  <c r="AX178" i="5"/>
  <c r="AW178" i="5"/>
  <c r="AV178" i="5"/>
  <c r="BI177" i="5"/>
  <c r="BH177" i="5"/>
  <c r="BG177" i="5"/>
  <c r="BF177" i="5"/>
  <c r="BE177" i="5"/>
  <c r="BD177" i="5"/>
  <c r="BC177" i="5"/>
  <c r="BB177" i="5"/>
  <c r="BA177" i="5"/>
  <c r="AZ177" i="5"/>
  <c r="AY177" i="5"/>
  <c r="AX177" i="5"/>
  <c r="AW177" i="5"/>
  <c r="AV177" i="5"/>
  <c r="BI176" i="5"/>
  <c r="BH176" i="5"/>
  <c r="BG176" i="5"/>
  <c r="BF176" i="5"/>
  <c r="BE176" i="5"/>
  <c r="BD176" i="5"/>
  <c r="BC176" i="5"/>
  <c r="BB176" i="5"/>
  <c r="BA176" i="5"/>
  <c r="AZ176" i="5"/>
  <c r="AY176" i="5"/>
  <c r="AX176" i="5"/>
  <c r="AW176" i="5"/>
  <c r="AV176" i="5"/>
  <c r="BI175" i="5"/>
  <c r="BH175" i="5"/>
  <c r="BG175" i="5"/>
  <c r="BF175" i="5"/>
  <c r="BE175" i="5"/>
  <c r="BD175" i="5"/>
  <c r="BC175" i="5"/>
  <c r="BB175" i="5"/>
  <c r="BA175" i="5"/>
  <c r="AZ175" i="5"/>
  <c r="AY175" i="5"/>
  <c r="AX175" i="5"/>
  <c r="AW175" i="5"/>
  <c r="AV175" i="5"/>
  <c r="BI174" i="5"/>
  <c r="BH174" i="5"/>
  <c r="BG174" i="5"/>
  <c r="BF174" i="5"/>
  <c r="BE174" i="5"/>
  <c r="BD174" i="5"/>
  <c r="BC174" i="5"/>
  <c r="BB174" i="5"/>
  <c r="BA174" i="5"/>
  <c r="AZ174" i="5"/>
  <c r="AY174" i="5"/>
  <c r="AX174" i="5"/>
  <c r="AW174" i="5"/>
  <c r="AV174" i="5"/>
  <c r="BI173" i="5"/>
  <c r="BH173" i="5"/>
  <c r="BG173" i="5"/>
  <c r="BF173" i="5"/>
  <c r="BE173" i="5"/>
  <c r="BD173" i="5"/>
  <c r="BC173" i="5"/>
  <c r="BB173" i="5"/>
  <c r="BA173" i="5"/>
  <c r="AZ173" i="5"/>
  <c r="AY173" i="5"/>
  <c r="AX173" i="5"/>
  <c r="AW173" i="5"/>
  <c r="AV173" i="5"/>
  <c r="BI172" i="5"/>
  <c r="BH172" i="5"/>
  <c r="BG172" i="5"/>
  <c r="BF172" i="5"/>
  <c r="BE172" i="5"/>
  <c r="BD172" i="5"/>
  <c r="BC172" i="5"/>
  <c r="BB172" i="5"/>
  <c r="BA172" i="5"/>
  <c r="AZ172" i="5"/>
  <c r="AY172" i="5"/>
  <c r="AX172" i="5"/>
  <c r="AW172" i="5"/>
  <c r="AV172" i="5"/>
  <c r="BI171" i="5"/>
  <c r="BH171" i="5"/>
  <c r="BG171" i="5"/>
  <c r="BF171" i="5"/>
  <c r="BE171" i="5"/>
  <c r="BD171" i="5"/>
  <c r="BC171" i="5"/>
  <c r="BB171" i="5"/>
  <c r="BA171" i="5"/>
  <c r="AZ171" i="5"/>
  <c r="AY171" i="5"/>
  <c r="AX171" i="5"/>
  <c r="AW171" i="5"/>
  <c r="AV171" i="5"/>
  <c r="BI169" i="5"/>
  <c r="BH169" i="5"/>
  <c r="BG169" i="5"/>
  <c r="BF169" i="5"/>
  <c r="BE169" i="5"/>
  <c r="BD169" i="5"/>
  <c r="BC169" i="5"/>
  <c r="BB169" i="5"/>
  <c r="BA169" i="5"/>
  <c r="AZ169" i="5"/>
  <c r="AY169" i="5"/>
  <c r="AX169" i="5"/>
  <c r="AW169" i="5"/>
  <c r="AV169" i="5"/>
  <c r="BI168" i="5"/>
  <c r="BH168" i="5"/>
  <c r="BG168" i="5"/>
  <c r="BF168" i="5"/>
  <c r="BE168" i="5"/>
  <c r="BD168" i="5"/>
  <c r="BC168" i="5"/>
  <c r="BB168" i="5"/>
  <c r="BA168" i="5"/>
  <c r="AZ168" i="5"/>
  <c r="AY168" i="5"/>
  <c r="AX168" i="5"/>
  <c r="AW168" i="5"/>
  <c r="AV168" i="5"/>
  <c r="BI167" i="5"/>
  <c r="BH167" i="5"/>
  <c r="BG167" i="5"/>
  <c r="BF167" i="5"/>
  <c r="BE167" i="5"/>
  <c r="BD167" i="5"/>
  <c r="BC167" i="5"/>
  <c r="BB167" i="5"/>
  <c r="BA167" i="5"/>
  <c r="AZ167" i="5"/>
  <c r="AY167" i="5"/>
  <c r="AX167" i="5"/>
  <c r="AW167" i="5"/>
  <c r="AV167" i="5"/>
  <c r="BI166" i="5"/>
  <c r="BH166" i="5"/>
  <c r="BG166" i="5"/>
  <c r="BF166" i="5"/>
  <c r="BE166" i="5"/>
  <c r="BD166" i="5"/>
  <c r="BC166" i="5"/>
  <c r="BB166" i="5"/>
  <c r="BA166" i="5"/>
  <c r="AZ166" i="5"/>
  <c r="AY166" i="5"/>
  <c r="AX166" i="5"/>
  <c r="AW166" i="5"/>
  <c r="AV166" i="5"/>
  <c r="BI165" i="5"/>
  <c r="BH165" i="5"/>
  <c r="BG165" i="5"/>
  <c r="BF165" i="5"/>
  <c r="BE165" i="5"/>
  <c r="BD165" i="5"/>
  <c r="BC165" i="5"/>
  <c r="BB165" i="5"/>
  <c r="BA165" i="5"/>
  <c r="AZ165" i="5"/>
  <c r="AY165" i="5"/>
  <c r="AX165" i="5"/>
  <c r="AW165" i="5"/>
  <c r="AV165" i="5"/>
  <c r="BI164" i="5"/>
  <c r="BH164" i="5"/>
  <c r="BG164" i="5"/>
  <c r="BF164" i="5"/>
  <c r="BE164" i="5"/>
  <c r="BD164" i="5"/>
  <c r="BC164" i="5"/>
  <c r="BB164" i="5"/>
  <c r="BA164" i="5"/>
  <c r="AZ164" i="5"/>
  <c r="AY164" i="5"/>
  <c r="AX164" i="5"/>
  <c r="AW164" i="5"/>
  <c r="AV164" i="5"/>
  <c r="BI163" i="5"/>
  <c r="BH163" i="5"/>
  <c r="BG163" i="5"/>
  <c r="BF163" i="5"/>
  <c r="BE163" i="5"/>
  <c r="BD163" i="5"/>
  <c r="BC163" i="5"/>
  <c r="BB163" i="5"/>
  <c r="BA163" i="5"/>
  <c r="AZ163" i="5"/>
  <c r="AY163" i="5"/>
  <c r="AX163" i="5"/>
  <c r="AW163" i="5"/>
  <c r="AV163" i="5"/>
  <c r="BI162" i="5"/>
  <c r="BH162" i="5"/>
  <c r="BG162" i="5"/>
  <c r="BF162" i="5"/>
  <c r="BE162" i="5"/>
  <c r="BD162" i="5"/>
  <c r="BC162" i="5"/>
  <c r="BB162" i="5"/>
  <c r="BA162" i="5"/>
  <c r="AZ162" i="5"/>
  <c r="AY162" i="5"/>
  <c r="AX162" i="5"/>
  <c r="AW162" i="5"/>
  <c r="AV162" i="5"/>
  <c r="BI161" i="5"/>
  <c r="BH161" i="5"/>
  <c r="BG161" i="5"/>
  <c r="BF161" i="5"/>
  <c r="BE161" i="5"/>
  <c r="BD161" i="5"/>
  <c r="BC161" i="5"/>
  <c r="BB161" i="5"/>
  <c r="BA161" i="5"/>
  <c r="AZ161" i="5"/>
  <c r="AY161" i="5"/>
  <c r="AX161" i="5"/>
  <c r="AW161" i="5"/>
  <c r="AV161" i="5"/>
  <c r="BI160" i="5"/>
  <c r="BH160" i="5"/>
  <c r="BG160" i="5"/>
  <c r="BF160" i="5"/>
  <c r="BE160" i="5"/>
  <c r="BD160" i="5"/>
  <c r="BC160" i="5"/>
  <c r="BB160" i="5"/>
  <c r="BA160" i="5"/>
  <c r="AZ160" i="5"/>
  <c r="AY160" i="5"/>
  <c r="AX160" i="5"/>
  <c r="AW160" i="5"/>
  <c r="AV160" i="5"/>
  <c r="BI159" i="5"/>
  <c r="BH159" i="5"/>
  <c r="BG159" i="5"/>
  <c r="BF159" i="5"/>
  <c r="BE159" i="5"/>
  <c r="BD159" i="5"/>
  <c r="BC159" i="5"/>
  <c r="BB159" i="5"/>
  <c r="BA159" i="5"/>
  <c r="AZ159" i="5"/>
  <c r="AY159" i="5"/>
  <c r="AX159" i="5"/>
  <c r="AW159" i="5"/>
  <c r="AV159" i="5"/>
  <c r="BI157" i="5"/>
  <c r="BH157" i="5"/>
  <c r="BG157" i="5"/>
  <c r="BF157" i="5"/>
  <c r="BE157" i="5"/>
  <c r="BD157" i="5"/>
  <c r="BC157" i="5"/>
  <c r="BB157" i="5"/>
  <c r="BA157" i="5"/>
  <c r="AZ157" i="5"/>
  <c r="AY157" i="5"/>
  <c r="AX157" i="5"/>
  <c r="AW157" i="5"/>
  <c r="AV157" i="5"/>
  <c r="BI156" i="5"/>
  <c r="BH156" i="5"/>
  <c r="BG156" i="5"/>
  <c r="BF156" i="5"/>
  <c r="BE156" i="5"/>
  <c r="BD156" i="5"/>
  <c r="BC156" i="5"/>
  <c r="BB156" i="5"/>
  <c r="BA156" i="5"/>
  <c r="AZ156" i="5"/>
  <c r="AY156" i="5"/>
  <c r="AX156" i="5"/>
  <c r="AW156" i="5"/>
  <c r="AV156" i="5"/>
  <c r="BI155" i="5"/>
  <c r="BH155" i="5"/>
  <c r="BG155" i="5"/>
  <c r="BF155" i="5"/>
  <c r="BE155" i="5"/>
  <c r="BD155" i="5"/>
  <c r="BC155" i="5"/>
  <c r="BB155" i="5"/>
  <c r="BA155" i="5"/>
  <c r="AZ155" i="5"/>
  <c r="AY155" i="5"/>
  <c r="AX155" i="5"/>
  <c r="AW155" i="5"/>
  <c r="AV155" i="5"/>
  <c r="BI154" i="5"/>
  <c r="BH154" i="5"/>
  <c r="BG154" i="5"/>
  <c r="BF154" i="5"/>
  <c r="BE154" i="5"/>
  <c r="BD154" i="5"/>
  <c r="BC154" i="5"/>
  <c r="BB154" i="5"/>
  <c r="BA154" i="5"/>
  <c r="AZ154" i="5"/>
  <c r="AY154" i="5"/>
  <c r="AX154" i="5"/>
  <c r="AW154" i="5"/>
  <c r="AV154" i="5"/>
  <c r="BI153" i="5"/>
  <c r="BH153" i="5"/>
  <c r="BG153" i="5"/>
  <c r="BF153" i="5"/>
  <c r="BE153" i="5"/>
  <c r="BD153" i="5"/>
  <c r="BC153" i="5"/>
  <c r="BB153" i="5"/>
  <c r="BA153" i="5"/>
  <c r="AZ153" i="5"/>
  <c r="AY153" i="5"/>
  <c r="AX153" i="5"/>
  <c r="AW153" i="5"/>
  <c r="AV153" i="5"/>
  <c r="BI152" i="5"/>
  <c r="BH152" i="5"/>
  <c r="BG152" i="5"/>
  <c r="BF152" i="5"/>
  <c r="BE152" i="5"/>
  <c r="BD152" i="5"/>
  <c r="BC152" i="5"/>
  <c r="BB152" i="5"/>
  <c r="BA152" i="5"/>
  <c r="AZ152" i="5"/>
  <c r="AY152" i="5"/>
  <c r="AX152" i="5"/>
  <c r="AW152" i="5"/>
  <c r="AV152" i="5"/>
  <c r="BI151" i="5"/>
  <c r="BH151" i="5"/>
  <c r="BG151" i="5"/>
  <c r="BF151" i="5"/>
  <c r="BE151" i="5"/>
  <c r="BD151" i="5"/>
  <c r="BC151" i="5"/>
  <c r="BB151" i="5"/>
  <c r="BA151" i="5"/>
  <c r="AZ151" i="5"/>
  <c r="AY151" i="5"/>
  <c r="AX151" i="5"/>
  <c r="AW151" i="5"/>
  <c r="AV151" i="5"/>
  <c r="BI150" i="5"/>
  <c r="BH150" i="5"/>
  <c r="BG150" i="5"/>
  <c r="BF150" i="5"/>
  <c r="BE150" i="5"/>
  <c r="BD150" i="5"/>
  <c r="BC150" i="5"/>
  <c r="BB150" i="5"/>
  <c r="BA150" i="5"/>
  <c r="AZ150" i="5"/>
  <c r="AY150" i="5"/>
  <c r="AX150" i="5"/>
  <c r="AW150" i="5"/>
  <c r="AV150" i="5"/>
  <c r="BI149" i="5"/>
  <c r="BH149" i="5"/>
  <c r="BG149" i="5"/>
  <c r="BF149" i="5"/>
  <c r="BE149" i="5"/>
  <c r="BD149" i="5"/>
  <c r="BC149" i="5"/>
  <c r="BB149" i="5"/>
  <c r="BA149" i="5"/>
  <c r="AZ149" i="5"/>
  <c r="AY149" i="5"/>
  <c r="AX149" i="5"/>
  <c r="AW149" i="5"/>
  <c r="AV149" i="5"/>
  <c r="BI148" i="5"/>
  <c r="BH148" i="5"/>
  <c r="BG148" i="5"/>
  <c r="BF148" i="5"/>
  <c r="BE148" i="5"/>
  <c r="BD148" i="5"/>
  <c r="BC148" i="5"/>
  <c r="BB148" i="5"/>
  <c r="BA148" i="5"/>
  <c r="AZ148" i="5"/>
  <c r="AY148" i="5"/>
  <c r="AX148" i="5"/>
  <c r="AW148" i="5"/>
  <c r="AV148" i="5"/>
  <c r="BI147" i="5"/>
  <c r="BH147" i="5"/>
  <c r="BG147" i="5"/>
  <c r="BF147" i="5"/>
  <c r="BE147" i="5"/>
  <c r="BD147" i="5"/>
  <c r="BC147" i="5"/>
  <c r="BB147" i="5"/>
  <c r="BA147" i="5"/>
  <c r="AZ147" i="5"/>
  <c r="AY147" i="5"/>
  <c r="AX147" i="5"/>
  <c r="AW147" i="5"/>
  <c r="AV147" i="5"/>
  <c r="BI145" i="5"/>
  <c r="BH145" i="5"/>
  <c r="BG145" i="5"/>
  <c r="BF145" i="5"/>
  <c r="BE145" i="5"/>
  <c r="BD145" i="5"/>
  <c r="BC145" i="5"/>
  <c r="BB145" i="5"/>
  <c r="BA145" i="5"/>
  <c r="AZ145" i="5"/>
  <c r="AY145" i="5"/>
  <c r="AX145" i="5"/>
  <c r="AW145" i="5"/>
  <c r="AV145" i="5"/>
  <c r="BI144" i="5"/>
  <c r="BH144" i="5"/>
  <c r="BG144" i="5"/>
  <c r="BF144" i="5"/>
  <c r="BE144" i="5"/>
  <c r="BD144" i="5"/>
  <c r="BC144" i="5"/>
  <c r="BB144" i="5"/>
  <c r="BA144" i="5"/>
  <c r="AZ144" i="5"/>
  <c r="AY144" i="5"/>
  <c r="AX144" i="5"/>
  <c r="AW144" i="5"/>
  <c r="AV144" i="5"/>
  <c r="BI143" i="5"/>
  <c r="BH143" i="5"/>
  <c r="BG143" i="5"/>
  <c r="BF143" i="5"/>
  <c r="BE143" i="5"/>
  <c r="BD143" i="5"/>
  <c r="BC143" i="5"/>
  <c r="BB143" i="5"/>
  <c r="BA143" i="5"/>
  <c r="AZ143" i="5"/>
  <c r="AY143" i="5"/>
  <c r="AX143" i="5"/>
  <c r="AW143" i="5"/>
  <c r="AV143" i="5"/>
  <c r="BI142" i="5"/>
  <c r="BH142" i="5"/>
  <c r="BG142" i="5"/>
  <c r="BF142" i="5"/>
  <c r="BE142" i="5"/>
  <c r="BD142" i="5"/>
  <c r="BC142" i="5"/>
  <c r="BB142" i="5"/>
  <c r="BA142" i="5"/>
  <c r="AZ142" i="5"/>
  <c r="AY142" i="5"/>
  <c r="AX142" i="5"/>
  <c r="AW142" i="5"/>
  <c r="AV142" i="5"/>
  <c r="BI141" i="5"/>
  <c r="BH141" i="5"/>
  <c r="BG141" i="5"/>
  <c r="BF141" i="5"/>
  <c r="BE141" i="5"/>
  <c r="BD141" i="5"/>
  <c r="BC141" i="5"/>
  <c r="BB141" i="5"/>
  <c r="BA141" i="5"/>
  <c r="AZ141" i="5"/>
  <c r="AY141" i="5"/>
  <c r="AX141" i="5"/>
  <c r="AW141" i="5"/>
  <c r="AV141" i="5"/>
  <c r="BI140" i="5"/>
  <c r="BH140" i="5"/>
  <c r="BG140" i="5"/>
  <c r="BF140" i="5"/>
  <c r="BE140" i="5"/>
  <c r="BD140" i="5"/>
  <c r="BC140" i="5"/>
  <c r="BB140" i="5"/>
  <c r="BA140" i="5"/>
  <c r="AZ140" i="5"/>
  <c r="AY140" i="5"/>
  <c r="AX140" i="5"/>
  <c r="AW140" i="5"/>
  <c r="AV140" i="5"/>
  <c r="BI139" i="5"/>
  <c r="BH139" i="5"/>
  <c r="BG139" i="5"/>
  <c r="BF139" i="5"/>
  <c r="BE139" i="5"/>
  <c r="BD139" i="5"/>
  <c r="BC139" i="5"/>
  <c r="BB139" i="5"/>
  <c r="BA139" i="5"/>
  <c r="AZ139" i="5"/>
  <c r="AY139" i="5"/>
  <c r="AX139" i="5"/>
  <c r="AW139" i="5"/>
  <c r="AV139" i="5"/>
  <c r="BI138" i="5"/>
  <c r="BH138" i="5"/>
  <c r="BG138" i="5"/>
  <c r="BF138" i="5"/>
  <c r="BE138" i="5"/>
  <c r="BD138" i="5"/>
  <c r="BC138" i="5"/>
  <c r="BB138" i="5"/>
  <c r="BA138" i="5"/>
  <c r="AZ138" i="5"/>
  <c r="AY138" i="5"/>
  <c r="AX138" i="5"/>
  <c r="AW138" i="5"/>
  <c r="AV138" i="5"/>
  <c r="BI137" i="5"/>
  <c r="BH137" i="5"/>
  <c r="BG137" i="5"/>
  <c r="BF137" i="5"/>
  <c r="BE137" i="5"/>
  <c r="BD137" i="5"/>
  <c r="BC137" i="5"/>
  <c r="BB137" i="5"/>
  <c r="BA137" i="5"/>
  <c r="AZ137" i="5"/>
  <c r="AY137" i="5"/>
  <c r="AX137" i="5"/>
  <c r="AW137" i="5"/>
  <c r="AV137" i="5"/>
  <c r="BI136" i="5"/>
  <c r="BH136" i="5"/>
  <c r="BG136" i="5"/>
  <c r="BF136" i="5"/>
  <c r="BE136" i="5"/>
  <c r="BD136" i="5"/>
  <c r="BC136" i="5"/>
  <c r="BB136" i="5"/>
  <c r="BA136" i="5"/>
  <c r="AZ136" i="5"/>
  <c r="AY136" i="5"/>
  <c r="AX136" i="5"/>
  <c r="AW136" i="5"/>
  <c r="AV136" i="5"/>
  <c r="BI135" i="5"/>
  <c r="BH135" i="5"/>
  <c r="BG135" i="5"/>
  <c r="BF135" i="5"/>
  <c r="BE135" i="5"/>
  <c r="BD135" i="5"/>
  <c r="BC135" i="5"/>
  <c r="BB135" i="5"/>
  <c r="BA135" i="5"/>
  <c r="AZ135" i="5"/>
  <c r="AY135" i="5"/>
  <c r="AX135" i="5"/>
  <c r="AW135" i="5"/>
  <c r="AV135" i="5"/>
  <c r="BI121" i="5"/>
  <c r="BH121" i="5"/>
  <c r="BG121" i="5"/>
  <c r="BF121" i="5"/>
  <c r="BE121" i="5"/>
  <c r="BD121" i="5"/>
  <c r="BC121" i="5"/>
  <c r="BB121" i="5"/>
  <c r="BA121" i="5"/>
  <c r="AZ121" i="5"/>
  <c r="AY121" i="5"/>
  <c r="AX121" i="5"/>
  <c r="AW121" i="5"/>
  <c r="AV121" i="5"/>
  <c r="BI120" i="5"/>
  <c r="BH120" i="5"/>
  <c r="BG120" i="5"/>
  <c r="BF120" i="5"/>
  <c r="BE120" i="5"/>
  <c r="BD120" i="5"/>
  <c r="BC120" i="5"/>
  <c r="BB120" i="5"/>
  <c r="BA120" i="5"/>
  <c r="AZ120" i="5"/>
  <c r="AY120" i="5"/>
  <c r="AX120" i="5"/>
  <c r="AW120" i="5"/>
  <c r="AV120" i="5"/>
  <c r="BI119" i="5"/>
  <c r="BH119" i="5"/>
  <c r="BG119" i="5"/>
  <c r="BF119" i="5"/>
  <c r="BE119" i="5"/>
  <c r="BD119" i="5"/>
  <c r="BC119" i="5"/>
  <c r="BB119" i="5"/>
  <c r="BA119" i="5"/>
  <c r="AZ119" i="5"/>
  <c r="AY119" i="5"/>
  <c r="AX119" i="5"/>
  <c r="AW119" i="5"/>
  <c r="AV119" i="5"/>
  <c r="BI118" i="5"/>
  <c r="BH118" i="5"/>
  <c r="BG118" i="5"/>
  <c r="BF118" i="5"/>
  <c r="BE118" i="5"/>
  <c r="BD118" i="5"/>
  <c r="BC118" i="5"/>
  <c r="BB118" i="5"/>
  <c r="BA118" i="5"/>
  <c r="AZ118" i="5"/>
  <c r="AY118" i="5"/>
  <c r="AX118" i="5"/>
  <c r="AW118" i="5"/>
  <c r="AV118" i="5"/>
  <c r="BI117" i="5"/>
  <c r="BH117" i="5"/>
  <c r="BG117" i="5"/>
  <c r="BF117" i="5"/>
  <c r="BE117" i="5"/>
  <c r="BD117" i="5"/>
  <c r="BC117" i="5"/>
  <c r="BB117" i="5"/>
  <c r="BA117" i="5"/>
  <c r="AZ117" i="5"/>
  <c r="AY117" i="5"/>
  <c r="AX117" i="5"/>
  <c r="AW117" i="5"/>
  <c r="AV117" i="5"/>
  <c r="BI116" i="5"/>
  <c r="BH116" i="5"/>
  <c r="BG116" i="5"/>
  <c r="BF116" i="5"/>
  <c r="BE116" i="5"/>
  <c r="BD116" i="5"/>
  <c r="BC116" i="5"/>
  <c r="BB116" i="5"/>
  <c r="BA116" i="5"/>
  <c r="AZ116" i="5"/>
  <c r="AY116" i="5"/>
  <c r="AX116" i="5"/>
  <c r="AW116" i="5"/>
  <c r="AV116" i="5"/>
  <c r="BI115" i="5"/>
  <c r="BH115" i="5"/>
  <c r="BG115" i="5"/>
  <c r="BF115" i="5"/>
  <c r="BE115" i="5"/>
  <c r="BD115" i="5"/>
  <c r="BC115" i="5"/>
  <c r="BB115" i="5"/>
  <c r="BA115" i="5"/>
  <c r="AZ115" i="5"/>
  <c r="AY115" i="5"/>
  <c r="AX115" i="5"/>
  <c r="AW115" i="5"/>
  <c r="AV115" i="5"/>
  <c r="BI114" i="5"/>
  <c r="BH114" i="5"/>
  <c r="BG114" i="5"/>
  <c r="BF114" i="5"/>
  <c r="BE114" i="5"/>
  <c r="BD114" i="5"/>
  <c r="BC114" i="5"/>
  <c r="BB114" i="5"/>
  <c r="BA114" i="5"/>
  <c r="AZ114" i="5"/>
  <c r="AY114" i="5"/>
  <c r="AX114" i="5"/>
  <c r="AW114" i="5"/>
  <c r="AV114" i="5"/>
  <c r="BI113" i="5"/>
  <c r="BH113" i="5"/>
  <c r="BG113" i="5"/>
  <c r="BF113" i="5"/>
  <c r="BE113" i="5"/>
  <c r="BD113" i="5"/>
  <c r="BC113" i="5"/>
  <c r="BB113" i="5"/>
  <c r="BA113" i="5"/>
  <c r="AZ113" i="5"/>
  <c r="AY113" i="5"/>
  <c r="AX113" i="5"/>
  <c r="AW113" i="5"/>
  <c r="AV113" i="5"/>
  <c r="BI112" i="5"/>
  <c r="BH112" i="5"/>
  <c r="BG112" i="5"/>
  <c r="BF112" i="5"/>
  <c r="BE112" i="5"/>
  <c r="BD112" i="5"/>
  <c r="BC112" i="5"/>
  <c r="BB112" i="5"/>
  <c r="BA112" i="5"/>
  <c r="AZ112" i="5"/>
  <c r="AY112" i="5"/>
  <c r="AX112" i="5"/>
  <c r="AW112" i="5"/>
  <c r="AV112" i="5"/>
  <c r="BI111" i="5"/>
  <c r="BH111" i="5"/>
  <c r="BG111" i="5"/>
  <c r="BF111" i="5"/>
  <c r="BE111" i="5"/>
  <c r="BD111" i="5"/>
  <c r="BC111" i="5"/>
  <c r="BB111" i="5"/>
  <c r="BA111" i="5"/>
  <c r="AZ111" i="5"/>
  <c r="AY111" i="5"/>
  <c r="AX111" i="5"/>
  <c r="AW111" i="5"/>
  <c r="AV111" i="5"/>
  <c r="BI109" i="5"/>
  <c r="BH109" i="5"/>
  <c r="BG109" i="5"/>
  <c r="BF109" i="5"/>
  <c r="BE109" i="5"/>
  <c r="BD109" i="5"/>
  <c r="BC109" i="5"/>
  <c r="BB109" i="5"/>
  <c r="BA109" i="5"/>
  <c r="AZ109" i="5"/>
  <c r="AY109" i="5"/>
  <c r="AX109" i="5"/>
  <c r="AW109" i="5"/>
  <c r="AV109" i="5"/>
  <c r="BI108" i="5"/>
  <c r="BH108" i="5"/>
  <c r="BG108" i="5"/>
  <c r="BF108" i="5"/>
  <c r="BE108" i="5"/>
  <c r="BD108" i="5"/>
  <c r="BC108" i="5"/>
  <c r="BB108" i="5"/>
  <c r="BA108" i="5"/>
  <c r="AZ108" i="5"/>
  <c r="AY108" i="5"/>
  <c r="AX108" i="5"/>
  <c r="AW108" i="5"/>
  <c r="AV108" i="5"/>
  <c r="BI107" i="5"/>
  <c r="BH107" i="5"/>
  <c r="BG107" i="5"/>
  <c r="BF107" i="5"/>
  <c r="BE107" i="5"/>
  <c r="BD107" i="5"/>
  <c r="BC107" i="5"/>
  <c r="BB107" i="5"/>
  <c r="BA107" i="5"/>
  <c r="AZ107" i="5"/>
  <c r="AY107" i="5"/>
  <c r="AX107" i="5"/>
  <c r="AW107" i="5"/>
  <c r="AV107" i="5"/>
  <c r="BI106" i="5"/>
  <c r="BH106" i="5"/>
  <c r="BG106" i="5"/>
  <c r="BF106" i="5"/>
  <c r="BE106" i="5"/>
  <c r="BD106" i="5"/>
  <c r="BC106" i="5"/>
  <c r="BB106" i="5"/>
  <c r="BA106" i="5"/>
  <c r="AZ106" i="5"/>
  <c r="AY106" i="5"/>
  <c r="AX106" i="5"/>
  <c r="AW106" i="5"/>
  <c r="AV106" i="5"/>
  <c r="BI105" i="5"/>
  <c r="BH105" i="5"/>
  <c r="BG105" i="5"/>
  <c r="BF105" i="5"/>
  <c r="BE105" i="5"/>
  <c r="BD105" i="5"/>
  <c r="BC105" i="5"/>
  <c r="BB105" i="5"/>
  <c r="BA105" i="5"/>
  <c r="AZ105" i="5"/>
  <c r="AY105" i="5"/>
  <c r="AX105" i="5"/>
  <c r="AW105" i="5"/>
  <c r="AV105" i="5"/>
  <c r="BI104" i="5"/>
  <c r="BH104" i="5"/>
  <c r="BG104" i="5"/>
  <c r="BF104" i="5"/>
  <c r="BE104" i="5"/>
  <c r="BD104" i="5"/>
  <c r="BC104" i="5"/>
  <c r="BB104" i="5"/>
  <c r="BA104" i="5"/>
  <c r="AZ104" i="5"/>
  <c r="AY104" i="5"/>
  <c r="AX104" i="5"/>
  <c r="AW104" i="5"/>
  <c r="AV104" i="5"/>
  <c r="BI103" i="5"/>
  <c r="BH103" i="5"/>
  <c r="BG103" i="5"/>
  <c r="BF103" i="5"/>
  <c r="BE103" i="5"/>
  <c r="BD103" i="5"/>
  <c r="BC103" i="5"/>
  <c r="BB103" i="5"/>
  <c r="BA103" i="5"/>
  <c r="AZ103" i="5"/>
  <c r="AY103" i="5"/>
  <c r="AX103" i="5"/>
  <c r="AW103" i="5"/>
  <c r="AV103" i="5"/>
  <c r="BI102" i="5"/>
  <c r="BH102" i="5"/>
  <c r="BG102" i="5"/>
  <c r="BF102" i="5"/>
  <c r="BE102" i="5"/>
  <c r="BD102" i="5"/>
  <c r="BC102" i="5"/>
  <c r="BB102" i="5"/>
  <c r="BA102" i="5"/>
  <c r="AZ102" i="5"/>
  <c r="AY102" i="5"/>
  <c r="AX102" i="5"/>
  <c r="AW102" i="5"/>
  <c r="AV102" i="5"/>
  <c r="BI101" i="5"/>
  <c r="BH101" i="5"/>
  <c r="BG101" i="5"/>
  <c r="BF101" i="5"/>
  <c r="BE101" i="5"/>
  <c r="BD101" i="5"/>
  <c r="BC101" i="5"/>
  <c r="BB101" i="5"/>
  <c r="BA101" i="5"/>
  <c r="AZ101" i="5"/>
  <c r="AY101" i="5"/>
  <c r="AX101" i="5"/>
  <c r="AW101" i="5"/>
  <c r="AV101" i="5"/>
  <c r="BI100" i="5"/>
  <c r="BH100" i="5"/>
  <c r="BG100" i="5"/>
  <c r="BF100" i="5"/>
  <c r="BE100" i="5"/>
  <c r="BD100" i="5"/>
  <c r="BC100" i="5"/>
  <c r="BB100" i="5"/>
  <c r="BA100" i="5"/>
  <c r="AZ100" i="5"/>
  <c r="AY100" i="5"/>
  <c r="AX100" i="5"/>
  <c r="AW100" i="5"/>
  <c r="AV100" i="5"/>
  <c r="BI99" i="5"/>
  <c r="BH99" i="5"/>
  <c r="BG99" i="5"/>
  <c r="BF99" i="5"/>
  <c r="BE99" i="5"/>
  <c r="BD99" i="5"/>
  <c r="BC99" i="5"/>
  <c r="BB99" i="5"/>
  <c r="BA99" i="5"/>
  <c r="AZ99" i="5"/>
  <c r="AY99" i="5"/>
  <c r="AX99" i="5"/>
  <c r="AW99" i="5"/>
  <c r="AV99" i="5"/>
  <c r="BI97" i="5"/>
  <c r="BH97" i="5"/>
  <c r="BG97" i="5"/>
  <c r="BF97" i="5"/>
  <c r="BE97" i="5"/>
  <c r="BD97" i="5"/>
  <c r="BC97" i="5"/>
  <c r="BB97" i="5"/>
  <c r="BA97" i="5"/>
  <c r="AZ97" i="5"/>
  <c r="AY97" i="5"/>
  <c r="AX97" i="5"/>
  <c r="AW97" i="5"/>
  <c r="AV97" i="5"/>
  <c r="BI96" i="5"/>
  <c r="BH96" i="5"/>
  <c r="BG96" i="5"/>
  <c r="BF96" i="5"/>
  <c r="BE96" i="5"/>
  <c r="BD96" i="5"/>
  <c r="BC96" i="5"/>
  <c r="BB96" i="5"/>
  <c r="BA96" i="5"/>
  <c r="AZ96" i="5"/>
  <c r="AY96" i="5"/>
  <c r="AX96" i="5"/>
  <c r="AW96" i="5"/>
  <c r="AV96" i="5"/>
  <c r="BI95" i="5"/>
  <c r="BH95" i="5"/>
  <c r="BG95" i="5"/>
  <c r="BF95" i="5"/>
  <c r="BE95" i="5"/>
  <c r="BD95" i="5"/>
  <c r="BC95" i="5"/>
  <c r="BB95" i="5"/>
  <c r="BA95" i="5"/>
  <c r="AZ95" i="5"/>
  <c r="AY95" i="5"/>
  <c r="AX95" i="5"/>
  <c r="AW95" i="5"/>
  <c r="AV95" i="5"/>
  <c r="BI94" i="5"/>
  <c r="BH94" i="5"/>
  <c r="BG94" i="5"/>
  <c r="BF94" i="5"/>
  <c r="BE94" i="5"/>
  <c r="BD94" i="5"/>
  <c r="BC94" i="5"/>
  <c r="BB94" i="5"/>
  <c r="BA94" i="5"/>
  <c r="AZ94" i="5"/>
  <c r="AY94" i="5"/>
  <c r="AX94" i="5"/>
  <c r="AW94" i="5"/>
  <c r="AV94" i="5"/>
  <c r="BI93" i="5"/>
  <c r="BH93" i="5"/>
  <c r="BG93" i="5"/>
  <c r="BF93" i="5"/>
  <c r="BE93" i="5"/>
  <c r="BD93" i="5"/>
  <c r="BC93" i="5"/>
  <c r="BB93" i="5"/>
  <c r="BA93" i="5"/>
  <c r="AZ93" i="5"/>
  <c r="AY93" i="5"/>
  <c r="AX93" i="5"/>
  <c r="AW93" i="5"/>
  <c r="AV93" i="5"/>
  <c r="BI92" i="5"/>
  <c r="BH92" i="5"/>
  <c r="BG92" i="5"/>
  <c r="BF92" i="5"/>
  <c r="BE92" i="5"/>
  <c r="BD92" i="5"/>
  <c r="BC92" i="5"/>
  <c r="BB92" i="5"/>
  <c r="BA92" i="5"/>
  <c r="AZ92" i="5"/>
  <c r="AY92" i="5"/>
  <c r="AX92" i="5"/>
  <c r="AW92" i="5"/>
  <c r="AV92" i="5"/>
  <c r="BI91" i="5"/>
  <c r="BH91" i="5"/>
  <c r="BG91" i="5"/>
  <c r="BF91" i="5"/>
  <c r="BE91" i="5"/>
  <c r="BD91" i="5"/>
  <c r="BC91" i="5"/>
  <c r="BB91" i="5"/>
  <c r="BA91" i="5"/>
  <c r="AZ91" i="5"/>
  <c r="AY91" i="5"/>
  <c r="AX91" i="5"/>
  <c r="AW91" i="5"/>
  <c r="AV91" i="5"/>
  <c r="BI90" i="5"/>
  <c r="BH90" i="5"/>
  <c r="BG90" i="5"/>
  <c r="BF90" i="5"/>
  <c r="BE90" i="5"/>
  <c r="BD90" i="5"/>
  <c r="BC90" i="5"/>
  <c r="BB90" i="5"/>
  <c r="BA90" i="5"/>
  <c r="AZ90" i="5"/>
  <c r="AY90" i="5"/>
  <c r="AX90" i="5"/>
  <c r="AW90" i="5"/>
  <c r="AV90" i="5"/>
  <c r="BI89" i="5"/>
  <c r="BH89" i="5"/>
  <c r="BG89" i="5"/>
  <c r="BF89" i="5"/>
  <c r="BE89" i="5"/>
  <c r="BD89" i="5"/>
  <c r="BC89" i="5"/>
  <c r="BB89" i="5"/>
  <c r="BA89" i="5"/>
  <c r="AZ89" i="5"/>
  <c r="AY89" i="5"/>
  <c r="AX89" i="5"/>
  <c r="AW89" i="5"/>
  <c r="AV89" i="5"/>
  <c r="BI88" i="5"/>
  <c r="BH88" i="5"/>
  <c r="BG88" i="5"/>
  <c r="BF88" i="5"/>
  <c r="BE88" i="5"/>
  <c r="BD88" i="5"/>
  <c r="BC88" i="5"/>
  <c r="BB88" i="5"/>
  <c r="BA88" i="5"/>
  <c r="AZ88" i="5"/>
  <c r="AY88" i="5"/>
  <c r="AX88" i="5"/>
  <c r="AW88" i="5"/>
  <c r="AV88" i="5"/>
  <c r="BI87" i="5"/>
  <c r="BH87" i="5"/>
  <c r="BG87" i="5"/>
  <c r="BF87" i="5"/>
  <c r="BE87" i="5"/>
  <c r="BD87" i="5"/>
  <c r="BC87" i="5"/>
  <c r="BB87" i="5"/>
  <c r="BA87" i="5"/>
  <c r="AZ87" i="5"/>
  <c r="AY87" i="5"/>
  <c r="AX87" i="5"/>
  <c r="AW87" i="5"/>
  <c r="AV87" i="5"/>
  <c r="BI85" i="5"/>
  <c r="BH85" i="5"/>
  <c r="BG85" i="5"/>
  <c r="BF85" i="5"/>
  <c r="BE85" i="5"/>
  <c r="BD85" i="5"/>
  <c r="BC85" i="5"/>
  <c r="BB85" i="5"/>
  <c r="BA85" i="5"/>
  <c r="AZ85" i="5"/>
  <c r="AY85" i="5"/>
  <c r="AX85" i="5"/>
  <c r="AW85" i="5"/>
  <c r="AV85" i="5"/>
  <c r="BI84" i="5"/>
  <c r="BH84" i="5"/>
  <c r="BG84" i="5"/>
  <c r="BF84" i="5"/>
  <c r="BE84" i="5"/>
  <c r="BD84" i="5"/>
  <c r="BC84" i="5"/>
  <c r="BB84" i="5"/>
  <c r="BA84" i="5"/>
  <c r="AZ84" i="5"/>
  <c r="AY84" i="5"/>
  <c r="AX84" i="5"/>
  <c r="AW84" i="5"/>
  <c r="AV84" i="5"/>
  <c r="BI83" i="5"/>
  <c r="BH83" i="5"/>
  <c r="BG83" i="5"/>
  <c r="BF83" i="5"/>
  <c r="BE83" i="5"/>
  <c r="BD83" i="5"/>
  <c r="BC83" i="5"/>
  <c r="BB83" i="5"/>
  <c r="BA83" i="5"/>
  <c r="AZ83" i="5"/>
  <c r="AY83" i="5"/>
  <c r="AX83" i="5"/>
  <c r="AW83" i="5"/>
  <c r="AV83" i="5"/>
  <c r="BI82" i="5"/>
  <c r="BH82" i="5"/>
  <c r="BG82" i="5"/>
  <c r="BF82" i="5"/>
  <c r="BE82" i="5"/>
  <c r="BD82" i="5"/>
  <c r="BC82" i="5"/>
  <c r="BB82" i="5"/>
  <c r="BA82" i="5"/>
  <c r="AZ82" i="5"/>
  <c r="AY82" i="5"/>
  <c r="AX82" i="5"/>
  <c r="AW82" i="5"/>
  <c r="AV82" i="5"/>
  <c r="BI81" i="5"/>
  <c r="BH81" i="5"/>
  <c r="BG81" i="5"/>
  <c r="BF81" i="5"/>
  <c r="BE81" i="5"/>
  <c r="BD81" i="5"/>
  <c r="BC81" i="5"/>
  <c r="BB81" i="5"/>
  <c r="BA81" i="5"/>
  <c r="AZ81" i="5"/>
  <c r="AY81" i="5"/>
  <c r="AX81" i="5"/>
  <c r="AW81" i="5"/>
  <c r="AV81" i="5"/>
  <c r="BI80" i="5"/>
  <c r="BH80" i="5"/>
  <c r="BG80" i="5"/>
  <c r="BF80" i="5"/>
  <c r="BE80" i="5"/>
  <c r="BD80" i="5"/>
  <c r="BC80" i="5"/>
  <c r="BB80" i="5"/>
  <c r="BA80" i="5"/>
  <c r="AZ80" i="5"/>
  <c r="AY80" i="5"/>
  <c r="AX80" i="5"/>
  <c r="AW80" i="5"/>
  <c r="AV80" i="5"/>
  <c r="BI79" i="5"/>
  <c r="BH79" i="5"/>
  <c r="BG79" i="5"/>
  <c r="BF79" i="5"/>
  <c r="BE79" i="5"/>
  <c r="BD79" i="5"/>
  <c r="BC79" i="5"/>
  <c r="BB79" i="5"/>
  <c r="BA79" i="5"/>
  <c r="AZ79" i="5"/>
  <c r="AY79" i="5"/>
  <c r="AX79" i="5"/>
  <c r="AW79" i="5"/>
  <c r="AV79" i="5"/>
  <c r="BI78" i="5"/>
  <c r="BH78" i="5"/>
  <c r="BG78" i="5"/>
  <c r="BF78" i="5"/>
  <c r="BE78" i="5"/>
  <c r="BD78" i="5"/>
  <c r="BC78" i="5"/>
  <c r="BB78" i="5"/>
  <c r="BA78" i="5"/>
  <c r="AZ78" i="5"/>
  <c r="AY78" i="5"/>
  <c r="AX78" i="5"/>
  <c r="AW78" i="5"/>
  <c r="AV78" i="5"/>
  <c r="BI77" i="5"/>
  <c r="BH77" i="5"/>
  <c r="BG77" i="5"/>
  <c r="BF77" i="5"/>
  <c r="BE77" i="5"/>
  <c r="BD77" i="5"/>
  <c r="BC77" i="5"/>
  <c r="BB77" i="5"/>
  <c r="BA77" i="5"/>
  <c r="AZ77" i="5"/>
  <c r="AY77" i="5"/>
  <c r="AX77" i="5"/>
  <c r="AW77" i="5"/>
  <c r="AV77" i="5"/>
  <c r="BI76" i="5"/>
  <c r="BH76" i="5"/>
  <c r="BG76" i="5"/>
  <c r="BF76" i="5"/>
  <c r="BE76" i="5"/>
  <c r="BD76" i="5"/>
  <c r="BC76" i="5"/>
  <c r="BB76" i="5"/>
  <c r="BA76" i="5"/>
  <c r="AZ76" i="5"/>
  <c r="AY76" i="5"/>
  <c r="AX76" i="5"/>
  <c r="AW76" i="5"/>
  <c r="AV76" i="5"/>
  <c r="BI75" i="5"/>
  <c r="BH75" i="5"/>
  <c r="BG75" i="5"/>
  <c r="BF75" i="5"/>
  <c r="BE75" i="5"/>
  <c r="BD75" i="5"/>
  <c r="BC75" i="5"/>
  <c r="BB75" i="5"/>
  <c r="BA75" i="5"/>
  <c r="AZ75" i="5"/>
  <c r="AY75" i="5"/>
  <c r="AX75" i="5"/>
  <c r="AW75" i="5"/>
  <c r="AV75" i="5"/>
  <c r="AW51" i="5"/>
  <c r="AX51" i="5"/>
  <c r="AY51" i="5"/>
  <c r="AZ51" i="5"/>
  <c r="BA51" i="5"/>
  <c r="BB51" i="5"/>
  <c r="BC51" i="5"/>
  <c r="BD51" i="5"/>
  <c r="BE51" i="5"/>
  <c r="BF51" i="5"/>
  <c r="BG51" i="5"/>
  <c r="BH51" i="5"/>
  <c r="BI51" i="5"/>
  <c r="AW52" i="5"/>
  <c r="AX52" i="5"/>
  <c r="AY52" i="5"/>
  <c r="AZ52" i="5"/>
  <c r="BA52" i="5"/>
  <c r="BB52" i="5"/>
  <c r="BC52" i="5"/>
  <c r="BD52" i="5"/>
  <c r="BE52" i="5"/>
  <c r="BF52" i="5"/>
  <c r="BG52" i="5"/>
  <c r="BH52" i="5"/>
  <c r="BI52" i="5"/>
  <c r="AW53" i="5"/>
  <c r="AX53" i="5"/>
  <c r="AY53" i="5"/>
  <c r="AZ53" i="5"/>
  <c r="BA53" i="5"/>
  <c r="BB53" i="5"/>
  <c r="BC53" i="5"/>
  <c r="BD53" i="5"/>
  <c r="BE53" i="5"/>
  <c r="BF53" i="5"/>
  <c r="BG53" i="5"/>
  <c r="BH53" i="5"/>
  <c r="BI53" i="5"/>
  <c r="AW54" i="5"/>
  <c r="AX54" i="5"/>
  <c r="AY54" i="5"/>
  <c r="AZ54" i="5"/>
  <c r="BA54" i="5"/>
  <c r="BB54" i="5"/>
  <c r="BC54" i="5"/>
  <c r="BD54" i="5"/>
  <c r="BE54" i="5"/>
  <c r="BF54" i="5"/>
  <c r="BG54" i="5"/>
  <c r="BH54" i="5"/>
  <c r="BI54" i="5"/>
  <c r="AW55" i="5"/>
  <c r="AX55" i="5"/>
  <c r="AY55" i="5"/>
  <c r="AZ55" i="5"/>
  <c r="BA55" i="5"/>
  <c r="BB55" i="5"/>
  <c r="BC55" i="5"/>
  <c r="BD55" i="5"/>
  <c r="BE55" i="5"/>
  <c r="BF55" i="5"/>
  <c r="BG55" i="5"/>
  <c r="BH55" i="5"/>
  <c r="BI55" i="5"/>
  <c r="AW56" i="5"/>
  <c r="AX56" i="5"/>
  <c r="AY56" i="5"/>
  <c r="AZ56" i="5"/>
  <c r="BA56" i="5"/>
  <c r="BB56" i="5"/>
  <c r="BC56" i="5"/>
  <c r="BD56" i="5"/>
  <c r="BE56" i="5"/>
  <c r="BF56" i="5"/>
  <c r="BG56" i="5"/>
  <c r="BH56" i="5"/>
  <c r="BI56" i="5"/>
  <c r="AW57" i="5"/>
  <c r="AX57" i="5"/>
  <c r="AY57" i="5"/>
  <c r="AZ57" i="5"/>
  <c r="BA57" i="5"/>
  <c r="BB57" i="5"/>
  <c r="BC57" i="5"/>
  <c r="BD57" i="5"/>
  <c r="BE57" i="5"/>
  <c r="BF57" i="5"/>
  <c r="BG57" i="5"/>
  <c r="BH57" i="5"/>
  <c r="BI57" i="5"/>
  <c r="AW58" i="5"/>
  <c r="AX58" i="5"/>
  <c r="AY58" i="5"/>
  <c r="AZ58" i="5"/>
  <c r="BA58" i="5"/>
  <c r="BB58" i="5"/>
  <c r="BC58" i="5"/>
  <c r="BD58" i="5"/>
  <c r="BE58" i="5"/>
  <c r="BF58" i="5"/>
  <c r="BG58" i="5"/>
  <c r="BH58" i="5"/>
  <c r="BI58" i="5"/>
  <c r="AW59" i="5"/>
  <c r="AX59" i="5"/>
  <c r="AY59" i="5"/>
  <c r="AZ59" i="5"/>
  <c r="BA59" i="5"/>
  <c r="BB59" i="5"/>
  <c r="BC59" i="5"/>
  <c r="BD59" i="5"/>
  <c r="BE59" i="5"/>
  <c r="BF59" i="5"/>
  <c r="BG59" i="5"/>
  <c r="BH59" i="5"/>
  <c r="BI59" i="5"/>
  <c r="AW60" i="5"/>
  <c r="AX60" i="5"/>
  <c r="AY60" i="5"/>
  <c r="AZ60" i="5"/>
  <c r="BA60" i="5"/>
  <c r="BB60" i="5"/>
  <c r="BC60" i="5"/>
  <c r="BD60" i="5"/>
  <c r="BE60" i="5"/>
  <c r="BF60" i="5"/>
  <c r="BG60" i="5"/>
  <c r="BH60" i="5"/>
  <c r="BI60" i="5"/>
  <c r="AW61" i="5"/>
  <c r="AX61" i="5"/>
  <c r="AY61" i="5"/>
  <c r="AZ61" i="5"/>
  <c r="BA61" i="5"/>
  <c r="BB61" i="5"/>
  <c r="BC61" i="5"/>
  <c r="BD61" i="5"/>
  <c r="BE61" i="5"/>
  <c r="BF61" i="5"/>
  <c r="BG61" i="5"/>
  <c r="BH61" i="5"/>
  <c r="BI61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I41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BI42" i="5"/>
  <c r="AW43" i="5"/>
  <c r="AX43" i="5"/>
  <c r="AY43" i="5"/>
  <c r="AZ43" i="5"/>
  <c r="BA43" i="5"/>
  <c r="BB43" i="5"/>
  <c r="BC43" i="5"/>
  <c r="BD43" i="5"/>
  <c r="BE43" i="5"/>
  <c r="BF43" i="5"/>
  <c r="BG43" i="5"/>
  <c r="BH43" i="5"/>
  <c r="BI43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AW45" i="5"/>
  <c r="AX45" i="5"/>
  <c r="AY45" i="5"/>
  <c r="AZ45" i="5"/>
  <c r="BA45" i="5"/>
  <c r="BB45" i="5"/>
  <c r="BC45" i="5"/>
  <c r="BD45" i="5"/>
  <c r="BE45" i="5"/>
  <c r="BF45" i="5"/>
  <c r="BG45" i="5"/>
  <c r="BH45" i="5"/>
  <c r="BI45" i="5"/>
  <c r="AW46" i="5"/>
  <c r="AX46" i="5"/>
  <c r="AY46" i="5"/>
  <c r="AZ46" i="5"/>
  <c r="BA46" i="5"/>
  <c r="BB46" i="5"/>
  <c r="BC46" i="5"/>
  <c r="BD46" i="5"/>
  <c r="BE46" i="5"/>
  <c r="BF46" i="5"/>
  <c r="BG46" i="5"/>
  <c r="BH46" i="5"/>
  <c r="BI46" i="5"/>
  <c r="AW47" i="5"/>
  <c r="AX47" i="5"/>
  <c r="AY47" i="5"/>
  <c r="AZ47" i="5"/>
  <c r="BA47" i="5"/>
  <c r="BB47" i="5"/>
  <c r="BC47" i="5"/>
  <c r="BD47" i="5"/>
  <c r="BE47" i="5"/>
  <c r="BF47" i="5"/>
  <c r="BG47" i="5"/>
  <c r="BH47" i="5"/>
  <c r="BI47" i="5"/>
  <c r="AW48" i="5"/>
  <c r="AX48" i="5"/>
  <c r="AY48" i="5"/>
  <c r="AZ48" i="5"/>
  <c r="BA48" i="5"/>
  <c r="BB48" i="5"/>
  <c r="BC48" i="5"/>
  <c r="BD48" i="5"/>
  <c r="BE48" i="5"/>
  <c r="BF48" i="5"/>
  <c r="BG48" i="5"/>
  <c r="BH48" i="5"/>
  <c r="BI48" i="5"/>
  <c r="AW49" i="5"/>
  <c r="AX49" i="5"/>
  <c r="AY49" i="5"/>
  <c r="AZ49" i="5"/>
  <c r="BA49" i="5"/>
  <c r="BB49" i="5"/>
  <c r="BC49" i="5"/>
  <c r="BD49" i="5"/>
  <c r="BE49" i="5"/>
  <c r="BF49" i="5"/>
  <c r="BG49" i="5"/>
  <c r="BH49" i="5"/>
  <c r="BI49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AW32" i="5"/>
  <c r="AX32" i="5"/>
  <c r="AY32" i="5"/>
  <c r="AZ32" i="5"/>
  <c r="BA32" i="5"/>
  <c r="BB32" i="5"/>
  <c r="BC32" i="5"/>
  <c r="BD32" i="5"/>
  <c r="BE32" i="5"/>
  <c r="BF32" i="5"/>
  <c r="BG32" i="5"/>
  <c r="BH32" i="5"/>
  <c r="BI32" i="5"/>
  <c r="AW33" i="5"/>
  <c r="AX33" i="5"/>
  <c r="AY33" i="5"/>
  <c r="AZ33" i="5"/>
  <c r="BA33" i="5"/>
  <c r="BB33" i="5"/>
  <c r="BC33" i="5"/>
  <c r="BD33" i="5"/>
  <c r="BE33" i="5"/>
  <c r="BF33" i="5"/>
  <c r="BG33" i="5"/>
  <c r="BH33" i="5"/>
  <c r="BI33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AV52" i="5"/>
  <c r="AV53" i="5"/>
  <c r="AV54" i="5"/>
  <c r="AV55" i="5"/>
  <c r="AV56" i="5"/>
  <c r="AV57" i="5"/>
  <c r="AV58" i="5"/>
  <c r="AV59" i="5"/>
  <c r="AV60" i="5"/>
  <c r="AV61" i="5"/>
  <c r="AV40" i="5"/>
  <c r="AV41" i="5"/>
  <c r="AV42" i="5"/>
  <c r="AV43" i="5"/>
  <c r="AV44" i="5"/>
  <c r="AV45" i="5"/>
  <c r="AV46" i="5"/>
  <c r="AV47" i="5"/>
  <c r="AV48" i="5"/>
  <c r="AV49" i="5"/>
  <c r="AV28" i="5"/>
  <c r="AV29" i="5"/>
  <c r="AV30" i="5"/>
  <c r="AV31" i="5"/>
  <c r="AV32" i="5"/>
  <c r="AV33" i="5"/>
  <c r="AV34" i="5"/>
  <c r="AV35" i="5"/>
  <c r="AV36" i="5"/>
  <c r="AV37" i="5"/>
  <c r="AV16" i="5"/>
  <c r="AV17" i="5"/>
  <c r="AV18" i="5"/>
  <c r="AV19" i="5"/>
  <c r="AV20" i="5"/>
  <c r="AV21" i="5"/>
  <c r="AV22" i="5"/>
  <c r="AV23" i="5"/>
  <c r="AV24" i="5"/>
  <c r="AV25" i="5"/>
  <c r="AV51" i="5"/>
  <c r="AV39" i="5"/>
  <c r="AV27" i="5"/>
  <c r="AV15" i="5"/>
  <c r="AE721" i="5"/>
  <c r="AD721" i="5"/>
  <c r="AC721" i="5"/>
  <c r="AB721" i="5"/>
  <c r="AA721" i="5"/>
  <c r="Z721" i="5"/>
  <c r="Y721" i="5"/>
  <c r="X721" i="5"/>
  <c r="W721" i="5"/>
  <c r="V721" i="5"/>
  <c r="U721" i="5"/>
  <c r="T721" i="5"/>
  <c r="S721" i="5"/>
  <c r="R721" i="5"/>
  <c r="AE720" i="5"/>
  <c r="AD720" i="5"/>
  <c r="AC720" i="5"/>
  <c r="AB720" i="5"/>
  <c r="AA720" i="5"/>
  <c r="Z720" i="5"/>
  <c r="Y720" i="5"/>
  <c r="X720" i="5"/>
  <c r="W720" i="5"/>
  <c r="V720" i="5"/>
  <c r="U720" i="5"/>
  <c r="T720" i="5"/>
  <c r="S720" i="5"/>
  <c r="R720" i="5"/>
  <c r="AE719" i="5"/>
  <c r="AD719" i="5"/>
  <c r="AC719" i="5"/>
  <c r="AB719" i="5"/>
  <c r="AA719" i="5"/>
  <c r="Z719" i="5"/>
  <c r="Y719" i="5"/>
  <c r="X719" i="5"/>
  <c r="W719" i="5"/>
  <c r="V719" i="5"/>
  <c r="U719" i="5"/>
  <c r="T719" i="5"/>
  <c r="S719" i="5"/>
  <c r="R719" i="5"/>
  <c r="AE718" i="5"/>
  <c r="AD718" i="5"/>
  <c r="AC718" i="5"/>
  <c r="AB718" i="5"/>
  <c r="AA718" i="5"/>
  <c r="Z718" i="5"/>
  <c r="Y718" i="5"/>
  <c r="X718" i="5"/>
  <c r="W718" i="5"/>
  <c r="V718" i="5"/>
  <c r="U718" i="5"/>
  <c r="T718" i="5"/>
  <c r="S718" i="5"/>
  <c r="R718" i="5"/>
  <c r="AE717" i="5"/>
  <c r="AD717" i="5"/>
  <c r="AC717" i="5"/>
  <c r="AB717" i="5"/>
  <c r="AA717" i="5"/>
  <c r="Z717" i="5"/>
  <c r="Y717" i="5"/>
  <c r="X717" i="5"/>
  <c r="W717" i="5"/>
  <c r="V717" i="5"/>
  <c r="U717" i="5"/>
  <c r="T717" i="5"/>
  <c r="S717" i="5"/>
  <c r="R717" i="5"/>
  <c r="AE716" i="5"/>
  <c r="AD716" i="5"/>
  <c r="AC716" i="5"/>
  <c r="AB716" i="5"/>
  <c r="AA716" i="5"/>
  <c r="Z716" i="5"/>
  <c r="Y716" i="5"/>
  <c r="X716" i="5"/>
  <c r="W716" i="5"/>
  <c r="V716" i="5"/>
  <c r="U716" i="5"/>
  <c r="T716" i="5"/>
  <c r="S716" i="5"/>
  <c r="R716" i="5"/>
  <c r="AE715" i="5"/>
  <c r="AD715" i="5"/>
  <c r="AC715" i="5"/>
  <c r="AB715" i="5"/>
  <c r="AA715" i="5"/>
  <c r="Z715" i="5"/>
  <c r="Y715" i="5"/>
  <c r="X715" i="5"/>
  <c r="W715" i="5"/>
  <c r="V715" i="5"/>
  <c r="U715" i="5"/>
  <c r="T715" i="5"/>
  <c r="S715" i="5"/>
  <c r="R715" i="5"/>
  <c r="AE714" i="5"/>
  <c r="AD714" i="5"/>
  <c r="AC714" i="5"/>
  <c r="AB714" i="5"/>
  <c r="AA714" i="5"/>
  <c r="Z714" i="5"/>
  <c r="Y714" i="5"/>
  <c r="X714" i="5"/>
  <c r="W714" i="5"/>
  <c r="V714" i="5"/>
  <c r="U714" i="5"/>
  <c r="T714" i="5"/>
  <c r="S714" i="5"/>
  <c r="R714" i="5"/>
  <c r="AE713" i="5"/>
  <c r="AD713" i="5"/>
  <c r="AC713" i="5"/>
  <c r="AB713" i="5"/>
  <c r="AA713" i="5"/>
  <c r="Z713" i="5"/>
  <c r="Y713" i="5"/>
  <c r="X713" i="5"/>
  <c r="W713" i="5"/>
  <c r="V713" i="5"/>
  <c r="U713" i="5"/>
  <c r="T713" i="5"/>
  <c r="S713" i="5"/>
  <c r="R713" i="5"/>
  <c r="AE712" i="5"/>
  <c r="AD712" i="5"/>
  <c r="AC712" i="5"/>
  <c r="AB712" i="5"/>
  <c r="AA712" i="5"/>
  <c r="Z712" i="5"/>
  <c r="Y712" i="5"/>
  <c r="X712" i="5"/>
  <c r="W712" i="5"/>
  <c r="V712" i="5"/>
  <c r="U712" i="5"/>
  <c r="T712" i="5"/>
  <c r="S712" i="5"/>
  <c r="R712" i="5"/>
  <c r="AE711" i="5"/>
  <c r="AD711" i="5"/>
  <c r="AC711" i="5"/>
  <c r="AB711" i="5"/>
  <c r="AA711" i="5"/>
  <c r="Z711" i="5"/>
  <c r="Y711" i="5"/>
  <c r="X711" i="5"/>
  <c r="W711" i="5"/>
  <c r="V711" i="5"/>
  <c r="U711" i="5"/>
  <c r="T711" i="5"/>
  <c r="S711" i="5"/>
  <c r="R711" i="5"/>
  <c r="AE709" i="5"/>
  <c r="AD709" i="5"/>
  <c r="AC709" i="5"/>
  <c r="AB709" i="5"/>
  <c r="AA709" i="5"/>
  <c r="Z709" i="5"/>
  <c r="Y709" i="5"/>
  <c r="X709" i="5"/>
  <c r="W709" i="5"/>
  <c r="V709" i="5"/>
  <c r="U709" i="5"/>
  <c r="T709" i="5"/>
  <c r="S709" i="5"/>
  <c r="R709" i="5"/>
  <c r="AE708" i="5"/>
  <c r="AD708" i="5"/>
  <c r="AC708" i="5"/>
  <c r="AB708" i="5"/>
  <c r="AA708" i="5"/>
  <c r="Z708" i="5"/>
  <c r="Y708" i="5"/>
  <c r="X708" i="5"/>
  <c r="W708" i="5"/>
  <c r="V708" i="5"/>
  <c r="U708" i="5"/>
  <c r="T708" i="5"/>
  <c r="S708" i="5"/>
  <c r="R708" i="5"/>
  <c r="AE707" i="5"/>
  <c r="AD707" i="5"/>
  <c r="AC707" i="5"/>
  <c r="AB707" i="5"/>
  <c r="AA707" i="5"/>
  <c r="Z707" i="5"/>
  <c r="Y707" i="5"/>
  <c r="X707" i="5"/>
  <c r="W707" i="5"/>
  <c r="V707" i="5"/>
  <c r="U707" i="5"/>
  <c r="T707" i="5"/>
  <c r="S707" i="5"/>
  <c r="R707" i="5"/>
  <c r="AE706" i="5"/>
  <c r="AD706" i="5"/>
  <c r="AS706" i="5" s="1"/>
  <c r="AC706" i="5"/>
  <c r="AB706" i="5"/>
  <c r="AA706" i="5"/>
  <c r="Z706" i="5"/>
  <c r="AO706" i="5" s="1"/>
  <c r="Y706" i="5"/>
  <c r="X706" i="5"/>
  <c r="W706" i="5"/>
  <c r="V706" i="5"/>
  <c r="AK706" i="5" s="1"/>
  <c r="U706" i="5"/>
  <c r="T706" i="5"/>
  <c r="S706" i="5"/>
  <c r="R706" i="5"/>
  <c r="AG706" i="5" s="1"/>
  <c r="AE705" i="5"/>
  <c r="AD705" i="5"/>
  <c r="AC705" i="5"/>
  <c r="AB705" i="5"/>
  <c r="AA705" i="5"/>
  <c r="Z705" i="5"/>
  <c r="Y705" i="5"/>
  <c r="X705" i="5"/>
  <c r="W705" i="5"/>
  <c r="V705" i="5"/>
  <c r="U705" i="5"/>
  <c r="T705" i="5"/>
  <c r="S705" i="5"/>
  <c r="R705" i="5"/>
  <c r="AE704" i="5"/>
  <c r="AD704" i="5"/>
  <c r="AC704" i="5"/>
  <c r="AB704" i="5"/>
  <c r="AA704" i="5"/>
  <c r="Z704" i="5"/>
  <c r="Y704" i="5"/>
  <c r="X704" i="5"/>
  <c r="W704" i="5"/>
  <c r="V704" i="5"/>
  <c r="U704" i="5"/>
  <c r="T704" i="5"/>
  <c r="S704" i="5"/>
  <c r="R704" i="5"/>
  <c r="AE703" i="5"/>
  <c r="AD703" i="5"/>
  <c r="AC703" i="5"/>
  <c r="AB703" i="5"/>
  <c r="AA703" i="5"/>
  <c r="Z703" i="5"/>
  <c r="Y703" i="5"/>
  <c r="X703" i="5"/>
  <c r="W703" i="5"/>
  <c r="V703" i="5"/>
  <c r="U703" i="5"/>
  <c r="T703" i="5"/>
  <c r="S703" i="5"/>
  <c r="R703" i="5"/>
  <c r="AE702" i="5"/>
  <c r="AD702" i="5"/>
  <c r="AC702" i="5"/>
  <c r="AB702" i="5"/>
  <c r="AA702" i="5"/>
  <c r="Z702" i="5"/>
  <c r="Y702" i="5"/>
  <c r="X702" i="5"/>
  <c r="W702" i="5"/>
  <c r="V702" i="5"/>
  <c r="U702" i="5"/>
  <c r="T702" i="5"/>
  <c r="S702" i="5"/>
  <c r="R702" i="5"/>
  <c r="AE701" i="5"/>
  <c r="AD701" i="5"/>
  <c r="AC701" i="5"/>
  <c r="AB701" i="5"/>
  <c r="AA701" i="5"/>
  <c r="Z701" i="5"/>
  <c r="Y701" i="5"/>
  <c r="X701" i="5"/>
  <c r="W701" i="5"/>
  <c r="V701" i="5"/>
  <c r="U701" i="5"/>
  <c r="T701" i="5"/>
  <c r="S701" i="5"/>
  <c r="R701" i="5"/>
  <c r="AE700" i="5"/>
  <c r="AD700" i="5"/>
  <c r="AC700" i="5"/>
  <c r="AB700" i="5"/>
  <c r="AA700" i="5"/>
  <c r="Z700" i="5"/>
  <c r="Y700" i="5"/>
  <c r="X700" i="5"/>
  <c r="W700" i="5"/>
  <c r="V700" i="5"/>
  <c r="U700" i="5"/>
  <c r="T700" i="5"/>
  <c r="S700" i="5"/>
  <c r="R700" i="5"/>
  <c r="AE699" i="5"/>
  <c r="AD699" i="5"/>
  <c r="AC699" i="5"/>
  <c r="AB699" i="5"/>
  <c r="AA699" i="5"/>
  <c r="Z699" i="5"/>
  <c r="Y699" i="5"/>
  <c r="X699" i="5"/>
  <c r="W699" i="5"/>
  <c r="V699" i="5"/>
  <c r="U699" i="5"/>
  <c r="T699" i="5"/>
  <c r="S699" i="5"/>
  <c r="R699" i="5"/>
  <c r="AE697" i="5"/>
  <c r="AD697" i="5"/>
  <c r="AC697" i="5"/>
  <c r="AB697" i="5"/>
  <c r="AA697" i="5"/>
  <c r="Z697" i="5"/>
  <c r="Y697" i="5"/>
  <c r="X697" i="5"/>
  <c r="W697" i="5"/>
  <c r="V697" i="5"/>
  <c r="U697" i="5"/>
  <c r="T697" i="5"/>
  <c r="S697" i="5"/>
  <c r="R697" i="5"/>
  <c r="AE696" i="5"/>
  <c r="AD696" i="5"/>
  <c r="AC696" i="5"/>
  <c r="AB696" i="5"/>
  <c r="AA696" i="5"/>
  <c r="Z696" i="5"/>
  <c r="Y696" i="5"/>
  <c r="X696" i="5"/>
  <c r="W696" i="5"/>
  <c r="V696" i="5"/>
  <c r="U696" i="5"/>
  <c r="T696" i="5"/>
  <c r="S696" i="5"/>
  <c r="R696" i="5"/>
  <c r="AE695" i="5"/>
  <c r="AD695" i="5"/>
  <c r="AC695" i="5"/>
  <c r="AB695" i="5"/>
  <c r="AA695" i="5"/>
  <c r="Z695" i="5"/>
  <c r="Y695" i="5"/>
  <c r="X695" i="5"/>
  <c r="W695" i="5"/>
  <c r="V695" i="5"/>
  <c r="U695" i="5"/>
  <c r="T695" i="5"/>
  <c r="S695" i="5"/>
  <c r="R695" i="5"/>
  <c r="AE694" i="5"/>
  <c r="AD694" i="5"/>
  <c r="AC694" i="5"/>
  <c r="AB694" i="5"/>
  <c r="AA694" i="5"/>
  <c r="Z694" i="5"/>
  <c r="Y694" i="5"/>
  <c r="X694" i="5"/>
  <c r="W694" i="5"/>
  <c r="AL694" i="5" s="1"/>
  <c r="V694" i="5"/>
  <c r="U694" i="5"/>
  <c r="T694" i="5"/>
  <c r="S694" i="5"/>
  <c r="R694" i="5"/>
  <c r="AE693" i="5"/>
  <c r="AD693" i="5"/>
  <c r="AC693" i="5"/>
  <c r="AB693" i="5"/>
  <c r="AA693" i="5"/>
  <c r="Z693" i="5"/>
  <c r="Y693" i="5"/>
  <c r="X693" i="5"/>
  <c r="W693" i="5"/>
  <c r="V693" i="5"/>
  <c r="U693" i="5"/>
  <c r="T693" i="5"/>
  <c r="S693" i="5"/>
  <c r="R693" i="5"/>
  <c r="AE692" i="5"/>
  <c r="AD692" i="5"/>
  <c r="AC692" i="5"/>
  <c r="AB692" i="5"/>
  <c r="AA692" i="5"/>
  <c r="Z692" i="5"/>
  <c r="Y692" i="5"/>
  <c r="X692" i="5"/>
  <c r="W692" i="5"/>
  <c r="V692" i="5"/>
  <c r="U692" i="5"/>
  <c r="T692" i="5"/>
  <c r="S692" i="5"/>
  <c r="R692" i="5"/>
  <c r="AE691" i="5"/>
  <c r="AD691" i="5"/>
  <c r="AC691" i="5"/>
  <c r="AB691" i="5"/>
  <c r="AA691" i="5"/>
  <c r="Z691" i="5"/>
  <c r="Y691" i="5"/>
  <c r="X691" i="5"/>
  <c r="W691" i="5"/>
  <c r="V691" i="5"/>
  <c r="U691" i="5"/>
  <c r="T691" i="5"/>
  <c r="S691" i="5"/>
  <c r="R691" i="5"/>
  <c r="AE690" i="5"/>
  <c r="AD690" i="5"/>
  <c r="AC690" i="5"/>
  <c r="AB690" i="5"/>
  <c r="AA690" i="5"/>
  <c r="Z690" i="5"/>
  <c r="Y690" i="5"/>
  <c r="X690" i="5"/>
  <c r="W690" i="5"/>
  <c r="V690" i="5"/>
  <c r="U690" i="5"/>
  <c r="T690" i="5"/>
  <c r="S690" i="5"/>
  <c r="R690" i="5"/>
  <c r="AE689" i="5"/>
  <c r="AD689" i="5"/>
  <c r="AC689" i="5"/>
  <c r="AB689" i="5"/>
  <c r="AA689" i="5"/>
  <c r="Z689" i="5"/>
  <c r="Y689" i="5"/>
  <c r="X689" i="5"/>
  <c r="W689" i="5"/>
  <c r="V689" i="5"/>
  <c r="U689" i="5"/>
  <c r="T689" i="5"/>
  <c r="S689" i="5"/>
  <c r="R689" i="5"/>
  <c r="AE688" i="5"/>
  <c r="AT688" i="5" s="1"/>
  <c r="AD688" i="5"/>
  <c r="AC688" i="5"/>
  <c r="AB688" i="5"/>
  <c r="AA688" i="5"/>
  <c r="AP688" i="5" s="1"/>
  <c r="Z688" i="5"/>
  <c r="Y688" i="5"/>
  <c r="X688" i="5"/>
  <c r="W688" i="5"/>
  <c r="AL688" i="5" s="1"/>
  <c r="V688" i="5"/>
  <c r="U688" i="5"/>
  <c r="T688" i="5"/>
  <c r="S688" i="5"/>
  <c r="AH688" i="5" s="1"/>
  <c r="R688" i="5"/>
  <c r="AE687" i="5"/>
  <c r="AD687" i="5"/>
  <c r="AC687" i="5"/>
  <c r="AB687" i="5"/>
  <c r="AA687" i="5"/>
  <c r="Z687" i="5"/>
  <c r="Y687" i="5"/>
  <c r="X687" i="5"/>
  <c r="W687" i="5"/>
  <c r="V687" i="5"/>
  <c r="U687" i="5"/>
  <c r="T687" i="5"/>
  <c r="S687" i="5"/>
  <c r="R687" i="5"/>
  <c r="AE685" i="5"/>
  <c r="AD685" i="5"/>
  <c r="AC685" i="5"/>
  <c r="AB685" i="5"/>
  <c r="AA685" i="5"/>
  <c r="Z685" i="5"/>
  <c r="AO685" i="5" s="1"/>
  <c r="Y685" i="5"/>
  <c r="X685" i="5"/>
  <c r="W685" i="5"/>
  <c r="V685" i="5"/>
  <c r="U685" i="5"/>
  <c r="T685" i="5"/>
  <c r="S685" i="5"/>
  <c r="R685" i="5"/>
  <c r="AE684" i="5"/>
  <c r="AD684" i="5"/>
  <c r="AC684" i="5"/>
  <c r="AB684" i="5"/>
  <c r="AA684" i="5"/>
  <c r="Z684" i="5"/>
  <c r="Y684" i="5"/>
  <c r="X684" i="5"/>
  <c r="W684" i="5"/>
  <c r="V684" i="5"/>
  <c r="U684" i="5"/>
  <c r="T684" i="5"/>
  <c r="S684" i="5"/>
  <c r="R684" i="5"/>
  <c r="AE683" i="5"/>
  <c r="AD683" i="5"/>
  <c r="AC683" i="5"/>
  <c r="AB683" i="5"/>
  <c r="AA683" i="5"/>
  <c r="Z683" i="5"/>
  <c r="Y683" i="5"/>
  <c r="X683" i="5"/>
  <c r="W683" i="5"/>
  <c r="V683" i="5"/>
  <c r="U683" i="5"/>
  <c r="T683" i="5"/>
  <c r="S683" i="5"/>
  <c r="R683" i="5"/>
  <c r="AE682" i="5"/>
  <c r="AD682" i="5"/>
  <c r="AC682" i="5"/>
  <c r="AB682" i="5"/>
  <c r="AA682" i="5"/>
  <c r="Z682" i="5"/>
  <c r="Y682" i="5"/>
  <c r="X682" i="5"/>
  <c r="W682" i="5"/>
  <c r="V682" i="5"/>
  <c r="U682" i="5"/>
  <c r="T682" i="5"/>
  <c r="S682" i="5"/>
  <c r="R682" i="5"/>
  <c r="AE681" i="5"/>
  <c r="AD681" i="5"/>
  <c r="AC681" i="5"/>
  <c r="AB681" i="5"/>
  <c r="AA681" i="5"/>
  <c r="Z681" i="5"/>
  <c r="Y681" i="5"/>
  <c r="X681" i="5"/>
  <c r="W681" i="5"/>
  <c r="V681" i="5"/>
  <c r="U681" i="5"/>
  <c r="T681" i="5"/>
  <c r="S681" i="5"/>
  <c r="R681" i="5"/>
  <c r="AE680" i="5"/>
  <c r="AT680" i="5" s="1"/>
  <c r="AD680" i="5"/>
  <c r="AC680" i="5"/>
  <c r="AB680" i="5"/>
  <c r="AA680" i="5"/>
  <c r="Z680" i="5"/>
  <c r="Y680" i="5"/>
  <c r="X680" i="5"/>
  <c r="W680" i="5"/>
  <c r="V680" i="5"/>
  <c r="U680" i="5"/>
  <c r="T680" i="5"/>
  <c r="S680" i="5"/>
  <c r="AH680" i="5" s="1"/>
  <c r="R680" i="5"/>
  <c r="AE679" i="5"/>
  <c r="AD679" i="5"/>
  <c r="AC679" i="5"/>
  <c r="AB679" i="5"/>
  <c r="AQ679" i="5" s="1"/>
  <c r="AA679" i="5"/>
  <c r="Z679" i="5"/>
  <c r="Y679" i="5"/>
  <c r="X679" i="5"/>
  <c r="AM679" i="5" s="1"/>
  <c r="W679" i="5"/>
  <c r="V679" i="5"/>
  <c r="U679" i="5"/>
  <c r="T679" i="5"/>
  <c r="AI679" i="5" s="1"/>
  <c r="S679" i="5"/>
  <c r="R679" i="5"/>
  <c r="AE678" i="5"/>
  <c r="AD678" i="5"/>
  <c r="AC678" i="5"/>
  <c r="AB678" i="5"/>
  <c r="AA678" i="5"/>
  <c r="Z678" i="5"/>
  <c r="Y678" i="5"/>
  <c r="X678" i="5"/>
  <c r="W678" i="5"/>
  <c r="V678" i="5"/>
  <c r="U678" i="5"/>
  <c r="T678" i="5"/>
  <c r="S678" i="5"/>
  <c r="R678" i="5"/>
  <c r="AE677" i="5"/>
  <c r="AD677" i="5"/>
  <c r="AC677" i="5"/>
  <c r="AB677" i="5"/>
  <c r="AA677" i="5"/>
  <c r="Z677" i="5"/>
  <c r="Y677" i="5"/>
  <c r="X677" i="5"/>
  <c r="W677" i="5"/>
  <c r="V677" i="5"/>
  <c r="U677" i="5"/>
  <c r="T677" i="5"/>
  <c r="S677" i="5"/>
  <c r="R677" i="5"/>
  <c r="AE676" i="5"/>
  <c r="AD676" i="5"/>
  <c r="AC676" i="5"/>
  <c r="AB676" i="5"/>
  <c r="AA676" i="5"/>
  <c r="Z676" i="5"/>
  <c r="Y676" i="5"/>
  <c r="X676" i="5"/>
  <c r="W676" i="5"/>
  <c r="V676" i="5"/>
  <c r="U676" i="5"/>
  <c r="T676" i="5"/>
  <c r="S676" i="5"/>
  <c r="R676" i="5"/>
  <c r="AE675" i="5"/>
  <c r="AD675" i="5"/>
  <c r="AC675" i="5"/>
  <c r="AB675" i="5"/>
  <c r="AA675" i="5"/>
  <c r="Z675" i="5"/>
  <c r="Y675" i="5"/>
  <c r="X675" i="5"/>
  <c r="W675" i="5"/>
  <c r="V675" i="5"/>
  <c r="U675" i="5"/>
  <c r="T675" i="5"/>
  <c r="S675" i="5"/>
  <c r="R675" i="5"/>
  <c r="AE673" i="5"/>
  <c r="AT697" i="5" s="1"/>
  <c r="AD673" i="5"/>
  <c r="AC673" i="5"/>
  <c r="AB673" i="5"/>
  <c r="AA673" i="5"/>
  <c r="Z673" i="5"/>
  <c r="Y673" i="5"/>
  <c r="X673" i="5"/>
  <c r="AM721" i="5" s="1"/>
  <c r="W673" i="5"/>
  <c r="V673" i="5"/>
  <c r="U673" i="5"/>
  <c r="T673" i="5"/>
  <c r="S673" i="5"/>
  <c r="R673" i="5"/>
  <c r="AE672" i="5"/>
  <c r="AD672" i="5"/>
  <c r="AC672" i="5"/>
  <c r="AB672" i="5"/>
  <c r="AA672" i="5"/>
  <c r="Z672" i="5"/>
  <c r="Y672" i="5"/>
  <c r="X672" i="5"/>
  <c r="W672" i="5"/>
  <c r="V672" i="5"/>
  <c r="AK696" i="5" s="1"/>
  <c r="U672" i="5"/>
  <c r="T672" i="5"/>
  <c r="S672" i="5"/>
  <c r="R672" i="5"/>
  <c r="AE671" i="5"/>
  <c r="AD671" i="5"/>
  <c r="AC671" i="5"/>
  <c r="AR719" i="5" s="1"/>
  <c r="AB671" i="5"/>
  <c r="AA671" i="5"/>
  <c r="Z671" i="5"/>
  <c r="Y671" i="5"/>
  <c r="AN719" i="5" s="1"/>
  <c r="X671" i="5"/>
  <c r="W671" i="5"/>
  <c r="V671" i="5"/>
  <c r="U671" i="5"/>
  <c r="AJ719" i="5" s="1"/>
  <c r="T671" i="5"/>
  <c r="S671" i="5"/>
  <c r="R671" i="5"/>
  <c r="AE670" i="5"/>
  <c r="AD670" i="5"/>
  <c r="AC670" i="5"/>
  <c r="AB670" i="5"/>
  <c r="AA670" i="5"/>
  <c r="Z670" i="5"/>
  <c r="Y670" i="5"/>
  <c r="X670" i="5"/>
  <c r="W670" i="5"/>
  <c r="V670" i="5"/>
  <c r="U670" i="5"/>
  <c r="T670" i="5"/>
  <c r="S670" i="5"/>
  <c r="R670" i="5"/>
  <c r="AE669" i="5"/>
  <c r="AD669" i="5"/>
  <c r="AS693" i="5" s="1"/>
  <c r="AC669" i="5"/>
  <c r="AB669" i="5"/>
  <c r="AA669" i="5"/>
  <c r="AP681" i="5" s="1"/>
  <c r="Z669" i="5"/>
  <c r="Y669" i="5"/>
  <c r="X669" i="5"/>
  <c r="W669" i="5"/>
  <c r="V669" i="5"/>
  <c r="AK693" i="5" s="1"/>
  <c r="U669" i="5"/>
  <c r="T669" i="5"/>
  <c r="S669" i="5"/>
  <c r="R669" i="5"/>
  <c r="AG693" i="5" s="1"/>
  <c r="AE668" i="5"/>
  <c r="AD668" i="5"/>
  <c r="AS680" i="5" s="1"/>
  <c r="AC668" i="5"/>
  <c r="AB668" i="5"/>
  <c r="AA668" i="5"/>
  <c r="Z668" i="5"/>
  <c r="Y668" i="5"/>
  <c r="X668" i="5"/>
  <c r="W668" i="5"/>
  <c r="V668" i="5"/>
  <c r="U668" i="5"/>
  <c r="T668" i="5"/>
  <c r="S668" i="5"/>
  <c r="R668" i="5"/>
  <c r="AG692" i="5" s="1"/>
  <c r="AE667" i="5"/>
  <c r="AD667" i="5"/>
  <c r="AC667" i="5"/>
  <c r="AR715" i="5" s="1"/>
  <c r="AB667" i="5"/>
  <c r="AA667" i="5"/>
  <c r="Z667" i="5"/>
  <c r="Y667" i="5"/>
  <c r="AN715" i="5" s="1"/>
  <c r="X667" i="5"/>
  <c r="W667" i="5"/>
  <c r="V667" i="5"/>
  <c r="U667" i="5"/>
  <c r="AJ715" i="5" s="1"/>
  <c r="T667" i="5"/>
  <c r="S667" i="5"/>
  <c r="R667" i="5"/>
  <c r="AG679" i="5" s="1"/>
  <c r="AE666" i="5"/>
  <c r="AD666" i="5"/>
  <c r="AC666" i="5"/>
  <c r="AB666" i="5"/>
  <c r="AA666" i="5"/>
  <c r="Z666" i="5"/>
  <c r="Y666" i="5"/>
  <c r="X666" i="5"/>
  <c r="W666" i="5"/>
  <c r="V666" i="5"/>
  <c r="U666" i="5"/>
  <c r="T666" i="5"/>
  <c r="S666" i="5"/>
  <c r="R666" i="5"/>
  <c r="AE665" i="5"/>
  <c r="AD665" i="5"/>
  <c r="AC665" i="5"/>
  <c r="AR713" i="5" s="1"/>
  <c r="AB665" i="5"/>
  <c r="AA665" i="5"/>
  <c r="Z665" i="5"/>
  <c r="Y665" i="5"/>
  <c r="AN713" i="5" s="1"/>
  <c r="X665" i="5"/>
  <c r="W665" i="5"/>
  <c r="V665" i="5"/>
  <c r="U665" i="5"/>
  <c r="AJ713" i="5" s="1"/>
  <c r="T665" i="5"/>
  <c r="S665" i="5"/>
  <c r="R665" i="5"/>
  <c r="AE664" i="5"/>
  <c r="AD664" i="5"/>
  <c r="AC664" i="5"/>
  <c r="AB664" i="5"/>
  <c r="AA664" i="5"/>
  <c r="Z664" i="5"/>
  <c r="Y664" i="5"/>
  <c r="X664" i="5"/>
  <c r="W664" i="5"/>
  <c r="V664" i="5"/>
  <c r="U664" i="5"/>
  <c r="T664" i="5"/>
  <c r="S664" i="5"/>
  <c r="R664" i="5"/>
  <c r="AE663" i="5"/>
  <c r="AD663" i="5"/>
  <c r="AS687" i="5" s="1"/>
  <c r="AC663" i="5"/>
  <c r="AR711" i="5" s="1"/>
  <c r="AB663" i="5"/>
  <c r="AA663" i="5"/>
  <c r="Z663" i="5"/>
  <c r="Y663" i="5"/>
  <c r="X663" i="5"/>
  <c r="W663" i="5"/>
  <c r="V663" i="5"/>
  <c r="U663" i="5"/>
  <c r="AJ711" i="5" s="1"/>
  <c r="T663" i="5"/>
  <c r="S663" i="5"/>
  <c r="AH699" i="5" s="1"/>
  <c r="R663" i="5"/>
  <c r="AE661" i="5"/>
  <c r="AD661" i="5"/>
  <c r="AC661" i="5"/>
  <c r="AB661" i="5"/>
  <c r="AA661" i="5"/>
  <c r="Z661" i="5"/>
  <c r="Y661" i="5"/>
  <c r="X661" i="5"/>
  <c r="W661" i="5"/>
  <c r="V661" i="5"/>
  <c r="U661" i="5"/>
  <c r="T661" i="5"/>
  <c r="S661" i="5"/>
  <c r="R661" i="5"/>
  <c r="AE660" i="5"/>
  <c r="AD660" i="5"/>
  <c r="AC660" i="5"/>
  <c r="AB660" i="5"/>
  <c r="AA660" i="5"/>
  <c r="Z660" i="5"/>
  <c r="Y660" i="5"/>
  <c r="X660" i="5"/>
  <c r="W660" i="5"/>
  <c r="V660" i="5"/>
  <c r="U660" i="5"/>
  <c r="T660" i="5"/>
  <c r="S660" i="5"/>
  <c r="R660" i="5"/>
  <c r="AE659" i="5"/>
  <c r="AD659" i="5"/>
  <c r="AC659" i="5"/>
  <c r="AB659" i="5"/>
  <c r="AA659" i="5"/>
  <c r="Z659" i="5"/>
  <c r="Y659" i="5"/>
  <c r="X659" i="5"/>
  <c r="W659" i="5"/>
  <c r="V659" i="5"/>
  <c r="U659" i="5"/>
  <c r="T659" i="5"/>
  <c r="S659" i="5"/>
  <c r="R659" i="5"/>
  <c r="AE658" i="5"/>
  <c r="AD658" i="5"/>
  <c r="AC658" i="5"/>
  <c r="AB658" i="5"/>
  <c r="AA658" i="5"/>
  <c r="Z658" i="5"/>
  <c r="Y658" i="5"/>
  <c r="X658" i="5"/>
  <c r="W658" i="5"/>
  <c r="V658" i="5"/>
  <c r="U658" i="5"/>
  <c r="T658" i="5"/>
  <c r="S658" i="5"/>
  <c r="R658" i="5"/>
  <c r="AE657" i="5"/>
  <c r="AD657" i="5"/>
  <c r="AC657" i="5"/>
  <c r="AB657" i="5"/>
  <c r="AA657" i="5"/>
  <c r="Z657" i="5"/>
  <c r="Y657" i="5"/>
  <c r="X657" i="5"/>
  <c r="W657" i="5"/>
  <c r="V657" i="5"/>
  <c r="U657" i="5"/>
  <c r="T657" i="5"/>
  <c r="S657" i="5"/>
  <c r="R657" i="5"/>
  <c r="AE656" i="5"/>
  <c r="AD656" i="5"/>
  <c r="AC656" i="5"/>
  <c r="AB656" i="5"/>
  <c r="AA656" i="5"/>
  <c r="Z656" i="5"/>
  <c r="Y656" i="5"/>
  <c r="X656" i="5"/>
  <c r="W656" i="5"/>
  <c r="V656" i="5"/>
  <c r="U656" i="5"/>
  <c r="T656" i="5"/>
  <c r="S656" i="5"/>
  <c r="R656" i="5"/>
  <c r="AE655" i="5"/>
  <c r="AD655" i="5"/>
  <c r="AC655" i="5"/>
  <c r="AB655" i="5"/>
  <c r="AA655" i="5"/>
  <c r="Z655" i="5"/>
  <c r="Y655" i="5"/>
  <c r="X655" i="5"/>
  <c r="W655" i="5"/>
  <c r="V655" i="5"/>
  <c r="U655" i="5"/>
  <c r="T655" i="5"/>
  <c r="S655" i="5"/>
  <c r="R655" i="5"/>
  <c r="AE654" i="5"/>
  <c r="AD654" i="5"/>
  <c r="AC654" i="5"/>
  <c r="AB654" i="5"/>
  <c r="AA654" i="5"/>
  <c r="Z654" i="5"/>
  <c r="Y654" i="5"/>
  <c r="X654" i="5"/>
  <c r="W654" i="5"/>
  <c r="V654" i="5"/>
  <c r="U654" i="5"/>
  <c r="T654" i="5"/>
  <c r="S654" i="5"/>
  <c r="R654" i="5"/>
  <c r="AE653" i="5"/>
  <c r="AD653" i="5"/>
  <c r="AC653" i="5"/>
  <c r="AB653" i="5"/>
  <c r="AA653" i="5"/>
  <c r="Z653" i="5"/>
  <c r="Y653" i="5"/>
  <c r="X653" i="5"/>
  <c r="W653" i="5"/>
  <c r="V653" i="5"/>
  <c r="U653" i="5"/>
  <c r="T653" i="5"/>
  <c r="S653" i="5"/>
  <c r="R653" i="5"/>
  <c r="AE652" i="5"/>
  <c r="AD652" i="5"/>
  <c r="AC652" i="5"/>
  <c r="AB652" i="5"/>
  <c r="AA652" i="5"/>
  <c r="Z652" i="5"/>
  <c r="Y652" i="5"/>
  <c r="X652" i="5"/>
  <c r="W652" i="5"/>
  <c r="V652" i="5"/>
  <c r="U652" i="5"/>
  <c r="T652" i="5"/>
  <c r="S652" i="5"/>
  <c r="R652" i="5"/>
  <c r="AE651" i="5"/>
  <c r="AD651" i="5"/>
  <c r="AC651" i="5"/>
  <c r="AB651" i="5"/>
  <c r="AA651" i="5"/>
  <c r="Z651" i="5"/>
  <c r="Y651" i="5"/>
  <c r="X651" i="5"/>
  <c r="W651" i="5"/>
  <c r="V651" i="5"/>
  <c r="U651" i="5"/>
  <c r="T651" i="5"/>
  <c r="S651" i="5"/>
  <c r="R651" i="5"/>
  <c r="AE649" i="5"/>
  <c r="AD649" i="5"/>
  <c r="AC649" i="5"/>
  <c r="AB649" i="5"/>
  <c r="AA649" i="5"/>
  <c r="Z649" i="5"/>
  <c r="Y649" i="5"/>
  <c r="X649" i="5"/>
  <c r="W649" i="5"/>
  <c r="V649" i="5"/>
  <c r="U649" i="5"/>
  <c r="T649" i="5"/>
  <c r="S649" i="5"/>
  <c r="R649" i="5"/>
  <c r="AE648" i="5"/>
  <c r="AD648" i="5"/>
  <c r="AC648" i="5"/>
  <c r="AB648" i="5"/>
  <c r="AA648" i="5"/>
  <c r="Z648" i="5"/>
  <c r="Y648" i="5"/>
  <c r="X648" i="5"/>
  <c r="W648" i="5"/>
  <c r="V648" i="5"/>
  <c r="U648" i="5"/>
  <c r="T648" i="5"/>
  <c r="S648" i="5"/>
  <c r="R648" i="5"/>
  <c r="AE647" i="5"/>
  <c r="AD647" i="5"/>
  <c r="AC647" i="5"/>
  <c r="AB647" i="5"/>
  <c r="AA647" i="5"/>
  <c r="Z647" i="5"/>
  <c r="Y647" i="5"/>
  <c r="X647" i="5"/>
  <c r="W647" i="5"/>
  <c r="V647" i="5"/>
  <c r="U647" i="5"/>
  <c r="T647" i="5"/>
  <c r="S647" i="5"/>
  <c r="R647" i="5"/>
  <c r="AE646" i="5"/>
  <c r="AD646" i="5"/>
  <c r="AC646" i="5"/>
  <c r="AB646" i="5"/>
  <c r="AA646" i="5"/>
  <c r="Z646" i="5"/>
  <c r="Y646" i="5"/>
  <c r="X646" i="5"/>
  <c r="W646" i="5"/>
  <c r="V646" i="5"/>
  <c r="U646" i="5"/>
  <c r="T646" i="5"/>
  <c r="S646" i="5"/>
  <c r="R646" i="5"/>
  <c r="AE645" i="5"/>
  <c r="AD645" i="5"/>
  <c r="AC645" i="5"/>
  <c r="AB645" i="5"/>
  <c r="AA645" i="5"/>
  <c r="Z645" i="5"/>
  <c r="Y645" i="5"/>
  <c r="X645" i="5"/>
  <c r="W645" i="5"/>
  <c r="V645" i="5"/>
  <c r="U645" i="5"/>
  <c r="T645" i="5"/>
  <c r="S645" i="5"/>
  <c r="R645" i="5"/>
  <c r="AE644" i="5"/>
  <c r="AD644" i="5"/>
  <c r="AC644" i="5"/>
  <c r="AB644" i="5"/>
  <c r="AA644" i="5"/>
  <c r="Z644" i="5"/>
  <c r="Y644" i="5"/>
  <c r="X644" i="5"/>
  <c r="W644" i="5"/>
  <c r="V644" i="5"/>
  <c r="U644" i="5"/>
  <c r="T644" i="5"/>
  <c r="S644" i="5"/>
  <c r="R644" i="5"/>
  <c r="AE643" i="5"/>
  <c r="AD643" i="5"/>
  <c r="AC643" i="5"/>
  <c r="AB643" i="5"/>
  <c r="AA643" i="5"/>
  <c r="Z643" i="5"/>
  <c r="Y643" i="5"/>
  <c r="X643" i="5"/>
  <c r="W643" i="5"/>
  <c r="V643" i="5"/>
  <c r="U643" i="5"/>
  <c r="T643" i="5"/>
  <c r="S643" i="5"/>
  <c r="R643" i="5"/>
  <c r="AE642" i="5"/>
  <c r="AD642" i="5"/>
  <c r="AC642" i="5"/>
  <c r="AB642" i="5"/>
  <c r="AA642" i="5"/>
  <c r="Z642" i="5"/>
  <c r="Y642" i="5"/>
  <c r="X642" i="5"/>
  <c r="W642" i="5"/>
  <c r="V642" i="5"/>
  <c r="U642" i="5"/>
  <c r="T642" i="5"/>
  <c r="S642" i="5"/>
  <c r="R642" i="5"/>
  <c r="AE641" i="5"/>
  <c r="AD641" i="5"/>
  <c r="AC641" i="5"/>
  <c r="AB641" i="5"/>
  <c r="AA641" i="5"/>
  <c r="Z641" i="5"/>
  <c r="Y641" i="5"/>
  <c r="X641" i="5"/>
  <c r="W641" i="5"/>
  <c r="V641" i="5"/>
  <c r="U641" i="5"/>
  <c r="T641" i="5"/>
  <c r="S641" i="5"/>
  <c r="R641" i="5"/>
  <c r="AE640" i="5"/>
  <c r="AD640" i="5"/>
  <c r="AC640" i="5"/>
  <c r="AB640" i="5"/>
  <c r="AA640" i="5"/>
  <c r="Z640" i="5"/>
  <c r="Y640" i="5"/>
  <c r="X640" i="5"/>
  <c r="W640" i="5"/>
  <c r="V640" i="5"/>
  <c r="U640" i="5"/>
  <c r="T640" i="5"/>
  <c r="S640" i="5"/>
  <c r="R640" i="5"/>
  <c r="AE639" i="5"/>
  <c r="AD639" i="5"/>
  <c r="AC639" i="5"/>
  <c r="AB639" i="5"/>
  <c r="AA639" i="5"/>
  <c r="Z639" i="5"/>
  <c r="Y639" i="5"/>
  <c r="X639" i="5"/>
  <c r="W639" i="5"/>
  <c r="V639" i="5"/>
  <c r="U639" i="5"/>
  <c r="T639" i="5"/>
  <c r="S639" i="5"/>
  <c r="R639" i="5"/>
  <c r="AE637" i="5"/>
  <c r="AD637" i="5"/>
  <c r="AC637" i="5"/>
  <c r="AB637" i="5"/>
  <c r="AA637" i="5"/>
  <c r="Z637" i="5"/>
  <c r="Y637" i="5"/>
  <c r="X637" i="5"/>
  <c r="W637" i="5"/>
  <c r="V637" i="5"/>
  <c r="U637" i="5"/>
  <c r="T637" i="5"/>
  <c r="S637" i="5"/>
  <c r="R637" i="5"/>
  <c r="AE636" i="5"/>
  <c r="AD636" i="5"/>
  <c r="AC636" i="5"/>
  <c r="AB636" i="5"/>
  <c r="AA636" i="5"/>
  <c r="Z636" i="5"/>
  <c r="Y636" i="5"/>
  <c r="X636" i="5"/>
  <c r="W636" i="5"/>
  <c r="V636" i="5"/>
  <c r="U636" i="5"/>
  <c r="T636" i="5"/>
  <c r="S636" i="5"/>
  <c r="R636" i="5"/>
  <c r="AE635" i="5"/>
  <c r="AD635" i="5"/>
  <c r="AC635" i="5"/>
  <c r="AB635" i="5"/>
  <c r="AA635" i="5"/>
  <c r="Z635" i="5"/>
  <c r="Y635" i="5"/>
  <c r="X635" i="5"/>
  <c r="W635" i="5"/>
  <c r="V635" i="5"/>
  <c r="U635" i="5"/>
  <c r="T635" i="5"/>
  <c r="S635" i="5"/>
  <c r="R635" i="5"/>
  <c r="AE634" i="5"/>
  <c r="AD634" i="5"/>
  <c r="AC634" i="5"/>
  <c r="AB634" i="5"/>
  <c r="AA634" i="5"/>
  <c r="Z634" i="5"/>
  <c r="Y634" i="5"/>
  <c r="X634" i="5"/>
  <c r="W634" i="5"/>
  <c r="V634" i="5"/>
  <c r="U634" i="5"/>
  <c r="T634" i="5"/>
  <c r="S634" i="5"/>
  <c r="R634" i="5"/>
  <c r="AE633" i="5"/>
  <c r="AD633" i="5"/>
  <c r="AC633" i="5"/>
  <c r="AB633" i="5"/>
  <c r="AA633" i="5"/>
  <c r="Z633" i="5"/>
  <c r="Y633" i="5"/>
  <c r="X633" i="5"/>
  <c r="W633" i="5"/>
  <c r="V633" i="5"/>
  <c r="U633" i="5"/>
  <c r="T633" i="5"/>
  <c r="S633" i="5"/>
  <c r="R633" i="5"/>
  <c r="AE632" i="5"/>
  <c r="AD632" i="5"/>
  <c r="AC632" i="5"/>
  <c r="AB632" i="5"/>
  <c r="AA632" i="5"/>
  <c r="Z632" i="5"/>
  <c r="Y632" i="5"/>
  <c r="X632" i="5"/>
  <c r="W632" i="5"/>
  <c r="V632" i="5"/>
  <c r="U632" i="5"/>
  <c r="T632" i="5"/>
  <c r="S632" i="5"/>
  <c r="R632" i="5"/>
  <c r="AE631" i="5"/>
  <c r="AD631" i="5"/>
  <c r="AC631" i="5"/>
  <c r="AB631" i="5"/>
  <c r="AA631" i="5"/>
  <c r="Z631" i="5"/>
  <c r="Y631" i="5"/>
  <c r="X631" i="5"/>
  <c r="W631" i="5"/>
  <c r="V631" i="5"/>
  <c r="U631" i="5"/>
  <c r="T631" i="5"/>
  <c r="S631" i="5"/>
  <c r="R631" i="5"/>
  <c r="AE630" i="5"/>
  <c r="AD630" i="5"/>
  <c r="AC630" i="5"/>
  <c r="AB630" i="5"/>
  <c r="AA630" i="5"/>
  <c r="Z630" i="5"/>
  <c r="Y630" i="5"/>
  <c r="X630" i="5"/>
  <c r="W630" i="5"/>
  <c r="V630" i="5"/>
  <c r="U630" i="5"/>
  <c r="T630" i="5"/>
  <c r="S630" i="5"/>
  <c r="R630" i="5"/>
  <c r="AE629" i="5"/>
  <c r="AD629" i="5"/>
  <c r="AC629" i="5"/>
  <c r="AB629" i="5"/>
  <c r="AA629" i="5"/>
  <c r="Z629" i="5"/>
  <c r="Y629" i="5"/>
  <c r="X629" i="5"/>
  <c r="W629" i="5"/>
  <c r="V629" i="5"/>
  <c r="U629" i="5"/>
  <c r="T629" i="5"/>
  <c r="S629" i="5"/>
  <c r="R629" i="5"/>
  <c r="AE628" i="5"/>
  <c r="AD628" i="5"/>
  <c r="AC628" i="5"/>
  <c r="AB628" i="5"/>
  <c r="AA628" i="5"/>
  <c r="Z628" i="5"/>
  <c r="Y628" i="5"/>
  <c r="X628" i="5"/>
  <c r="W628" i="5"/>
  <c r="V628" i="5"/>
  <c r="U628" i="5"/>
  <c r="T628" i="5"/>
  <c r="S628" i="5"/>
  <c r="R628" i="5"/>
  <c r="AE627" i="5"/>
  <c r="AD627" i="5"/>
  <c r="AC627" i="5"/>
  <c r="AB627" i="5"/>
  <c r="AA627" i="5"/>
  <c r="Z627" i="5"/>
  <c r="Y627" i="5"/>
  <c r="X627" i="5"/>
  <c r="W627" i="5"/>
  <c r="V627" i="5"/>
  <c r="U627" i="5"/>
  <c r="T627" i="5"/>
  <c r="S627" i="5"/>
  <c r="R627" i="5"/>
  <c r="AE625" i="5"/>
  <c r="AD625" i="5"/>
  <c r="AC625" i="5"/>
  <c r="AB625" i="5"/>
  <c r="AA625" i="5"/>
  <c r="Z625" i="5"/>
  <c r="Y625" i="5"/>
  <c r="X625" i="5"/>
  <c r="W625" i="5"/>
  <c r="V625" i="5"/>
  <c r="U625" i="5"/>
  <c r="T625" i="5"/>
  <c r="S625" i="5"/>
  <c r="R625" i="5"/>
  <c r="AE624" i="5"/>
  <c r="AD624" i="5"/>
  <c r="AC624" i="5"/>
  <c r="AB624" i="5"/>
  <c r="AA624" i="5"/>
  <c r="Z624" i="5"/>
  <c r="Y624" i="5"/>
  <c r="X624" i="5"/>
  <c r="W624" i="5"/>
  <c r="V624" i="5"/>
  <c r="U624" i="5"/>
  <c r="T624" i="5"/>
  <c r="S624" i="5"/>
  <c r="R624" i="5"/>
  <c r="AE623" i="5"/>
  <c r="AD623" i="5"/>
  <c r="AC623" i="5"/>
  <c r="AB623" i="5"/>
  <c r="AA623" i="5"/>
  <c r="Z623" i="5"/>
  <c r="Y623" i="5"/>
  <c r="X623" i="5"/>
  <c r="W623" i="5"/>
  <c r="V623" i="5"/>
  <c r="U623" i="5"/>
  <c r="T623" i="5"/>
  <c r="S623" i="5"/>
  <c r="R623" i="5"/>
  <c r="AE622" i="5"/>
  <c r="AD622" i="5"/>
  <c r="AC622" i="5"/>
  <c r="AB622" i="5"/>
  <c r="AA622" i="5"/>
  <c r="Z622" i="5"/>
  <c r="Y622" i="5"/>
  <c r="X622" i="5"/>
  <c r="W622" i="5"/>
  <c r="V622" i="5"/>
  <c r="U622" i="5"/>
  <c r="T622" i="5"/>
  <c r="S622" i="5"/>
  <c r="R622" i="5"/>
  <c r="AE621" i="5"/>
  <c r="AD621" i="5"/>
  <c r="AC621" i="5"/>
  <c r="AB621" i="5"/>
  <c r="AA621" i="5"/>
  <c r="Z621" i="5"/>
  <c r="Y621" i="5"/>
  <c r="X621" i="5"/>
  <c r="W621" i="5"/>
  <c r="V621" i="5"/>
  <c r="U621" i="5"/>
  <c r="T621" i="5"/>
  <c r="S621" i="5"/>
  <c r="R621" i="5"/>
  <c r="AE620" i="5"/>
  <c r="AT620" i="5" s="1"/>
  <c r="AD620" i="5"/>
  <c r="AC620" i="5"/>
  <c r="AB620" i="5"/>
  <c r="AA620" i="5"/>
  <c r="AP620" i="5" s="1"/>
  <c r="Z620" i="5"/>
  <c r="Y620" i="5"/>
  <c r="X620" i="5"/>
  <c r="W620" i="5"/>
  <c r="AL620" i="5" s="1"/>
  <c r="V620" i="5"/>
  <c r="U620" i="5"/>
  <c r="T620" i="5"/>
  <c r="S620" i="5"/>
  <c r="AH620" i="5" s="1"/>
  <c r="R620" i="5"/>
  <c r="AE619" i="5"/>
  <c r="AD619" i="5"/>
  <c r="AC619" i="5"/>
  <c r="AR619" i="5" s="1"/>
  <c r="AB619" i="5"/>
  <c r="AA619" i="5"/>
  <c r="Z619" i="5"/>
  <c r="Y619" i="5"/>
  <c r="AN619" i="5" s="1"/>
  <c r="X619" i="5"/>
  <c r="W619" i="5"/>
  <c r="V619" i="5"/>
  <c r="U619" i="5"/>
  <c r="AJ619" i="5" s="1"/>
  <c r="T619" i="5"/>
  <c r="S619" i="5"/>
  <c r="R619" i="5"/>
  <c r="AT618" i="5"/>
  <c r="AE618" i="5"/>
  <c r="AD618" i="5"/>
  <c r="AC618" i="5"/>
  <c r="AB618" i="5"/>
  <c r="AA618" i="5"/>
  <c r="Z618" i="5"/>
  <c r="Y618" i="5"/>
  <c r="X618" i="5"/>
  <c r="W618" i="5"/>
  <c r="V618" i="5"/>
  <c r="U618" i="5"/>
  <c r="T618" i="5"/>
  <c r="S618" i="5"/>
  <c r="R618" i="5"/>
  <c r="AE617" i="5"/>
  <c r="AD617" i="5"/>
  <c r="AC617" i="5"/>
  <c r="AB617" i="5"/>
  <c r="AA617" i="5"/>
  <c r="Z617" i="5"/>
  <c r="Y617" i="5"/>
  <c r="X617" i="5"/>
  <c r="W617" i="5"/>
  <c r="V617" i="5"/>
  <c r="U617" i="5"/>
  <c r="T617" i="5"/>
  <c r="S617" i="5"/>
  <c r="R617" i="5"/>
  <c r="AE616" i="5"/>
  <c r="AD616" i="5"/>
  <c r="AC616" i="5"/>
  <c r="AB616" i="5"/>
  <c r="AA616" i="5"/>
  <c r="Z616" i="5"/>
  <c r="Y616" i="5"/>
  <c r="X616" i="5"/>
  <c r="W616" i="5"/>
  <c r="V616" i="5"/>
  <c r="U616" i="5"/>
  <c r="T616" i="5"/>
  <c r="S616" i="5"/>
  <c r="R616" i="5"/>
  <c r="AE615" i="5"/>
  <c r="AD615" i="5"/>
  <c r="AC615" i="5"/>
  <c r="AB615" i="5"/>
  <c r="AA615" i="5"/>
  <c r="Z615" i="5"/>
  <c r="Y615" i="5"/>
  <c r="X615" i="5"/>
  <c r="W615" i="5"/>
  <c r="V615" i="5"/>
  <c r="U615" i="5"/>
  <c r="T615" i="5"/>
  <c r="S615" i="5"/>
  <c r="R615" i="5"/>
  <c r="AE613" i="5"/>
  <c r="AT625" i="5" s="1"/>
  <c r="AD613" i="5"/>
  <c r="AS637" i="5" s="1"/>
  <c r="AC613" i="5"/>
  <c r="AB613" i="5"/>
  <c r="AA613" i="5"/>
  <c r="AP625" i="5" s="1"/>
  <c r="Z613" i="5"/>
  <c r="AO637" i="5" s="1"/>
  <c r="Y613" i="5"/>
  <c r="AN637" i="5" s="1"/>
  <c r="X613" i="5"/>
  <c r="W613" i="5"/>
  <c r="AL625" i="5" s="1"/>
  <c r="V613" i="5"/>
  <c r="AK637" i="5" s="1"/>
  <c r="U613" i="5"/>
  <c r="T613" i="5"/>
  <c r="S613" i="5"/>
  <c r="AH625" i="5" s="1"/>
  <c r="R613" i="5"/>
  <c r="AG637" i="5" s="1"/>
  <c r="AE612" i="5"/>
  <c r="AD612" i="5"/>
  <c r="AS636" i="5" s="1"/>
  <c r="AC612" i="5"/>
  <c r="AB612" i="5"/>
  <c r="AQ624" i="5" s="1"/>
  <c r="AA612" i="5"/>
  <c r="Z612" i="5"/>
  <c r="AO636" i="5" s="1"/>
  <c r="Y612" i="5"/>
  <c r="X612" i="5"/>
  <c r="AM624" i="5" s="1"/>
  <c r="W612" i="5"/>
  <c r="V612" i="5"/>
  <c r="U612" i="5"/>
  <c r="T612" i="5"/>
  <c r="S612" i="5"/>
  <c r="R612" i="5"/>
  <c r="AG636" i="5" s="1"/>
  <c r="AE611" i="5"/>
  <c r="AT623" i="5" s="1"/>
  <c r="AD611" i="5"/>
  <c r="AC611" i="5"/>
  <c r="AB611" i="5"/>
  <c r="AA611" i="5"/>
  <c r="AP623" i="5" s="1"/>
  <c r="Z611" i="5"/>
  <c r="Y611" i="5"/>
  <c r="X611" i="5"/>
  <c r="W611" i="5"/>
  <c r="V611" i="5"/>
  <c r="U611" i="5"/>
  <c r="T611" i="5"/>
  <c r="AI659" i="5" s="1"/>
  <c r="S611" i="5"/>
  <c r="R611" i="5"/>
  <c r="AE610" i="5"/>
  <c r="AD610" i="5"/>
  <c r="AC610" i="5"/>
  <c r="AB610" i="5"/>
  <c r="AA610" i="5"/>
  <c r="Z610" i="5"/>
  <c r="Y610" i="5"/>
  <c r="X610" i="5"/>
  <c r="W610" i="5"/>
  <c r="V610" i="5"/>
  <c r="U610" i="5"/>
  <c r="T610" i="5"/>
  <c r="S610" i="5"/>
  <c r="R610" i="5"/>
  <c r="AE609" i="5"/>
  <c r="AD609" i="5"/>
  <c r="AC609" i="5"/>
  <c r="AB609" i="5"/>
  <c r="AA609" i="5"/>
  <c r="Z609" i="5"/>
  <c r="Y609" i="5"/>
  <c r="X609" i="5"/>
  <c r="W609" i="5"/>
  <c r="V609" i="5"/>
  <c r="U609" i="5"/>
  <c r="T609" i="5"/>
  <c r="AI633" i="5" s="1"/>
  <c r="S609" i="5"/>
  <c r="R609" i="5"/>
  <c r="AE608" i="5"/>
  <c r="AD608" i="5"/>
  <c r="AC608" i="5"/>
  <c r="AB608" i="5"/>
  <c r="AA608" i="5"/>
  <c r="Z608" i="5"/>
  <c r="Y608" i="5"/>
  <c r="X608" i="5"/>
  <c r="W608" i="5"/>
  <c r="V608" i="5"/>
  <c r="U608" i="5"/>
  <c r="T608" i="5"/>
  <c r="S608" i="5"/>
  <c r="R608" i="5"/>
  <c r="AE607" i="5"/>
  <c r="AD607" i="5"/>
  <c r="AC607" i="5"/>
  <c r="AB607" i="5"/>
  <c r="AQ631" i="5" s="1"/>
  <c r="AA607" i="5"/>
  <c r="Z607" i="5"/>
  <c r="Y607" i="5"/>
  <c r="X607" i="5"/>
  <c r="W607" i="5"/>
  <c r="V607" i="5"/>
  <c r="U607" i="5"/>
  <c r="T607" i="5"/>
  <c r="S607" i="5"/>
  <c r="R607" i="5"/>
  <c r="AE606" i="5"/>
  <c r="AD606" i="5"/>
  <c r="AC606" i="5"/>
  <c r="AB606" i="5"/>
  <c r="AA606" i="5"/>
  <c r="Z606" i="5"/>
  <c r="Y606" i="5"/>
  <c r="X606" i="5"/>
  <c r="W606" i="5"/>
  <c r="V606" i="5"/>
  <c r="U606" i="5"/>
  <c r="T606" i="5"/>
  <c r="S606" i="5"/>
  <c r="R606" i="5"/>
  <c r="AE605" i="5"/>
  <c r="AD605" i="5"/>
  <c r="AC605" i="5"/>
  <c r="AB605" i="5"/>
  <c r="AA605" i="5"/>
  <c r="Z605" i="5"/>
  <c r="Y605" i="5"/>
  <c r="X605" i="5"/>
  <c r="W605" i="5"/>
  <c r="V605" i="5"/>
  <c r="U605" i="5"/>
  <c r="T605" i="5"/>
  <c r="AI629" i="5" s="1"/>
  <c r="S605" i="5"/>
  <c r="R605" i="5"/>
  <c r="AE604" i="5"/>
  <c r="AD604" i="5"/>
  <c r="AC604" i="5"/>
  <c r="AB604" i="5"/>
  <c r="AA604" i="5"/>
  <c r="Z604" i="5"/>
  <c r="Y604" i="5"/>
  <c r="X604" i="5"/>
  <c r="W604" i="5"/>
  <c r="V604" i="5"/>
  <c r="U604" i="5"/>
  <c r="T604" i="5"/>
  <c r="S604" i="5"/>
  <c r="R604" i="5"/>
  <c r="AE603" i="5"/>
  <c r="AD603" i="5"/>
  <c r="AC603" i="5"/>
  <c r="AB603" i="5"/>
  <c r="AQ627" i="5" s="1"/>
  <c r="AA603" i="5"/>
  <c r="Z603" i="5"/>
  <c r="Y603" i="5"/>
  <c r="X603" i="5"/>
  <c r="W603" i="5"/>
  <c r="V603" i="5"/>
  <c r="U603" i="5"/>
  <c r="T603" i="5"/>
  <c r="S603" i="5"/>
  <c r="R603" i="5"/>
  <c r="AE601" i="5"/>
  <c r="AD601" i="5"/>
  <c r="AC601" i="5"/>
  <c r="AB601" i="5"/>
  <c r="AA601" i="5"/>
  <c r="Z601" i="5"/>
  <c r="Y601" i="5"/>
  <c r="X601" i="5"/>
  <c r="W601" i="5"/>
  <c r="V601" i="5"/>
  <c r="U601" i="5"/>
  <c r="T601" i="5"/>
  <c r="S601" i="5"/>
  <c r="R601" i="5"/>
  <c r="AE600" i="5"/>
  <c r="AD600" i="5"/>
  <c r="AC600" i="5"/>
  <c r="AB600" i="5"/>
  <c r="AA600" i="5"/>
  <c r="Z600" i="5"/>
  <c r="Y600" i="5"/>
  <c r="X600" i="5"/>
  <c r="W600" i="5"/>
  <c r="V600" i="5"/>
  <c r="U600" i="5"/>
  <c r="T600" i="5"/>
  <c r="S600" i="5"/>
  <c r="R600" i="5"/>
  <c r="AE599" i="5"/>
  <c r="AD599" i="5"/>
  <c r="AC599" i="5"/>
  <c r="AB599" i="5"/>
  <c r="AA599" i="5"/>
  <c r="Z599" i="5"/>
  <c r="Y599" i="5"/>
  <c r="X599" i="5"/>
  <c r="W599" i="5"/>
  <c r="V599" i="5"/>
  <c r="U599" i="5"/>
  <c r="T599" i="5"/>
  <c r="S599" i="5"/>
  <c r="R599" i="5"/>
  <c r="AE598" i="5"/>
  <c r="AD598" i="5"/>
  <c r="AC598" i="5"/>
  <c r="AB598" i="5"/>
  <c r="AA598" i="5"/>
  <c r="Z598" i="5"/>
  <c r="Y598" i="5"/>
  <c r="X598" i="5"/>
  <c r="W598" i="5"/>
  <c r="V598" i="5"/>
  <c r="U598" i="5"/>
  <c r="T598" i="5"/>
  <c r="S598" i="5"/>
  <c r="R598" i="5"/>
  <c r="AE597" i="5"/>
  <c r="AD597" i="5"/>
  <c r="AC597" i="5"/>
  <c r="AB597" i="5"/>
  <c r="AA597" i="5"/>
  <c r="Z597" i="5"/>
  <c r="Y597" i="5"/>
  <c r="X597" i="5"/>
  <c r="W597" i="5"/>
  <c r="V597" i="5"/>
  <c r="U597" i="5"/>
  <c r="T597" i="5"/>
  <c r="S597" i="5"/>
  <c r="R597" i="5"/>
  <c r="AE596" i="5"/>
  <c r="AD596" i="5"/>
  <c r="AC596" i="5"/>
  <c r="AB596" i="5"/>
  <c r="AA596" i="5"/>
  <c r="Z596" i="5"/>
  <c r="Y596" i="5"/>
  <c r="X596" i="5"/>
  <c r="W596" i="5"/>
  <c r="V596" i="5"/>
  <c r="U596" i="5"/>
  <c r="T596" i="5"/>
  <c r="S596" i="5"/>
  <c r="R596" i="5"/>
  <c r="AE595" i="5"/>
  <c r="AD595" i="5"/>
  <c r="AC595" i="5"/>
  <c r="AB595" i="5"/>
  <c r="AA595" i="5"/>
  <c r="Z595" i="5"/>
  <c r="Y595" i="5"/>
  <c r="X595" i="5"/>
  <c r="W595" i="5"/>
  <c r="V595" i="5"/>
  <c r="U595" i="5"/>
  <c r="T595" i="5"/>
  <c r="S595" i="5"/>
  <c r="R595" i="5"/>
  <c r="AE594" i="5"/>
  <c r="AD594" i="5"/>
  <c r="AC594" i="5"/>
  <c r="AB594" i="5"/>
  <c r="AA594" i="5"/>
  <c r="Z594" i="5"/>
  <c r="Y594" i="5"/>
  <c r="X594" i="5"/>
  <c r="W594" i="5"/>
  <c r="V594" i="5"/>
  <c r="U594" i="5"/>
  <c r="T594" i="5"/>
  <c r="S594" i="5"/>
  <c r="R594" i="5"/>
  <c r="AE593" i="5"/>
  <c r="AD593" i="5"/>
  <c r="AC593" i="5"/>
  <c r="AB593" i="5"/>
  <c r="AA593" i="5"/>
  <c r="Z593" i="5"/>
  <c r="Y593" i="5"/>
  <c r="X593" i="5"/>
  <c r="W593" i="5"/>
  <c r="V593" i="5"/>
  <c r="U593" i="5"/>
  <c r="T593" i="5"/>
  <c r="S593" i="5"/>
  <c r="R593" i="5"/>
  <c r="AE592" i="5"/>
  <c r="AD592" i="5"/>
  <c r="AC592" i="5"/>
  <c r="AB592" i="5"/>
  <c r="AA592" i="5"/>
  <c r="Z592" i="5"/>
  <c r="Y592" i="5"/>
  <c r="X592" i="5"/>
  <c r="W592" i="5"/>
  <c r="V592" i="5"/>
  <c r="U592" i="5"/>
  <c r="T592" i="5"/>
  <c r="S592" i="5"/>
  <c r="R592" i="5"/>
  <c r="AE591" i="5"/>
  <c r="AD591" i="5"/>
  <c r="AC591" i="5"/>
  <c r="AB591" i="5"/>
  <c r="AA591" i="5"/>
  <c r="Z591" i="5"/>
  <c r="Y591" i="5"/>
  <c r="X591" i="5"/>
  <c r="W591" i="5"/>
  <c r="V591" i="5"/>
  <c r="U591" i="5"/>
  <c r="T591" i="5"/>
  <c r="S591" i="5"/>
  <c r="R591" i="5"/>
  <c r="AE589" i="5"/>
  <c r="AD589" i="5"/>
  <c r="AC589" i="5"/>
  <c r="AB589" i="5"/>
  <c r="AA589" i="5"/>
  <c r="Z589" i="5"/>
  <c r="Y589" i="5"/>
  <c r="X589" i="5"/>
  <c r="W589" i="5"/>
  <c r="V589" i="5"/>
  <c r="U589" i="5"/>
  <c r="T589" i="5"/>
  <c r="S589" i="5"/>
  <c r="R589" i="5"/>
  <c r="AE588" i="5"/>
  <c r="AD588" i="5"/>
  <c r="AC588" i="5"/>
  <c r="AB588" i="5"/>
  <c r="AA588" i="5"/>
  <c r="Z588" i="5"/>
  <c r="Y588" i="5"/>
  <c r="X588" i="5"/>
  <c r="W588" i="5"/>
  <c r="V588" i="5"/>
  <c r="U588" i="5"/>
  <c r="T588" i="5"/>
  <c r="S588" i="5"/>
  <c r="R588" i="5"/>
  <c r="AE587" i="5"/>
  <c r="AD587" i="5"/>
  <c r="AC587" i="5"/>
  <c r="AB587" i="5"/>
  <c r="AA587" i="5"/>
  <c r="Z587" i="5"/>
  <c r="Y587" i="5"/>
  <c r="X587" i="5"/>
  <c r="W587" i="5"/>
  <c r="V587" i="5"/>
  <c r="U587" i="5"/>
  <c r="T587" i="5"/>
  <c r="S587" i="5"/>
  <c r="R587" i="5"/>
  <c r="AE586" i="5"/>
  <c r="AD586" i="5"/>
  <c r="AC586" i="5"/>
  <c r="AB586" i="5"/>
  <c r="AA586" i="5"/>
  <c r="Z586" i="5"/>
  <c r="Y586" i="5"/>
  <c r="X586" i="5"/>
  <c r="W586" i="5"/>
  <c r="V586" i="5"/>
  <c r="U586" i="5"/>
  <c r="T586" i="5"/>
  <c r="S586" i="5"/>
  <c r="R586" i="5"/>
  <c r="AE585" i="5"/>
  <c r="AD585" i="5"/>
  <c r="AC585" i="5"/>
  <c r="AB585" i="5"/>
  <c r="AA585" i="5"/>
  <c r="Z585" i="5"/>
  <c r="Y585" i="5"/>
  <c r="X585" i="5"/>
  <c r="W585" i="5"/>
  <c r="V585" i="5"/>
  <c r="U585" i="5"/>
  <c r="T585" i="5"/>
  <c r="S585" i="5"/>
  <c r="R585" i="5"/>
  <c r="AE584" i="5"/>
  <c r="AD584" i="5"/>
  <c r="AC584" i="5"/>
  <c r="AB584" i="5"/>
  <c r="AA584" i="5"/>
  <c r="Z584" i="5"/>
  <c r="Y584" i="5"/>
  <c r="X584" i="5"/>
  <c r="W584" i="5"/>
  <c r="V584" i="5"/>
  <c r="U584" i="5"/>
  <c r="T584" i="5"/>
  <c r="S584" i="5"/>
  <c r="R584" i="5"/>
  <c r="AE583" i="5"/>
  <c r="AD583" i="5"/>
  <c r="AC583" i="5"/>
  <c r="AB583" i="5"/>
  <c r="AA583" i="5"/>
  <c r="Z583" i="5"/>
  <c r="Y583" i="5"/>
  <c r="X583" i="5"/>
  <c r="W583" i="5"/>
  <c r="V583" i="5"/>
  <c r="U583" i="5"/>
  <c r="T583" i="5"/>
  <c r="S583" i="5"/>
  <c r="R583" i="5"/>
  <c r="AE582" i="5"/>
  <c r="AD582" i="5"/>
  <c r="AC582" i="5"/>
  <c r="AB582" i="5"/>
  <c r="AA582" i="5"/>
  <c r="Z582" i="5"/>
  <c r="Y582" i="5"/>
  <c r="X582" i="5"/>
  <c r="W582" i="5"/>
  <c r="V582" i="5"/>
  <c r="U582" i="5"/>
  <c r="T582" i="5"/>
  <c r="S582" i="5"/>
  <c r="R582" i="5"/>
  <c r="AE581" i="5"/>
  <c r="AD581" i="5"/>
  <c r="AC581" i="5"/>
  <c r="AB581" i="5"/>
  <c r="AA581" i="5"/>
  <c r="Z581" i="5"/>
  <c r="Y581" i="5"/>
  <c r="X581" i="5"/>
  <c r="W581" i="5"/>
  <c r="V581" i="5"/>
  <c r="U581" i="5"/>
  <c r="T581" i="5"/>
  <c r="S581" i="5"/>
  <c r="R581" i="5"/>
  <c r="AE580" i="5"/>
  <c r="AD580" i="5"/>
  <c r="AC580" i="5"/>
  <c r="AB580" i="5"/>
  <c r="AA580" i="5"/>
  <c r="Z580" i="5"/>
  <c r="Y580" i="5"/>
  <c r="X580" i="5"/>
  <c r="W580" i="5"/>
  <c r="V580" i="5"/>
  <c r="U580" i="5"/>
  <c r="T580" i="5"/>
  <c r="S580" i="5"/>
  <c r="R580" i="5"/>
  <c r="AE579" i="5"/>
  <c r="AD579" i="5"/>
  <c r="AC579" i="5"/>
  <c r="AB579" i="5"/>
  <c r="AA579" i="5"/>
  <c r="Z579" i="5"/>
  <c r="Y579" i="5"/>
  <c r="X579" i="5"/>
  <c r="W579" i="5"/>
  <c r="V579" i="5"/>
  <c r="U579" i="5"/>
  <c r="T579" i="5"/>
  <c r="S579" i="5"/>
  <c r="R579" i="5"/>
  <c r="AE577" i="5"/>
  <c r="AD577" i="5"/>
  <c r="AC577" i="5"/>
  <c r="AB577" i="5"/>
  <c r="AA577" i="5"/>
  <c r="Z577" i="5"/>
  <c r="Y577" i="5"/>
  <c r="X577" i="5"/>
  <c r="W577" i="5"/>
  <c r="V577" i="5"/>
  <c r="U577" i="5"/>
  <c r="T577" i="5"/>
  <c r="S577" i="5"/>
  <c r="R577" i="5"/>
  <c r="AE576" i="5"/>
  <c r="AD576" i="5"/>
  <c r="AC576" i="5"/>
  <c r="AB576" i="5"/>
  <c r="AA576" i="5"/>
  <c r="Z576" i="5"/>
  <c r="Y576" i="5"/>
  <c r="X576" i="5"/>
  <c r="W576" i="5"/>
  <c r="V576" i="5"/>
  <c r="U576" i="5"/>
  <c r="T576" i="5"/>
  <c r="S576" i="5"/>
  <c r="R576" i="5"/>
  <c r="AE575" i="5"/>
  <c r="AD575" i="5"/>
  <c r="AC575" i="5"/>
  <c r="AB575" i="5"/>
  <c r="AA575" i="5"/>
  <c r="Z575" i="5"/>
  <c r="Y575" i="5"/>
  <c r="X575" i="5"/>
  <c r="W575" i="5"/>
  <c r="V575" i="5"/>
  <c r="U575" i="5"/>
  <c r="T575" i="5"/>
  <c r="S575" i="5"/>
  <c r="R575" i="5"/>
  <c r="AE574" i="5"/>
  <c r="AD574" i="5"/>
  <c r="AC574" i="5"/>
  <c r="AB574" i="5"/>
  <c r="AA574" i="5"/>
  <c r="Z574" i="5"/>
  <c r="Y574" i="5"/>
  <c r="X574" i="5"/>
  <c r="W574" i="5"/>
  <c r="V574" i="5"/>
  <c r="U574" i="5"/>
  <c r="T574" i="5"/>
  <c r="S574" i="5"/>
  <c r="R574" i="5"/>
  <c r="AE573" i="5"/>
  <c r="AD573" i="5"/>
  <c r="AC573" i="5"/>
  <c r="AB573" i="5"/>
  <c r="AA573" i="5"/>
  <c r="Z573" i="5"/>
  <c r="Y573" i="5"/>
  <c r="X573" i="5"/>
  <c r="W573" i="5"/>
  <c r="V573" i="5"/>
  <c r="U573" i="5"/>
  <c r="T573" i="5"/>
  <c r="S573" i="5"/>
  <c r="R573" i="5"/>
  <c r="AE572" i="5"/>
  <c r="AD572" i="5"/>
  <c r="AC572" i="5"/>
  <c r="AB572" i="5"/>
  <c r="AA572" i="5"/>
  <c r="Z572" i="5"/>
  <c r="Y572" i="5"/>
  <c r="X572" i="5"/>
  <c r="W572" i="5"/>
  <c r="V572" i="5"/>
  <c r="U572" i="5"/>
  <c r="T572" i="5"/>
  <c r="S572" i="5"/>
  <c r="R572" i="5"/>
  <c r="AE571" i="5"/>
  <c r="AD571" i="5"/>
  <c r="AC571" i="5"/>
  <c r="AB571" i="5"/>
  <c r="AA571" i="5"/>
  <c r="Z571" i="5"/>
  <c r="Y571" i="5"/>
  <c r="X571" i="5"/>
  <c r="W571" i="5"/>
  <c r="V571" i="5"/>
  <c r="U571" i="5"/>
  <c r="T571" i="5"/>
  <c r="S571" i="5"/>
  <c r="R571" i="5"/>
  <c r="AE570" i="5"/>
  <c r="AD570" i="5"/>
  <c r="AC570" i="5"/>
  <c r="AB570" i="5"/>
  <c r="AA570" i="5"/>
  <c r="Z570" i="5"/>
  <c r="Y570" i="5"/>
  <c r="X570" i="5"/>
  <c r="W570" i="5"/>
  <c r="V570" i="5"/>
  <c r="U570" i="5"/>
  <c r="T570" i="5"/>
  <c r="S570" i="5"/>
  <c r="R570" i="5"/>
  <c r="AE569" i="5"/>
  <c r="AD569" i="5"/>
  <c r="AC569" i="5"/>
  <c r="AB569" i="5"/>
  <c r="AA569" i="5"/>
  <c r="Z569" i="5"/>
  <c r="Y569" i="5"/>
  <c r="X569" i="5"/>
  <c r="W569" i="5"/>
  <c r="V569" i="5"/>
  <c r="U569" i="5"/>
  <c r="T569" i="5"/>
  <c r="S569" i="5"/>
  <c r="R569" i="5"/>
  <c r="AE568" i="5"/>
  <c r="AD568" i="5"/>
  <c r="AC568" i="5"/>
  <c r="AB568" i="5"/>
  <c r="AA568" i="5"/>
  <c r="Z568" i="5"/>
  <c r="Y568" i="5"/>
  <c r="X568" i="5"/>
  <c r="W568" i="5"/>
  <c r="V568" i="5"/>
  <c r="U568" i="5"/>
  <c r="T568" i="5"/>
  <c r="S568" i="5"/>
  <c r="R568" i="5"/>
  <c r="AE567" i="5"/>
  <c r="AD567" i="5"/>
  <c r="AC567" i="5"/>
  <c r="AB567" i="5"/>
  <c r="AA567" i="5"/>
  <c r="Z567" i="5"/>
  <c r="Y567" i="5"/>
  <c r="X567" i="5"/>
  <c r="W567" i="5"/>
  <c r="V567" i="5"/>
  <c r="U567" i="5"/>
  <c r="T567" i="5"/>
  <c r="S567" i="5"/>
  <c r="R567" i="5"/>
  <c r="AE565" i="5"/>
  <c r="AD565" i="5"/>
  <c r="AC565" i="5"/>
  <c r="AB565" i="5"/>
  <c r="AA565" i="5"/>
  <c r="Z565" i="5"/>
  <c r="Y565" i="5"/>
  <c r="X565" i="5"/>
  <c r="W565" i="5"/>
  <c r="V565" i="5"/>
  <c r="U565" i="5"/>
  <c r="T565" i="5"/>
  <c r="S565" i="5"/>
  <c r="R565" i="5"/>
  <c r="AE564" i="5"/>
  <c r="AD564" i="5"/>
  <c r="AC564" i="5"/>
  <c r="AB564" i="5"/>
  <c r="AA564" i="5"/>
  <c r="Z564" i="5"/>
  <c r="Y564" i="5"/>
  <c r="X564" i="5"/>
  <c r="W564" i="5"/>
  <c r="V564" i="5"/>
  <c r="U564" i="5"/>
  <c r="T564" i="5"/>
  <c r="S564" i="5"/>
  <c r="R564" i="5"/>
  <c r="AE563" i="5"/>
  <c r="AD563" i="5"/>
  <c r="AC563" i="5"/>
  <c r="AB563" i="5"/>
  <c r="AA563" i="5"/>
  <c r="Z563" i="5"/>
  <c r="Y563" i="5"/>
  <c r="X563" i="5"/>
  <c r="W563" i="5"/>
  <c r="V563" i="5"/>
  <c r="U563" i="5"/>
  <c r="T563" i="5"/>
  <c r="S563" i="5"/>
  <c r="R563" i="5"/>
  <c r="AE562" i="5"/>
  <c r="AD562" i="5"/>
  <c r="AC562" i="5"/>
  <c r="AB562" i="5"/>
  <c r="AA562" i="5"/>
  <c r="Z562" i="5"/>
  <c r="Y562" i="5"/>
  <c r="X562" i="5"/>
  <c r="W562" i="5"/>
  <c r="V562" i="5"/>
  <c r="U562" i="5"/>
  <c r="T562" i="5"/>
  <c r="S562" i="5"/>
  <c r="R562" i="5"/>
  <c r="AE561" i="5"/>
  <c r="AD561" i="5"/>
  <c r="AC561" i="5"/>
  <c r="AB561" i="5"/>
  <c r="AA561" i="5"/>
  <c r="Z561" i="5"/>
  <c r="Y561" i="5"/>
  <c r="X561" i="5"/>
  <c r="W561" i="5"/>
  <c r="V561" i="5"/>
  <c r="U561" i="5"/>
  <c r="T561" i="5"/>
  <c r="S561" i="5"/>
  <c r="R561" i="5"/>
  <c r="AE560" i="5"/>
  <c r="AD560" i="5"/>
  <c r="AC560" i="5"/>
  <c r="AB560" i="5"/>
  <c r="AA560" i="5"/>
  <c r="Z560" i="5"/>
  <c r="Y560" i="5"/>
  <c r="X560" i="5"/>
  <c r="W560" i="5"/>
  <c r="V560" i="5"/>
  <c r="U560" i="5"/>
  <c r="T560" i="5"/>
  <c r="S560" i="5"/>
  <c r="R560" i="5"/>
  <c r="AE559" i="5"/>
  <c r="AD559" i="5"/>
  <c r="AC559" i="5"/>
  <c r="AB559" i="5"/>
  <c r="AA559" i="5"/>
  <c r="Z559" i="5"/>
  <c r="Y559" i="5"/>
  <c r="X559" i="5"/>
  <c r="W559" i="5"/>
  <c r="V559" i="5"/>
  <c r="U559" i="5"/>
  <c r="T559" i="5"/>
  <c r="S559" i="5"/>
  <c r="R559" i="5"/>
  <c r="AE558" i="5"/>
  <c r="AD558" i="5"/>
  <c r="AC558" i="5"/>
  <c r="AB558" i="5"/>
  <c r="AA558" i="5"/>
  <c r="Z558" i="5"/>
  <c r="Y558" i="5"/>
  <c r="X558" i="5"/>
  <c r="W558" i="5"/>
  <c r="V558" i="5"/>
  <c r="U558" i="5"/>
  <c r="T558" i="5"/>
  <c r="S558" i="5"/>
  <c r="R558" i="5"/>
  <c r="AE557" i="5"/>
  <c r="AD557" i="5"/>
  <c r="AC557" i="5"/>
  <c r="AB557" i="5"/>
  <c r="AA557" i="5"/>
  <c r="Z557" i="5"/>
  <c r="Y557" i="5"/>
  <c r="X557" i="5"/>
  <c r="W557" i="5"/>
  <c r="V557" i="5"/>
  <c r="U557" i="5"/>
  <c r="T557" i="5"/>
  <c r="S557" i="5"/>
  <c r="R557" i="5"/>
  <c r="AE556" i="5"/>
  <c r="AD556" i="5"/>
  <c r="AC556" i="5"/>
  <c r="AB556" i="5"/>
  <c r="AA556" i="5"/>
  <c r="Z556" i="5"/>
  <c r="Y556" i="5"/>
  <c r="X556" i="5"/>
  <c r="W556" i="5"/>
  <c r="V556" i="5"/>
  <c r="U556" i="5"/>
  <c r="T556" i="5"/>
  <c r="S556" i="5"/>
  <c r="R556" i="5"/>
  <c r="AE555" i="5"/>
  <c r="AD555" i="5"/>
  <c r="AC555" i="5"/>
  <c r="AB555" i="5"/>
  <c r="AA555" i="5"/>
  <c r="Z555" i="5"/>
  <c r="Y555" i="5"/>
  <c r="X555" i="5"/>
  <c r="W555" i="5"/>
  <c r="V555" i="5"/>
  <c r="U555" i="5"/>
  <c r="T555" i="5"/>
  <c r="S555" i="5"/>
  <c r="R555" i="5"/>
  <c r="AE553" i="5"/>
  <c r="AD553" i="5"/>
  <c r="AC553" i="5"/>
  <c r="AB553" i="5"/>
  <c r="AA553" i="5"/>
  <c r="Z553" i="5"/>
  <c r="Y553" i="5"/>
  <c r="X553" i="5"/>
  <c r="W553" i="5"/>
  <c r="V553" i="5"/>
  <c r="U553" i="5"/>
  <c r="T553" i="5"/>
  <c r="AI589" i="5" s="1"/>
  <c r="S553" i="5"/>
  <c r="R553" i="5"/>
  <c r="AE552" i="5"/>
  <c r="AD552" i="5"/>
  <c r="AC552" i="5"/>
  <c r="AB552" i="5"/>
  <c r="AA552" i="5"/>
  <c r="AP576" i="5" s="1"/>
  <c r="Z552" i="5"/>
  <c r="Y552" i="5"/>
  <c r="X552" i="5"/>
  <c r="W552" i="5"/>
  <c r="AL576" i="5" s="1"/>
  <c r="V552" i="5"/>
  <c r="U552" i="5"/>
  <c r="T552" i="5"/>
  <c r="S552" i="5"/>
  <c r="R552" i="5"/>
  <c r="AE551" i="5"/>
  <c r="AD551" i="5"/>
  <c r="AC551" i="5"/>
  <c r="AB551" i="5"/>
  <c r="AA551" i="5"/>
  <c r="Z551" i="5"/>
  <c r="Y551" i="5"/>
  <c r="X551" i="5"/>
  <c r="W551" i="5"/>
  <c r="V551" i="5"/>
  <c r="U551" i="5"/>
  <c r="T551" i="5"/>
  <c r="S551" i="5"/>
  <c r="R551" i="5"/>
  <c r="AE550" i="5"/>
  <c r="AD550" i="5"/>
  <c r="AS598" i="5" s="1"/>
  <c r="AC550" i="5"/>
  <c r="AB550" i="5"/>
  <c r="AA550" i="5"/>
  <c r="AP574" i="5" s="1"/>
  <c r="Z550" i="5"/>
  <c r="AO598" i="5" s="1"/>
  <c r="Y550" i="5"/>
  <c r="X550" i="5"/>
  <c r="W550" i="5"/>
  <c r="AL574" i="5" s="1"/>
  <c r="V550" i="5"/>
  <c r="U550" i="5"/>
  <c r="T550" i="5"/>
  <c r="S550" i="5"/>
  <c r="AH574" i="5" s="1"/>
  <c r="R550" i="5"/>
  <c r="AG598" i="5" s="1"/>
  <c r="AE549" i="5"/>
  <c r="AD549" i="5"/>
  <c r="AC549" i="5"/>
  <c r="AB549" i="5"/>
  <c r="AA549" i="5"/>
  <c r="Z549" i="5"/>
  <c r="Y549" i="5"/>
  <c r="AN597" i="5" s="1"/>
  <c r="X549" i="5"/>
  <c r="W549" i="5"/>
  <c r="V549" i="5"/>
  <c r="U549" i="5"/>
  <c r="T549" i="5"/>
  <c r="AI585" i="5" s="1"/>
  <c r="S549" i="5"/>
  <c r="R549" i="5"/>
  <c r="AE548" i="5"/>
  <c r="AD548" i="5"/>
  <c r="AS584" i="5" s="1"/>
  <c r="AC548" i="5"/>
  <c r="AB548" i="5"/>
  <c r="AA548" i="5"/>
  <c r="AP572" i="5" s="1"/>
  <c r="Z548" i="5"/>
  <c r="AO596" i="5" s="1"/>
  <c r="Y548" i="5"/>
  <c r="X548" i="5"/>
  <c r="W548" i="5"/>
  <c r="AL572" i="5" s="1"/>
  <c r="V548" i="5"/>
  <c r="AK584" i="5" s="1"/>
  <c r="U548" i="5"/>
  <c r="T548" i="5"/>
  <c r="S548" i="5"/>
  <c r="AH572" i="5" s="1"/>
  <c r="R548" i="5"/>
  <c r="AG596" i="5" s="1"/>
  <c r="AE547" i="5"/>
  <c r="AD547" i="5"/>
  <c r="AC547" i="5"/>
  <c r="AB547" i="5"/>
  <c r="AA547" i="5"/>
  <c r="Z547" i="5"/>
  <c r="Y547" i="5"/>
  <c r="X547" i="5"/>
  <c r="W547" i="5"/>
  <c r="V547" i="5"/>
  <c r="U547" i="5"/>
  <c r="T547" i="5"/>
  <c r="S547" i="5"/>
  <c r="R547" i="5"/>
  <c r="AE546" i="5"/>
  <c r="AD546" i="5"/>
  <c r="AS594" i="5" s="1"/>
  <c r="AC546" i="5"/>
  <c r="AB546" i="5"/>
  <c r="AA546" i="5"/>
  <c r="AP570" i="5" s="1"/>
  <c r="Z546" i="5"/>
  <c r="AO594" i="5" s="1"/>
  <c r="Y546" i="5"/>
  <c r="X546" i="5"/>
  <c r="W546" i="5"/>
  <c r="V546" i="5"/>
  <c r="U546" i="5"/>
  <c r="T546" i="5"/>
  <c r="S546" i="5"/>
  <c r="R546" i="5"/>
  <c r="AG594" i="5" s="1"/>
  <c r="AE545" i="5"/>
  <c r="AD545" i="5"/>
  <c r="AC545" i="5"/>
  <c r="AB545" i="5"/>
  <c r="AA545" i="5"/>
  <c r="Z545" i="5"/>
  <c r="Y545" i="5"/>
  <c r="AN593" i="5" s="1"/>
  <c r="X545" i="5"/>
  <c r="W545" i="5"/>
  <c r="V545" i="5"/>
  <c r="U545" i="5"/>
  <c r="T545" i="5"/>
  <c r="AI581" i="5" s="1"/>
  <c r="S545" i="5"/>
  <c r="R545" i="5"/>
  <c r="AE544" i="5"/>
  <c r="AD544" i="5"/>
  <c r="AS592" i="5" s="1"/>
  <c r="AC544" i="5"/>
  <c r="AB544" i="5"/>
  <c r="AA544" i="5"/>
  <c r="AP568" i="5" s="1"/>
  <c r="Z544" i="5"/>
  <c r="Y544" i="5"/>
  <c r="X544" i="5"/>
  <c r="W544" i="5"/>
  <c r="V544" i="5"/>
  <c r="AK592" i="5" s="1"/>
  <c r="U544" i="5"/>
  <c r="T544" i="5"/>
  <c r="S544" i="5"/>
  <c r="R544" i="5"/>
  <c r="AE543" i="5"/>
  <c r="AD543" i="5"/>
  <c r="AS591" i="5" s="1"/>
  <c r="AC543" i="5"/>
  <c r="AR591" i="5" s="1"/>
  <c r="AB543" i="5"/>
  <c r="AA543" i="5"/>
  <c r="Z543" i="5"/>
  <c r="Y543" i="5"/>
  <c r="AN591" i="5" s="1"/>
  <c r="X543" i="5"/>
  <c r="W543" i="5"/>
  <c r="V543" i="5"/>
  <c r="AK591" i="5" s="1"/>
  <c r="U543" i="5"/>
  <c r="AJ591" i="5" s="1"/>
  <c r="T543" i="5"/>
  <c r="S543" i="5"/>
  <c r="R543" i="5"/>
  <c r="AE541" i="5"/>
  <c r="AD541" i="5"/>
  <c r="AC541" i="5"/>
  <c r="AB541" i="5"/>
  <c r="AA541" i="5"/>
  <c r="Z541" i="5"/>
  <c r="Y541" i="5"/>
  <c r="X541" i="5"/>
  <c r="W541" i="5"/>
  <c r="V541" i="5"/>
  <c r="U541" i="5"/>
  <c r="T541" i="5"/>
  <c r="S541" i="5"/>
  <c r="R541" i="5"/>
  <c r="AE540" i="5"/>
  <c r="AD540" i="5"/>
  <c r="AC540" i="5"/>
  <c r="AB540" i="5"/>
  <c r="AA540" i="5"/>
  <c r="Z540" i="5"/>
  <c r="Y540" i="5"/>
  <c r="X540" i="5"/>
  <c r="W540" i="5"/>
  <c r="V540" i="5"/>
  <c r="U540" i="5"/>
  <c r="T540" i="5"/>
  <c r="S540" i="5"/>
  <c r="R540" i="5"/>
  <c r="AE539" i="5"/>
  <c r="AD539" i="5"/>
  <c r="AC539" i="5"/>
  <c r="AB539" i="5"/>
  <c r="AA539" i="5"/>
  <c r="Z539" i="5"/>
  <c r="Y539" i="5"/>
  <c r="X539" i="5"/>
  <c r="W539" i="5"/>
  <c r="V539" i="5"/>
  <c r="U539" i="5"/>
  <c r="T539" i="5"/>
  <c r="S539" i="5"/>
  <c r="R539" i="5"/>
  <c r="AE538" i="5"/>
  <c r="AD538" i="5"/>
  <c r="AC538" i="5"/>
  <c r="AB538" i="5"/>
  <c r="AA538" i="5"/>
  <c r="Z538" i="5"/>
  <c r="Y538" i="5"/>
  <c r="X538" i="5"/>
  <c r="W538" i="5"/>
  <c r="V538" i="5"/>
  <c r="U538" i="5"/>
  <c r="T538" i="5"/>
  <c r="S538" i="5"/>
  <c r="R538" i="5"/>
  <c r="AE537" i="5"/>
  <c r="AD537" i="5"/>
  <c r="AC537" i="5"/>
  <c r="AB537" i="5"/>
  <c r="AA537" i="5"/>
  <c r="Z537" i="5"/>
  <c r="Y537" i="5"/>
  <c r="X537" i="5"/>
  <c r="W537" i="5"/>
  <c r="V537" i="5"/>
  <c r="U537" i="5"/>
  <c r="T537" i="5"/>
  <c r="S537" i="5"/>
  <c r="R537" i="5"/>
  <c r="AE536" i="5"/>
  <c r="AD536" i="5"/>
  <c r="AC536" i="5"/>
  <c r="AB536" i="5"/>
  <c r="AA536" i="5"/>
  <c r="Z536" i="5"/>
  <c r="Y536" i="5"/>
  <c r="X536" i="5"/>
  <c r="W536" i="5"/>
  <c r="V536" i="5"/>
  <c r="U536" i="5"/>
  <c r="T536" i="5"/>
  <c r="S536" i="5"/>
  <c r="R536" i="5"/>
  <c r="AE535" i="5"/>
  <c r="AD535" i="5"/>
  <c r="AC535" i="5"/>
  <c r="AB535" i="5"/>
  <c r="AA535" i="5"/>
  <c r="Z535" i="5"/>
  <c r="Y535" i="5"/>
  <c r="X535" i="5"/>
  <c r="W535" i="5"/>
  <c r="V535" i="5"/>
  <c r="U535" i="5"/>
  <c r="T535" i="5"/>
  <c r="S535" i="5"/>
  <c r="R535" i="5"/>
  <c r="AE534" i="5"/>
  <c r="AD534" i="5"/>
  <c r="AC534" i="5"/>
  <c r="AB534" i="5"/>
  <c r="AA534" i="5"/>
  <c r="Z534" i="5"/>
  <c r="Y534" i="5"/>
  <c r="X534" i="5"/>
  <c r="W534" i="5"/>
  <c r="V534" i="5"/>
  <c r="U534" i="5"/>
  <c r="T534" i="5"/>
  <c r="S534" i="5"/>
  <c r="R534" i="5"/>
  <c r="AE533" i="5"/>
  <c r="AD533" i="5"/>
  <c r="AC533" i="5"/>
  <c r="AB533" i="5"/>
  <c r="AA533" i="5"/>
  <c r="Z533" i="5"/>
  <c r="Y533" i="5"/>
  <c r="X533" i="5"/>
  <c r="W533" i="5"/>
  <c r="V533" i="5"/>
  <c r="U533" i="5"/>
  <c r="T533" i="5"/>
  <c r="S533" i="5"/>
  <c r="R533" i="5"/>
  <c r="AE532" i="5"/>
  <c r="AD532" i="5"/>
  <c r="AC532" i="5"/>
  <c r="AB532" i="5"/>
  <c r="AA532" i="5"/>
  <c r="Z532" i="5"/>
  <c r="Y532" i="5"/>
  <c r="X532" i="5"/>
  <c r="W532" i="5"/>
  <c r="V532" i="5"/>
  <c r="U532" i="5"/>
  <c r="T532" i="5"/>
  <c r="S532" i="5"/>
  <c r="R532" i="5"/>
  <c r="AE531" i="5"/>
  <c r="AD531" i="5"/>
  <c r="AC531" i="5"/>
  <c r="AB531" i="5"/>
  <c r="AA531" i="5"/>
  <c r="Z531" i="5"/>
  <c r="Y531" i="5"/>
  <c r="X531" i="5"/>
  <c r="W531" i="5"/>
  <c r="V531" i="5"/>
  <c r="U531" i="5"/>
  <c r="T531" i="5"/>
  <c r="S531" i="5"/>
  <c r="R531" i="5"/>
  <c r="AE529" i="5"/>
  <c r="AD529" i="5"/>
  <c r="AC529" i="5"/>
  <c r="AB529" i="5"/>
  <c r="AA529" i="5"/>
  <c r="Z529" i="5"/>
  <c r="Y529" i="5"/>
  <c r="X529" i="5"/>
  <c r="W529" i="5"/>
  <c r="V529" i="5"/>
  <c r="U529" i="5"/>
  <c r="T529" i="5"/>
  <c r="S529" i="5"/>
  <c r="R529" i="5"/>
  <c r="AE528" i="5"/>
  <c r="AD528" i="5"/>
  <c r="AC528" i="5"/>
  <c r="AB528" i="5"/>
  <c r="AA528" i="5"/>
  <c r="Z528" i="5"/>
  <c r="Y528" i="5"/>
  <c r="X528" i="5"/>
  <c r="W528" i="5"/>
  <c r="V528" i="5"/>
  <c r="U528" i="5"/>
  <c r="T528" i="5"/>
  <c r="S528" i="5"/>
  <c r="R528" i="5"/>
  <c r="AE527" i="5"/>
  <c r="AD527" i="5"/>
  <c r="AC527" i="5"/>
  <c r="AB527" i="5"/>
  <c r="AA527" i="5"/>
  <c r="Z527" i="5"/>
  <c r="Y527" i="5"/>
  <c r="X527" i="5"/>
  <c r="W527" i="5"/>
  <c r="V527" i="5"/>
  <c r="U527" i="5"/>
  <c r="T527" i="5"/>
  <c r="S527" i="5"/>
  <c r="R527" i="5"/>
  <c r="AE526" i="5"/>
  <c r="AD526" i="5"/>
  <c r="AC526" i="5"/>
  <c r="AB526" i="5"/>
  <c r="AA526" i="5"/>
  <c r="Z526" i="5"/>
  <c r="Y526" i="5"/>
  <c r="X526" i="5"/>
  <c r="W526" i="5"/>
  <c r="V526" i="5"/>
  <c r="U526" i="5"/>
  <c r="T526" i="5"/>
  <c r="S526" i="5"/>
  <c r="R526" i="5"/>
  <c r="AE525" i="5"/>
  <c r="AD525" i="5"/>
  <c r="AC525" i="5"/>
  <c r="AB525" i="5"/>
  <c r="AA525" i="5"/>
  <c r="Z525" i="5"/>
  <c r="Y525" i="5"/>
  <c r="X525" i="5"/>
  <c r="W525" i="5"/>
  <c r="V525" i="5"/>
  <c r="U525" i="5"/>
  <c r="T525" i="5"/>
  <c r="S525" i="5"/>
  <c r="R525" i="5"/>
  <c r="AE524" i="5"/>
  <c r="AD524" i="5"/>
  <c r="AC524" i="5"/>
  <c r="AB524" i="5"/>
  <c r="AA524" i="5"/>
  <c r="Z524" i="5"/>
  <c r="Y524" i="5"/>
  <c r="X524" i="5"/>
  <c r="W524" i="5"/>
  <c r="V524" i="5"/>
  <c r="U524" i="5"/>
  <c r="T524" i="5"/>
  <c r="S524" i="5"/>
  <c r="R524" i="5"/>
  <c r="AE523" i="5"/>
  <c r="AD523" i="5"/>
  <c r="AC523" i="5"/>
  <c r="AB523" i="5"/>
  <c r="AA523" i="5"/>
  <c r="Z523" i="5"/>
  <c r="Y523" i="5"/>
  <c r="X523" i="5"/>
  <c r="W523" i="5"/>
  <c r="V523" i="5"/>
  <c r="U523" i="5"/>
  <c r="T523" i="5"/>
  <c r="S523" i="5"/>
  <c r="R523" i="5"/>
  <c r="AE522" i="5"/>
  <c r="AD522" i="5"/>
  <c r="AC522" i="5"/>
  <c r="AB522" i="5"/>
  <c r="AA522" i="5"/>
  <c r="Z522" i="5"/>
  <c r="Y522" i="5"/>
  <c r="X522" i="5"/>
  <c r="W522" i="5"/>
  <c r="V522" i="5"/>
  <c r="U522" i="5"/>
  <c r="T522" i="5"/>
  <c r="S522" i="5"/>
  <c r="R522" i="5"/>
  <c r="AE521" i="5"/>
  <c r="AD521" i="5"/>
  <c r="AC521" i="5"/>
  <c r="AB521" i="5"/>
  <c r="AA521" i="5"/>
  <c r="Z521" i="5"/>
  <c r="Y521" i="5"/>
  <c r="X521" i="5"/>
  <c r="W521" i="5"/>
  <c r="V521" i="5"/>
  <c r="U521" i="5"/>
  <c r="T521" i="5"/>
  <c r="S521" i="5"/>
  <c r="R521" i="5"/>
  <c r="AE520" i="5"/>
  <c r="AD520" i="5"/>
  <c r="AC520" i="5"/>
  <c r="AB520" i="5"/>
  <c r="AA520" i="5"/>
  <c r="Z520" i="5"/>
  <c r="Y520" i="5"/>
  <c r="X520" i="5"/>
  <c r="W520" i="5"/>
  <c r="V520" i="5"/>
  <c r="U520" i="5"/>
  <c r="T520" i="5"/>
  <c r="S520" i="5"/>
  <c r="R520" i="5"/>
  <c r="AE519" i="5"/>
  <c r="AD519" i="5"/>
  <c r="AC519" i="5"/>
  <c r="AB519" i="5"/>
  <c r="AA519" i="5"/>
  <c r="Z519" i="5"/>
  <c r="Y519" i="5"/>
  <c r="X519" i="5"/>
  <c r="W519" i="5"/>
  <c r="V519" i="5"/>
  <c r="U519" i="5"/>
  <c r="T519" i="5"/>
  <c r="S519" i="5"/>
  <c r="R519" i="5"/>
  <c r="AE517" i="5"/>
  <c r="AD517" i="5"/>
  <c r="AC517" i="5"/>
  <c r="AB517" i="5"/>
  <c r="AA517" i="5"/>
  <c r="Z517" i="5"/>
  <c r="Y517" i="5"/>
  <c r="X517" i="5"/>
  <c r="W517" i="5"/>
  <c r="V517" i="5"/>
  <c r="U517" i="5"/>
  <c r="T517" i="5"/>
  <c r="S517" i="5"/>
  <c r="R517" i="5"/>
  <c r="AE516" i="5"/>
  <c r="AD516" i="5"/>
  <c r="AC516" i="5"/>
  <c r="AB516" i="5"/>
  <c r="AA516" i="5"/>
  <c r="Z516" i="5"/>
  <c r="Y516" i="5"/>
  <c r="X516" i="5"/>
  <c r="W516" i="5"/>
  <c r="V516" i="5"/>
  <c r="U516" i="5"/>
  <c r="T516" i="5"/>
  <c r="S516" i="5"/>
  <c r="R516" i="5"/>
  <c r="AE515" i="5"/>
  <c r="AD515" i="5"/>
  <c r="AC515" i="5"/>
  <c r="AB515" i="5"/>
  <c r="AA515" i="5"/>
  <c r="Z515" i="5"/>
  <c r="Y515" i="5"/>
  <c r="X515" i="5"/>
  <c r="W515" i="5"/>
  <c r="V515" i="5"/>
  <c r="U515" i="5"/>
  <c r="T515" i="5"/>
  <c r="S515" i="5"/>
  <c r="R515" i="5"/>
  <c r="AE514" i="5"/>
  <c r="AD514" i="5"/>
  <c r="AC514" i="5"/>
  <c r="AB514" i="5"/>
  <c r="AA514" i="5"/>
  <c r="Z514" i="5"/>
  <c r="Y514" i="5"/>
  <c r="X514" i="5"/>
  <c r="W514" i="5"/>
  <c r="V514" i="5"/>
  <c r="U514" i="5"/>
  <c r="T514" i="5"/>
  <c r="S514" i="5"/>
  <c r="R514" i="5"/>
  <c r="AE513" i="5"/>
  <c r="AD513" i="5"/>
  <c r="AC513" i="5"/>
  <c r="AB513" i="5"/>
  <c r="AA513" i="5"/>
  <c r="Z513" i="5"/>
  <c r="Y513" i="5"/>
  <c r="X513" i="5"/>
  <c r="W513" i="5"/>
  <c r="V513" i="5"/>
  <c r="U513" i="5"/>
  <c r="T513" i="5"/>
  <c r="S513" i="5"/>
  <c r="R513" i="5"/>
  <c r="AE512" i="5"/>
  <c r="AD512" i="5"/>
  <c r="AC512" i="5"/>
  <c r="AB512" i="5"/>
  <c r="AA512" i="5"/>
  <c r="Z512" i="5"/>
  <c r="Y512" i="5"/>
  <c r="X512" i="5"/>
  <c r="W512" i="5"/>
  <c r="V512" i="5"/>
  <c r="U512" i="5"/>
  <c r="T512" i="5"/>
  <c r="S512" i="5"/>
  <c r="R512" i="5"/>
  <c r="AE511" i="5"/>
  <c r="AD511" i="5"/>
  <c r="AC511" i="5"/>
  <c r="AB511" i="5"/>
  <c r="AA511" i="5"/>
  <c r="Z511" i="5"/>
  <c r="Y511" i="5"/>
  <c r="X511" i="5"/>
  <c r="W511" i="5"/>
  <c r="V511" i="5"/>
  <c r="U511" i="5"/>
  <c r="T511" i="5"/>
  <c r="S511" i="5"/>
  <c r="R511" i="5"/>
  <c r="AE510" i="5"/>
  <c r="AD510" i="5"/>
  <c r="AC510" i="5"/>
  <c r="AB510" i="5"/>
  <c r="AA510" i="5"/>
  <c r="Z510" i="5"/>
  <c r="Y510" i="5"/>
  <c r="X510" i="5"/>
  <c r="W510" i="5"/>
  <c r="V510" i="5"/>
  <c r="U510" i="5"/>
  <c r="T510" i="5"/>
  <c r="S510" i="5"/>
  <c r="R510" i="5"/>
  <c r="AE509" i="5"/>
  <c r="AD509" i="5"/>
  <c r="AC509" i="5"/>
  <c r="AB509" i="5"/>
  <c r="AA509" i="5"/>
  <c r="Z509" i="5"/>
  <c r="Y509" i="5"/>
  <c r="X509" i="5"/>
  <c r="W509" i="5"/>
  <c r="V509" i="5"/>
  <c r="U509" i="5"/>
  <c r="T509" i="5"/>
  <c r="S509" i="5"/>
  <c r="R509" i="5"/>
  <c r="AE508" i="5"/>
  <c r="AD508" i="5"/>
  <c r="AC508" i="5"/>
  <c r="AB508" i="5"/>
  <c r="AA508" i="5"/>
  <c r="Z508" i="5"/>
  <c r="Y508" i="5"/>
  <c r="X508" i="5"/>
  <c r="W508" i="5"/>
  <c r="V508" i="5"/>
  <c r="U508" i="5"/>
  <c r="T508" i="5"/>
  <c r="S508" i="5"/>
  <c r="R508" i="5"/>
  <c r="AE507" i="5"/>
  <c r="AD507" i="5"/>
  <c r="AC507" i="5"/>
  <c r="AB507" i="5"/>
  <c r="AA507" i="5"/>
  <c r="Z507" i="5"/>
  <c r="Y507" i="5"/>
  <c r="X507" i="5"/>
  <c r="W507" i="5"/>
  <c r="V507" i="5"/>
  <c r="U507" i="5"/>
  <c r="T507" i="5"/>
  <c r="S507" i="5"/>
  <c r="R507" i="5"/>
  <c r="AE505" i="5"/>
  <c r="AD505" i="5"/>
  <c r="AC505" i="5"/>
  <c r="AB505" i="5"/>
  <c r="AA505" i="5"/>
  <c r="Z505" i="5"/>
  <c r="Y505" i="5"/>
  <c r="AN505" i="5" s="1"/>
  <c r="X505" i="5"/>
  <c r="W505" i="5"/>
  <c r="V505" i="5"/>
  <c r="U505" i="5"/>
  <c r="AJ505" i="5" s="1"/>
  <c r="T505" i="5"/>
  <c r="S505" i="5"/>
  <c r="R505" i="5"/>
  <c r="AE504" i="5"/>
  <c r="AD504" i="5"/>
  <c r="AC504" i="5"/>
  <c r="AB504" i="5"/>
  <c r="AA504" i="5"/>
  <c r="Z504" i="5"/>
  <c r="Y504" i="5"/>
  <c r="X504" i="5"/>
  <c r="W504" i="5"/>
  <c r="V504" i="5"/>
  <c r="U504" i="5"/>
  <c r="T504" i="5"/>
  <c r="S504" i="5"/>
  <c r="R504" i="5"/>
  <c r="AE503" i="5"/>
  <c r="AD503" i="5"/>
  <c r="AC503" i="5"/>
  <c r="AB503" i="5"/>
  <c r="AA503" i="5"/>
  <c r="Z503" i="5"/>
  <c r="Y503" i="5"/>
  <c r="X503" i="5"/>
  <c r="W503" i="5"/>
  <c r="V503" i="5"/>
  <c r="U503" i="5"/>
  <c r="T503" i="5"/>
  <c r="S503" i="5"/>
  <c r="R503" i="5"/>
  <c r="AE502" i="5"/>
  <c r="AD502" i="5"/>
  <c r="AC502" i="5"/>
  <c r="AB502" i="5"/>
  <c r="AA502" i="5"/>
  <c r="Z502" i="5"/>
  <c r="Y502" i="5"/>
  <c r="X502" i="5"/>
  <c r="W502" i="5"/>
  <c r="V502" i="5"/>
  <c r="U502" i="5"/>
  <c r="T502" i="5"/>
  <c r="S502" i="5"/>
  <c r="R502" i="5"/>
  <c r="AE501" i="5"/>
  <c r="AD501" i="5"/>
  <c r="AC501" i="5"/>
  <c r="AR501" i="5" s="1"/>
  <c r="AB501" i="5"/>
  <c r="AA501" i="5"/>
  <c r="Z501" i="5"/>
  <c r="Y501" i="5"/>
  <c r="AN501" i="5" s="1"/>
  <c r="X501" i="5"/>
  <c r="W501" i="5"/>
  <c r="V501" i="5"/>
  <c r="U501" i="5"/>
  <c r="AJ501" i="5" s="1"/>
  <c r="T501" i="5"/>
  <c r="S501" i="5"/>
  <c r="R501" i="5"/>
  <c r="AE500" i="5"/>
  <c r="AD500" i="5"/>
  <c r="AC500" i="5"/>
  <c r="AB500" i="5"/>
  <c r="AA500" i="5"/>
  <c r="Z500" i="5"/>
  <c r="Y500" i="5"/>
  <c r="X500" i="5"/>
  <c r="W500" i="5"/>
  <c r="V500" i="5"/>
  <c r="U500" i="5"/>
  <c r="T500" i="5"/>
  <c r="S500" i="5"/>
  <c r="R500" i="5"/>
  <c r="AE499" i="5"/>
  <c r="AD499" i="5"/>
  <c r="AC499" i="5"/>
  <c r="AB499" i="5"/>
  <c r="AA499" i="5"/>
  <c r="Z499" i="5"/>
  <c r="Y499" i="5"/>
  <c r="X499" i="5"/>
  <c r="W499" i="5"/>
  <c r="V499" i="5"/>
  <c r="U499" i="5"/>
  <c r="T499" i="5"/>
  <c r="S499" i="5"/>
  <c r="R499" i="5"/>
  <c r="AE498" i="5"/>
  <c r="AD498" i="5"/>
  <c r="AC498" i="5"/>
  <c r="AB498" i="5"/>
  <c r="AA498" i="5"/>
  <c r="Z498" i="5"/>
  <c r="Y498" i="5"/>
  <c r="X498" i="5"/>
  <c r="W498" i="5"/>
  <c r="V498" i="5"/>
  <c r="U498" i="5"/>
  <c r="T498" i="5"/>
  <c r="S498" i="5"/>
  <c r="R498" i="5"/>
  <c r="AE497" i="5"/>
  <c r="AD497" i="5"/>
  <c r="AC497" i="5"/>
  <c r="AB497" i="5"/>
  <c r="AA497" i="5"/>
  <c r="Z497" i="5"/>
  <c r="Y497" i="5"/>
  <c r="X497" i="5"/>
  <c r="W497" i="5"/>
  <c r="V497" i="5"/>
  <c r="U497" i="5"/>
  <c r="T497" i="5"/>
  <c r="S497" i="5"/>
  <c r="R497" i="5"/>
  <c r="AE496" i="5"/>
  <c r="AD496" i="5"/>
  <c r="AC496" i="5"/>
  <c r="AB496" i="5"/>
  <c r="AA496" i="5"/>
  <c r="Z496" i="5"/>
  <c r="Y496" i="5"/>
  <c r="X496" i="5"/>
  <c r="W496" i="5"/>
  <c r="V496" i="5"/>
  <c r="U496" i="5"/>
  <c r="T496" i="5"/>
  <c r="S496" i="5"/>
  <c r="R496" i="5"/>
  <c r="AE495" i="5"/>
  <c r="AD495" i="5"/>
  <c r="AC495" i="5"/>
  <c r="AB495" i="5"/>
  <c r="AA495" i="5"/>
  <c r="Z495" i="5"/>
  <c r="Y495" i="5"/>
  <c r="X495" i="5"/>
  <c r="W495" i="5"/>
  <c r="V495" i="5"/>
  <c r="U495" i="5"/>
  <c r="T495" i="5"/>
  <c r="S495" i="5"/>
  <c r="R495" i="5"/>
  <c r="AE493" i="5"/>
  <c r="AD493" i="5"/>
  <c r="AC493" i="5"/>
  <c r="AB493" i="5"/>
  <c r="AA493" i="5"/>
  <c r="Z493" i="5"/>
  <c r="Y493" i="5"/>
  <c r="X493" i="5"/>
  <c r="AM541" i="5" s="1"/>
  <c r="W493" i="5"/>
  <c r="V493" i="5"/>
  <c r="U493" i="5"/>
  <c r="T493" i="5"/>
  <c r="S493" i="5"/>
  <c r="R493" i="5"/>
  <c r="AE492" i="5"/>
  <c r="AD492" i="5"/>
  <c r="AC492" i="5"/>
  <c r="AB492" i="5"/>
  <c r="AA492" i="5"/>
  <c r="Z492" i="5"/>
  <c r="Y492" i="5"/>
  <c r="X492" i="5"/>
  <c r="AM528" i="5" s="1"/>
  <c r="W492" i="5"/>
  <c r="V492" i="5"/>
  <c r="U492" i="5"/>
  <c r="T492" i="5"/>
  <c r="S492" i="5"/>
  <c r="R492" i="5"/>
  <c r="AE491" i="5"/>
  <c r="AD491" i="5"/>
  <c r="AC491" i="5"/>
  <c r="AB491" i="5"/>
  <c r="AA491" i="5"/>
  <c r="Z491" i="5"/>
  <c r="Y491" i="5"/>
  <c r="X491" i="5"/>
  <c r="AM539" i="5" s="1"/>
  <c r="W491" i="5"/>
  <c r="V491" i="5"/>
  <c r="U491" i="5"/>
  <c r="T491" i="5"/>
  <c r="S491" i="5"/>
  <c r="R491" i="5"/>
  <c r="AE490" i="5"/>
  <c r="AD490" i="5"/>
  <c r="AS502" i="5" s="1"/>
  <c r="AC490" i="5"/>
  <c r="AB490" i="5"/>
  <c r="AA490" i="5"/>
  <c r="Z490" i="5"/>
  <c r="Y490" i="5"/>
  <c r="X490" i="5"/>
  <c r="AM526" i="5" s="1"/>
  <c r="W490" i="5"/>
  <c r="V490" i="5"/>
  <c r="U490" i="5"/>
  <c r="T490" i="5"/>
  <c r="S490" i="5"/>
  <c r="R490" i="5"/>
  <c r="AE489" i="5"/>
  <c r="AD489" i="5"/>
  <c r="AC489" i="5"/>
  <c r="AB489" i="5"/>
  <c r="AA489" i="5"/>
  <c r="Z489" i="5"/>
  <c r="Y489" i="5"/>
  <c r="X489" i="5"/>
  <c r="W489" i="5"/>
  <c r="V489" i="5"/>
  <c r="U489" i="5"/>
  <c r="T489" i="5"/>
  <c r="AI537" i="5" s="1"/>
  <c r="S489" i="5"/>
  <c r="R489" i="5"/>
  <c r="AE488" i="5"/>
  <c r="AD488" i="5"/>
  <c r="AS500" i="5" s="1"/>
  <c r="AC488" i="5"/>
  <c r="AB488" i="5"/>
  <c r="AA488" i="5"/>
  <c r="Z488" i="5"/>
  <c r="Y488" i="5"/>
  <c r="X488" i="5"/>
  <c r="AM524" i="5" s="1"/>
  <c r="W488" i="5"/>
  <c r="V488" i="5"/>
  <c r="U488" i="5"/>
  <c r="T488" i="5"/>
  <c r="S488" i="5"/>
  <c r="R488" i="5"/>
  <c r="AE487" i="5"/>
  <c r="AD487" i="5"/>
  <c r="AC487" i="5"/>
  <c r="AB487" i="5"/>
  <c r="AA487" i="5"/>
  <c r="Z487" i="5"/>
  <c r="Y487" i="5"/>
  <c r="X487" i="5"/>
  <c r="W487" i="5"/>
  <c r="V487" i="5"/>
  <c r="U487" i="5"/>
  <c r="T487" i="5"/>
  <c r="AI535" i="5" s="1"/>
  <c r="S487" i="5"/>
  <c r="R487" i="5"/>
  <c r="AE486" i="5"/>
  <c r="AD486" i="5"/>
  <c r="AS510" i="5" s="1"/>
  <c r="AC486" i="5"/>
  <c r="AB486" i="5"/>
  <c r="AA486" i="5"/>
  <c r="Z486" i="5"/>
  <c r="AO510" i="5" s="1"/>
  <c r="Y486" i="5"/>
  <c r="X486" i="5"/>
  <c r="W486" i="5"/>
  <c r="V486" i="5"/>
  <c r="AK510" i="5" s="1"/>
  <c r="U486" i="5"/>
  <c r="T486" i="5"/>
  <c r="S486" i="5"/>
  <c r="R486" i="5"/>
  <c r="AG510" i="5" s="1"/>
  <c r="AE485" i="5"/>
  <c r="AD485" i="5"/>
  <c r="AC485" i="5"/>
  <c r="AB485" i="5"/>
  <c r="AA485" i="5"/>
  <c r="Z485" i="5"/>
  <c r="Y485" i="5"/>
  <c r="X485" i="5"/>
  <c r="AM521" i="5" s="1"/>
  <c r="W485" i="5"/>
  <c r="V485" i="5"/>
  <c r="U485" i="5"/>
  <c r="T485" i="5"/>
  <c r="AI533" i="5" s="1"/>
  <c r="S485" i="5"/>
  <c r="R485" i="5"/>
  <c r="AE484" i="5"/>
  <c r="AD484" i="5"/>
  <c r="AS508" i="5" s="1"/>
  <c r="AC484" i="5"/>
  <c r="AB484" i="5"/>
  <c r="AA484" i="5"/>
  <c r="Z484" i="5"/>
  <c r="AO508" i="5" s="1"/>
  <c r="Y484" i="5"/>
  <c r="X484" i="5"/>
  <c r="W484" i="5"/>
  <c r="V484" i="5"/>
  <c r="AK508" i="5" s="1"/>
  <c r="U484" i="5"/>
  <c r="T484" i="5"/>
  <c r="S484" i="5"/>
  <c r="R484" i="5"/>
  <c r="AG508" i="5" s="1"/>
  <c r="AE483" i="5"/>
  <c r="AD483" i="5"/>
  <c r="AC483" i="5"/>
  <c r="AB483" i="5"/>
  <c r="AA483" i="5"/>
  <c r="Z483" i="5"/>
  <c r="Y483" i="5"/>
  <c r="X483" i="5"/>
  <c r="W483" i="5"/>
  <c r="V483" i="5"/>
  <c r="U483" i="5"/>
  <c r="T483" i="5"/>
  <c r="S483" i="5"/>
  <c r="R483" i="5"/>
  <c r="AE481" i="5"/>
  <c r="AD481" i="5"/>
  <c r="AC481" i="5"/>
  <c r="AB481" i="5"/>
  <c r="AA481" i="5"/>
  <c r="Z481" i="5"/>
  <c r="Y481" i="5"/>
  <c r="X481" i="5"/>
  <c r="W481" i="5"/>
  <c r="V481" i="5"/>
  <c r="U481" i="5"/>
  <c r="T481" i="5"/>
  <c r="S481" i="5"/>
  <c r="R481" i="5"/>
  <c r="AE480" i="5"/>
  <c r="AD480" i="5"/>
  <c r="AC480" i="5"/>
  <c r="AB480" i="5"/>
  <c r="AA480" i="5"/>
  <c r="Z480" i="5"/>
  <c r="Y480" i="5"/>
  <c r="X480" i="5"/>
  <c r="W480" i="5"/>
  <c r="V480" i="5"/>
  <c r="U480" i="5"/>
  <c r="T480" i="5"/>
  <c r="S480" i="5"/>
  <c r="R480" i="5"/>
  <c r="AE479" i="5"/>
  <c r="AD479" i="5"/>
  <c r="AC479" i="5"/>
  <c r="AB479" i="5"/>
  <c r="AA479" i="5"/>
  <c r="Z479" i="5"/>
  <c r="Y479" i="5"/>
  <c r="X479" i="5"/>
  <c r="W479" i="5"/>
  <c r="V479" i="5"/>
  <c r="U479" i="5"/>
  <c r="T479" i="5"/>
  <c r="S479" i="5"/>
  <c r="R479" i="5"/>
  <c r="AE478" i="5"/>
  <c r="AD478" i="5"/>
  <c r="AC478" i="5"/>
  <c r="AB478" i="5"/>
  <c r="AA478" i="5"/>
  <c r="Z478" i="5"/>
  <c r="Y478" i="5"/>
  <c r="X478" i="5"/>
  <c r="W478" i="5"/>
  <c r="V478" i="5"/>
  <c r="U478" i="5"/>
  <c r="T478" i="5"/>
  <c r="S478" i="5"/>
  <c r="R478" i="5"/>
  <c r="AE477" i="5"/>
  <c r="AD477" i="5"/>
  <c r="AC477" i="5"/>
  <c r="AB477" i="5"/>
  <c r="AA477" i="5"/>
  <c r="Z477" i="5"/>
  <c r="Y477" i="5"/>
  <c r="X477" i="5"/>
  <c r="W477" i="5"/>
  <c r="V477" i="5"/>
  <c r="U477" i="5"/>
  <c r="T477" i="5"/>
  <c r="S477" i="5"/>
  <c r="R477" i="5"/>
  <c r="AE476" i="5"/>
  <c r="AD476" i="5"/>
  <c r="AC476" i="5"/>
  <c r="AB476" i="5"/>
  <c r="AA476" i="5"/>
  <c r="Z476" i="5"/>
  <c r="Y476" i="5"/>
  <c r="X476" i="5"/>
  <c r="W476" i="5"/>
  <c r="V476" i="5"/>
  <c r="U476" i="5"/>
  <c r="T476" i="5"/>
  <c r="S476" i="5"/>
  <c r="R476" i="5"/>
  <c r="AE475" i="5"/>
  <c r="AD475" i="5"/>
  <c r="AC475" i="5"/>
  <c r="AB475" i="5"/>
  <c r="AA475" i="5"/>
  <c r="Z475" i="5"/>
  <c r="Y475" i="5"/>
  <c r="X475" i="5"/>
  <c r="W475" i="5"/>
  <c r="V475" i="5"/>
  <c r="U475" i="5"/>
  <c r="T475" i="5"/>
  <c r="S475" i="5"/>
  <c r="R475" i="5"/>
  <c r="AE474" i="5"/>
  <c r="AD474" i="5"/>
  <c r="AC474" i="5"/>
  <c r="AB474" i="5"/>
  <c r="AA474" i="5"/>
  <c r="Z474" i="5"/>
  <c r="Y474" i="5"/>
  <c r="X474" i="5"/>
  <c r="W474" i="5"/>
  <c r="V474" i="5"/>
  <c r="U474" i="5"/>
  <c r="T474" i="5"/>
  <c r="S474" i="5"/>
  <c r="R474" i="5"/>
  <c r="AE473" i="5"/>
  <c r="AD473" i="5"/>
  <c r="AC473" i="5"/>
  <c r="AB473" i="5"/>
  <c r="AA473" i="5"/>
  <c r="Z473" i="5"/>
  <c r="Y473" i="5"/>
  <c r="X473" i="5"/>
  <c r="W473" i="5"/>
  <c r="V473" i="5"/>
  <c r="U473" i="5"/>
  <c r="T473" i="5"/>
  <c r="S473" i="5"/>
  <c r="R473" i="5"/>
  <c r="AE472" i="5"/>
  <c r="AD472" i="5"/>
  <c r="AC472" i="5"/>
  <c r="AB472" i="5"/>
  <c r="AA472" i="5"/>
  <c r="Z472" i="5"/>
  <c r="Y472" i="5"/>
  <c r="X472" i="5"/>
  <c r="W472" i="5"/>
  <c r="V472" i="5"/>
  <c r="U472" i="5"/>
  <c r="T472" i="5"/>
  <c r="S472" i="5"/>
  <c r="R472" i="5"/>
  <c r="AE471" i="5"/>
  <c r="AD471" i="5"/>
  <c r="AC471" i="5"/>
  <c r="AB471" i="5"/>
  <c r="AA471" i="5"/>
  <c r="Z471" i="5"/>
  <c r="Y471" i="5"/>
  <c r="X471" i="5"/>
  <c r="W471" i="5"/>
  <c r="V471" i="5"/>
  <c r="U471" i="5"/>
  <c r="T471" i="5"/>
  <c r="S471" i="5"/>
  <c r="R471" i="5"/>
  <c r="AE469" i="5"/>
  <c r="AD469" i="5"/>
  <c r="AC469" i="5"/>
  <c r="AB469" i="5"/>
  <c r="AA469" i="5"/>
  <c r="Z469" i="5"/>
  <c r="Y469" i="5"/>
  <c r="X469" i="5"/>
  <c r="W469" i="5"/>
  <c r="V469" i="5"/>
  <c r="U469" i="5"/>
  <c r="T469" i="5"/>
  <c r="S469" i="5"/>
  <c r="R469" i="5"/>
  <c r="AE468" i="5"/>
  <c r="AD468" i="5"/>
  <c r="AC468" i="5"/>
  <c r="AB468" i="5"/>
  <c r="AA468" i="5"/>
  <c r="Z468" i="5"/>
  <c r="Y468" i="5"/>
  <c r="X468" i="5"/>
  <c r="W468" i="5"/>
  <c r="V468" i="5"/>
  <c r="U468" i="5"/>
  <c r="T468" i="5"/>
  <c r="S468" i="5"/>
  <c r="R468" i="5"/>
  <c r="AE467" i="5"/>
  <c r="AD467" i="5"/>
  <c r="AC467" i="5"/>
  <c r="AB467" i="5"/>
  <c r="AA467" i="5"/>
  <c r="Z467" i="5"/>
  <c r="Y467" i="5"/>
  <c r="X467" i="5"/>
  <c r="W467" i="5"/>
  <c r="V467" i="5"/>
  <c r="U467" i="5"/>
  <c r="T467" i="5"/>
  <c r="S467" i="5"/>
  <c r="R467" i="5"/>
  <c r="AE466" i="5"/>
  <c r="AD466" i="5"/>
  <c r="AC466" i="5"/>
  <c r="AB466" i="5"/>
  <c r="AA466" i="5"/>
  <c r="Z466" i="5"/>
  <c r="Y466" i="5"/>
  <c r="X466" i="5"/>
  <c r="W466" i="5"/>
  <c r="V466" i="5"/>
  <c r="U466" i="5"/>
  <c r="T466" i="5"/>
  <c r="S466" i="5"/>
  <c r="R466" i="5"/>
  <c r="AE465" i="5"/>
  <c r="AD465" i="5"/>
  <c r="AC465" i="5"/>
  <c r="AB465" i="5"/>
  <c r="AA465" i="5"/>
  <c r="Z465" i="5"/>
  <c r="Y465" i="5"/>
  <c r="X465" i="5"/>
  <c r="W465" i="5"/>
  <c r="V465" i="5"/>
  <c r="U465" i="5"/>
  <c r="T465" i="5"/>
  <c r="S465" i="5"/>
  <c r="R465" i="5"/>
  <c r="AE464" i="5"/>
  <c r="AD464" i="5"/>
  <c r="AC464" i="5"/>
  <c r="AB464" i="5"/>
  <c r="AA464" i="5"/>
  <c r="Z464" i="5"/>
  <c r="Y464" i="5"/>
  <c r="X464" i="5"/>
  <c r="W464" i="5"/>
  <c r="V464" i="5"/>
  <c r="U464" i="5"/>
  <c r="T464" i="5"/>
  <c r="S464" i="5"/>
  <c r="R464" i="5"/>
  <c r="AE463" i="5"/>
  <c r="AD463" i="5"/>
  <c r="AC463" i="5"/>
  <c r="AB463" i="5"/>
  <c r="AA463" i="5"/>
  <c r="Z463" i="5"/>
  <c r="Y463" i="5"/>
  <c r="X463" i="5"/>
  <c r="W463" i="5"/>
  <c r="V463" i="5"/>
  <c r="U463" i="5"/>
  <c r="T463" i="5"/>
  <c r="S463" i="5"/>
  <c r="R463" i="5"/>
  <c r="AE462" i="5"/>
  <c r="AD462" i="5"/>
  <c r="AC462" i="5"/>
  <c r="AB462" i="5"/>
  <c r="AA462" i="5"/>
  <c r="Z462" i="5"/>
  <c r="Y462" i="5"/>
  <c r="X462" i="5"/>
  <c r="W462" i="5"/>
  <c r="V462" i="5"/>
  <c r="U462" i="5"/>
  <c r="T462" i="5"/>
  <c r="S462" i="5"/>
  <c r="R462" i="5"/>
  <c r="AE461" i="5"/>
  <c r="AD461" i="5"/>
  <c r="AC461" i="5"/>
  <c r="AB461" i="5"/>
  <c r="AA461" i="5"/>
  <c r="Z461" i="5"/>
  <c r="Y461" i="5"/>
  <c r="X461" i="5"/>
  <c r="W461" i="5"/>
  <c r="V461" i="5"/>
  <c r="U461" i="5"/>
  <c r="T461" i="5"/>
  <c r="S461" i="5"/>
  <c r="R461" i="5"/>
  <c r="AE460" i="5"/>
  <c r="AD460" i="5"/>
  <c r="AC460" i="5"/>
  <c r="AB460" i="5"/>
  <c r="AA460" i="5"/>
  <c r="Z460" i="5"/>
  <c r="Y460" i="5"/>
  <c r="X460" i="5"/>
  <c r="W460" i="5"/>
  <c r="V460" i="5"/>
  <c r="U460" i="5"/>
  <c r="T460" i="5"/>
  <c r="S460" i="5"/>
  <c r="R460" i="5"/>
  <c r="AE459" i="5"/>
  <c r="AD459" i="5"/>
  <c r="AC459" i="5"/>
  <c r="AB459" i="5"/>
  <c r="AA459" i="5"/>
  <c r="Z459" i="5"/>
  <c r="Y459" i="5"/>
  <c r="X459" i="5"/>
  <c r="W459" i="5"/>
  <c r="V459" i="5"/>
  <c r="U459" i="5"/>
  <c r="T459" i="5"/>
  <c r="S459" i="5"/>
  <c r="R459" i="5"/>
  <c r="AE457" i="5"/>
  <c r="AD457" i="5"/>
  <c r="AC457" i="5"/>
  <c r="AB457" i="5"/>
  <c r="AA457" i="5"/>
  <c r="Z457" i="5"/>
  <c r="Y457" i="5"/>
  <c r="X457" i="5"/>
  <c r="W457" i="5"/>
  <c r="V457" i="5"/>
  <c r="U457" i="5"/>
  <c r="T457" i="5"/>
  <c r="S457" i="5"/>
  <c r="R457" i="5"/>
  <c r="AE456" i="5"/>
  <c r="AD456" i="5"/>
  <c r="AC456" i="5"/>
  <c r="AB456" i="5"/>
  <c r="AA456" i="5"/>
  <c r="Z456" i="5"/>
  <c r="Y456" i="5"/>
  <c r="X456" i="5"/>
  <c r="W456" i="5"/>
  <c r="V456" i="5"/>
  <c r="U456" i="5"/>
  <c r="T456" i="5"/>
  <c r="S456" i="5"/>
  <c r="R456" i="5"/>
  <c r="AE455" i="5"/>
  <c r="AD455" i="5"/>
  <c r="AC455" i="5"/>
  <c r="AB455" i="5"/>
  <c r="AA455" i="5"/>
  <c r="Z455" i="5"/>
  <c r="Y455" i="5"/>
  <c r="X455" i="5"/>
  <c r="W455" i="5"/>
  <c r="V455" i="5"/>
  <c r="U455" i="5"/>
  <c r="T455" i="5"/>
  <c r="S455" i="5"/>
  <c r="R455" i="5"/>
  <c r="AE454" i="5"/>
  <c r="AD454" i="5"/>
  <c r="AC454" i="5"/>
  <c r="AB454" i="5"/>
  <c r="AA454" i="5"/>
  <c r="Z454" i="5"/>
  <c r="Y454" i="5"/>
  <c r="X454" i="5"/>
  <c r="W454" i="5"/>
  <c r="V454" i="5"/>
  <c r="U454" i="5"/>
  <c r="T454" i="5"/>
  <c r="S454" i="5"/>
  <c r="R454" i="5"/>
  <c r="AE453" i="5"/>
  <c r="AD453" i="5"/>
  <c r="AC453" i="5"/>
  <c r="AB453" i="5"/>
  <c r="AA453" i="5"/>
  <c r="Z453" i="5"/>
  <c r="Y453" i="5"/>
  <c r="X453" i="5"/>
  <c r="W453" i="5"/>
  <c r="V453" i="5"/>
  <c r="U453" i="5"/>
  <c r="T453" i="5"/>
  <c r="S453" i="5"/>
  <c r="R453" i="5"/>
  <c r="AE452" i="5"/>
  <c r="AD452" i="5"/>
  <c r="AC452" i="5"/>
  <c r="AB452" i="5"/>
  <c r="AA452" i="5"/>
  <c r="Z452" i="5"/>
  <c r="Y452" i="5"/>
  <c r="X452" i="5"/>
  <c r="W452" i="5"/>
  <c r="V452" i="5"/>
  <c r="U452" i="5"/>
  <c r="T452" i="5"/>
  <c r="S452" i="5"/>
  <c r="R452" i="5"/>
  <c r="AE451" i="5"/>
  <c r="AD451" i="5"/>
  <c r="AC451" i="5"/>
  <c r="AB451" i="5"/>
  <c r="AA451" i="5"/>
  <c r="Z451" i="5"/>
  <c r="Y451" i="5"/>
  <c r="X451" i="5"/>
  <c r="W451" i="5"/>
  <c r="V451" i="5"/>
  <c r="U451" i="5"/>
  <c r="T451" i="5"/>
  <c r="S451" i="5"/>
  <c r="R451" i="5"/>
  <c r="AE450" i="5"/>
  <c r="AD450" i="5"/>
  <c r="AC450" i="5"/>
  <c r="AB450" i="5"/>
  <c r="AA450" i="5"/>
  <c r="Z450" i="5"/>
  <c r="Y450" i="5"/>
  <c r="X450" i="5"/>
  <c r="W450" i="5"/>
  <c r="V450" i="5"/>
  <c r="U450" i="5"/>
  <c r="T450" i="5"/>
  <c r="S450" i="5"/>
  <c r="R450" i="5"/>
  <c r="AE449" i="5"/>
  <c r="AD449" i="5"/>
  <c r="AC449" i="5"/>
  <c r="AB449" i="5"/>
  <c r="AA449" i="5"/>
  <c r="Z449" i="5"/>
  <c r="Y449" i="5"/>
  <c r="X449" i="5"/>
  <c r="W449" i="5"/>
  <c r="V449" i="5"/>
  <c r="U449" i="5"/>
  <c r="T449" i="5"/>
  <c r="S449" i="5"/>
  <c r="R449" i="5"/>
  <c r="AE448" i="5"/>
  <c r="AD448" i="5"/>
  <c r="AC448" i="5"/>
  <c r="AB448" i="5"/>
  <c r="AA448" i="5"/>
  <c r="Z448" i="5"/>
  <c r="Y448" i="5"/>
  <c r="X448" i="5"/>
  <c r="W448" i="5"/>
  <c r="V448" i="5"/>
  <c r="U448" i="5"/>
  <c r="T448" i="5"/>
  <c r="S448" i="5"/>
  <c r="R448" i="5"/>
  <c r="AE447" i="5"/>
  <c r="AD447" i="5"/>
  <c r="AC447" i="5"/>
  <c r="AB447" i="5"/>
  <c r="AA447" i="5"/>
  <c r="Z447" i="5"/>
  <c r="Y447" i="5"/>
  <c r="X447" i="5"/>
  <c r="W447" i="5"/>
  <c r="V447" i="5"/>
  <c r="U447" i="5"/>
  <c r="T447" i="5"/>
  <c r="S447" i="5"/>
  <c r="R447" i="5"/>
  <c r="AE445" i="5"/>
  <c r="AD445" i="5"/>
  <c r="AC445" i="5"/>
  <c r="AB445" i="5"/>
  <c r="AA445" i="5"/>
  <c r="Z445" i="5"/>
  <c r="Y445" i="5"/>
  <c r="X445" i="5"/>
  <c r="W445" i="5"/>
  <c r="V445" i="5"/>
  <c r="U445" i="5"/>
  <c r="T445" i="5"/>
  <c r="S445" i="5"/>
  <c r="R445" i="5"/>
  <c r="AE444" i="5"/>
  <c r="AD444" i="5"/>
  <c r="AC444" i="5"/>
  <c r="AB444" i="5"/>
  <c r="AA444" i="5"/>
  <c r="Z444" i="5"/>
  <c r="Y444" i="5"/>
  <c r="X444" i="5"/>
  <c r="W444" i="5"/>
  <c r="V444" i="5"/>
  <c r="U444" i="5"/>
  <c r="T444" i="5"/>
  <c r="S444" i="5"/>
  <c r="R444" i="5"/>
  <c r="AE443" i="5"/>
  <c r="AD443" i="5"/>
  <c r="AC443" i="5"/>
  <c r="AB443" i="5"/>
  <c r="AA443" i="5"/>
  <c r="Z443" i="5"/>
  <c r="Y443" i="5"/>
  <c r="X443" i="5"/>
  <c r="W443" i="5"/>
  <c r="V443" i="5"/>
  <c r="U443" i="5"/>
  <c r="T443" i="5"/>
  <c r="S443" i="5"/>
  <c r="R443" i="5"/>
  <c r="AE442" i="5"/>
  <c r="AD442" i="5"/>
  <c r="AC442" i="5"/>
  <c r="AB442" i="5"/>
  <c r="AA442" i="5"/>
  <c r="Z442" i="5"/>
  <c r="Y442" i="5"/>
  <c r="X442" i="5"/>
  <c r="W442" i="5"/>
  <c r="V442" i="5"/>
  <c r="U442" i="5"/>
  <c r="T442" i="5"/>
  <c r="S442" i="5"/>
  <c r="R442" i="5"/>
  <c r="AE441" i="5"/>
  <c r="AD441" i="5"/>
  <c r="AC441" i="5"/>
  <c r="AB441" i="5"/>
  <c r="AA441" i="5"/>
  <c r="Z441" i="5"/>
  <c r="Y441" i="5"/>
  <c r="X441" i="5"/>
  <c r="W441" i="5"/>
  <c r="V441" i="5"/>
  <c r="U441" i="5"/>
  <c r="T441" i="5"/>
  <c r="S441" i="5"/>
  <c r="R441" i="5"/>
  <c r="AE440" i="5"/>
  <c r="AD440" i="5"/>
  <c r="AC440" i="5"/>
  <c r="AB440" i="5"/>
  <c r="AA440" i="5"/>
  <c r="Z440" i="5"/>
  <c r="Y440" i="5"/>
  <c r="X440" i="5"/>
  <c r="W440" i="5"/>
  <c r="V440" i="5"/>
  <c r="U440" i="5"/>
  <c r="T440" i="5"/>
  <c r="S440" i="5"/>
  <c r="R440" i="5"/>
  <c r="AE439" i="5"/>
  <c r="AD439" i="5"/>
  <c r="AC439" i="5"/>
  <c r="AB439" i="5"/>
  <c r="AA439" i="5"/>
  <c r="Z439" i="5"/>
  <c r="Y439" i="5"/>
  <c r="X439" i="5"/>
  <c r="W439" i="5"/>
  <c r="V439" i="5"/>
  <c r="U439" i="5"/>
  <c r="T439" i="5"/>
  <c r="S439" i="5"/>
  <c r="R439" i="5"/>
  <c r="AE438" i="5"/>
  <c r="AD438" i="5"/>
  <c r="AC438" i="5"/>
  <c r="AB438" i="5"/>
  <c r="AA438" i="5"/>
  <c r="Z438" i="5"/>
  <c r="Y438" i="5"/>
  <c r="X438" i="5"/>
  <c r="W438" i="5"/>
  <c r="V438" i="5"/>
  <c r="U438" i="5"/>
  <c r="T438" i="5"/>
  <c r="S438" i="5"/>
  <c r="R438" i="5"/>
  <c r="AE437" i="5"/>
  <c r="AD437" i="5"/>
  <c r="AC437" i="5"/>
  <c r="AB437" i="5"/>
  <c r="AA437" i="5"/>
  <c r="Z437" i="5"/>
  <c r="Y437" i="5"/>
  <c r="X437" i="5"/>
  <c r="W437" i="5"/>
  <c r="V437" i="5"/>
  <c r="U437" i="5"/>
  <c r="T437" i="5"/>
  <c r="S437" i="5"/>
  <c r="R437" i="5"/>
  <c r="AE436" i="5"/>
  <c r="AD436" i="5"/>
  <c r="AC436" i="5"/>
  <c r="AB436" i="5"/>
  <c r="AA436" i="5"/>
  <c r="Z436" i="5"/>
  <c r="Y436" i="5"/>
  <c r="X436" i="5"/>
  <c r="W436" i="5"/>
  <c r="V436" i="5"/>
  <c r="U436" i="5"/>
  <c r="T436" i="5"/>
  <c r="S436" i="5"/>
  <c r="R436" i="5"/>
  <c r="AE435" i="5"/>
  <c r="AD435" i="5"/>
  <c r="AC435" i="5"/>
  <c r="AB435" i="5"/>
  <c r="AA435" i="5"/>
  <c r="Z435" i="5"/>
  <c r="Y435" i="5"/>
  <c r="X435" i="5"/>
  <c r="W435" i="5"/>
  <c r="V435" i="5"/>
  <c r="U435" i="5"/>
  <c r="T435" i="5"/>
  <c r="S435" i="5"/>
  <c r="R435" i="5"/>
  <c r="AE433" i="5"/>
  <c r="AD433" i="5"/>
  <c r="AC433" i="5"/>
  <c r="AB433" i="5"/>
  <c r="AA433" i="5"/>
  <c r="Z433" i="5"/>
  <c r="Y433" i="5"/>
  <c r="X433" i="5"/>
  <c r="AM469" i="5" s="1"/>
  <c r="W433" i="5"/>
  <c r="AL457" i="5" s="1"/>
  <c r="V433" i="5"/>
  <c r="U433" i="5"/>
  <c r="T433" i="5"/>
  <c r="S433" i="5"/>
  <c r="R433" i="5"/>
  <c r="AE432" i="5"/>
  <c r="AD432" i="5"/>
  <c r="AS456" i="5" s="1"/>
  <c r="AC432" i="5"/>
  <c r="AB432" i="5"/>
  <c r="AA432" i="5"/>
  <c r="Z432" i="5"/>
  <c r="Y432" i="5"/>
  <c r="X432" i="5"/>
  <c r="AM480" i="5" s="1"/>
  <c r="W432" i="5"/>
  <c r="V432" i="5"/>
  <c r="AK456" i="5" s="1"/>
  <c r="U432" i="5"/>
  <c r="T432" i="5"/>
  <c r="S432" i="5"/>
  <c r="R432" i="5"/>
  <c r="AG456" i="5" s="1"/>
  <c r="AE431" i="5"/>
  <c r="AT479" i="5" s="1"/>
  <c r="AD431" i="5"/>
  <c r="AS443" i="5" s="1"/>
  <c r="AC431" i="5"/>
  <c r="AB431" i="5"/>
  <c r="AQ467" i="5" s="1"/>
  <c r="AA431" i="5"/>
  <c r="Z431" i="5"/>
  <c r="Y431" i="5"/>
  <c r="X431" i="5"/>
  <c r="W431" i="5"/>
  <c r="AL479" i="5" s="1"/>
  <c r="V431" i="5"/>
  <c r="U431" i="5"/>
  <c r="T431" i="5"/>
  <c r="AI467" i="5" s="1"/>
  <c r="S431" i="5"/>
  <c r="R431" i="5"/>
  <c r="AG443" i="5" s="1"/>
  <c r="AE430" i="5"/>
  <c r="AD430" i="5"/>
  <c r="AC430" i="5"/>
  <c r="AB430" i="5"/>
  <c r="AQ478" i="5" s="1"/>
  <c r="AA430" i="5"/>
  <c r="Z430" i="5"/>
  <c r="Y430" i="5"/>
  <c r="X430" i="5"/>
  <c r="W430" i="5"/>
  <c r="V430" i="5"/>
  <c r="U430" i="5"/>
  <c r="T430" i="5"/>
  <c r="AI478" i="5" s="1"/>
  <c r="S430" i="5"/>
  <c r="R430" i="5"/>
  <c r="AE429" i="5"/>
  <c r="AD429" i="5"/>
  <c r="AC429" i="5"/>
  <c r="AB429" i="5"/>
  <c r="AA429" i="5"/>
  <c r="AP477" i="5" s="1"/>
  <c r="Z429" i="5"/>
  <c r="Y429" i="5"/>
  <c r="X429" i="5"/>
  <c r="AM465" i="5" s="1"/>
  <c r="W429" i="5"/>
  <c r="V429" i="5"/>
  <c r="U429" i="5"/>
  <c r="T429" i="5"/>
  <c r="S429" i="5"/>
  <c r="AH477" i="5" s="1"/>
  <c r="R429" i="5"/>
  <c r="AG441" i="5" s="1"/>
  <c r="AE428" i="5"/>
  <c r="AD428" i="5"/>
  <c r="AC428" i="5"/>
  <c r="AB428" i="5"/>
  <c r="AA428" i="5"/>
  <c r="Z428" i="5"/>
  <c r="Y428" i="5"/>
  <c r="X428" i="5"/>
  <c r="AM476" i="5" s="1"/>
  <c r="W428" i="5"/>
  <c r="V428" i="5"/>
  <c r="U428" i="5"/>
  <c r="T428" i="5"/>
  <c r="S428" i="5"/>
  <c r="R428" i="5"/>
  <c r="AE427" i="5"/>
  <c r="AT475" i="5" s="1"/>
  <c r="AD427" i="5"/>
  <c r="AC427" i="5"/>
  <c r="AB427" i="5"/>
  <c r="AQ463" i="5" s="1"/>
  <c r="AA427" i="5"/>
  <c r="Z427" i="5"/>
  <c r="Y427" i="5"/>
  <c r="X427" i="5"/>
  <c r="W427" i="5"/>
  <c r="AL475" i="5" s="1"/>
  <c r="V427" i="5"/>
  <c r="U427" i="5"/>
  <c r="T427" i="5"/>
  <c r="AI463" i="5" s="1"/>
  <c r="S427" i="5"/>
  <c r="R427" i="5"/>
  <c r="AE426" i="5"/>
  <c r="AD426" i="5"/>
  <c r="AC426" i="5"/>
  <c r="AB426" i="5"/>
  <c r="AQ474" i="5" s="1"/>
  <c r="AA426" i="5"/>
  <c r="AP462" i="5" s="1"/>
  <c r="Z426" i="5"/>
  <c r="AO450" i="5" s="1"/>
  <c r="Y426" i="5"/>
  <c r="X426" i="5"/>
  <c r="W426" i="5"/>
  <c r="V426" i="5"/>
  <c r="AK450" i="5" s="1"/>
  <c r="U426" i="5"/>
  <c r="T426" i="5"/>
  <c r="AI474" i="5" s="1"/>
  <c r="S426" i="5"/>
  <c r="AH462" i="5" s="1"/>
  <c r="R426" i="5"/>
  <c r="AG450" i="5" s="1"/>
  <c r="AE425" i="5"/>
  <c r="AD425" i="5"/>
  <c r="AC425" i="5"/>
  <c r="AB425" i="5"/>
  <c r="AA425" i="5"/>
  <c r="AP473" i="5" s="1"/>
  <c r="Z425" i="5"/>
  <c r="Y425" i="5"/>
  <c r="X425" i="5"/>
  <c r="AM461" i="5" s="1"/>
  <c r="W425" i="5"/>
  <c r="V425" i="5"/>
  <c r="U425" i="5"/>
  <c r="T425" i="5"/>
  <c r="S425" i="5"/>
  <c r="AH473" i="5" s="1"/>
  <c r="R425" i="5"/>
  <c r="AE424" i="5"/>
  <c r="AT460" i="5" s="1"/>
  <c r="AD424" i="5"/>
  <c r="AS448" i="5" s="1"/>
  <c r="AC424" i="5"/>
  <c r="AB424" i="5"/>
  <c r="AQ472" i="5" s="1"/>
  <c r="AA424" i="5"/>
  <c r="Z424" i="5"/>
  <c r="AO448" i="5" s="1"/>
  <c r="Y424" i="5"/>
  <c r="X424" i="5"/>
  <c r="W424" i="5"/>
  <c r="AL460" i="5" s="1"/>
  <c r="V424" i="5"/>
  <c r="AK448" i="5" s="1"/>
  <c r="U424" i="5"/>
  <c r="T424" i="5"/>
  <c r="S424" i="5"/>
  <c r="R424" i="5"/>
  <c r="AG448" i="5" s="1"/>
  <c r="AE423" i="5"/>
  <c r="AT471" i="5" s="1"/>
  <c r="AD423" i="5"/>
  <c r="AC423" i="5"/>
  <c r="AB423" i="5"/>
  <c r="AQ471" i="5" s="1"/>
  <c r="AA423" i="5"/>
  <c r="AP471" i="5" s="1"/>
  <c r="Z423" i="5"/>
  <c r="Y423" i="5"/>
  <c r="X423" i="5"/>
  <c r="AM471" i="5" s="1"/>
  <c r="W423" i="5"/>
  <c r="V423" i="5"/>
  <c r="U423" i="5"/>
  <c r="T423" i="5"/>
  <c r="AI459" i="5" s="1"/>
  <c r="S423" i="5"/>
  <c r="AH471" i="5" s="1"/>
  <c r="R423" i="5"/>
  <c r="AE421" i="5"/>
  <c r="AD421" i="5"/>
  <c r="AC421" i="5"/>
  <c r="AB421" i="5"/>
  <c r="AA421" i="5"/>
  <c r="Z421" i="5"/>
  <c r="Y421" i="5"/>
  <c r="X421" i="5"/>
  <c r="W421" i="5"/>
  <c r="V421" i="5"/>
  <c r="U421" i="5"/>
  <c r="T421" i="5"/>
  <c r="S421" i="5"/>
  <c r="R421" i="5"/>
  <c r="AE420" i="5"/>
  <c r="AD420" i="5"/>
  <c r="AC420" i="5"/>
  <c r="AB420" i="5"/>
  <c r="AA420" i="5"/>
  <c r="Z420" i="5"/>
  <c r="Y420" i="5"/>
  <c r="X420" i="5"/>
  <c r="W420" i="5"/>
  <c r="V420" i="5"/>
  <c r="U420" i="5"/>
  <c r="T420" i="5"/>
  <c r="S420" i="5"/>
  <c r="R420" i="5"/>
  <c r="AE419" i="5"/>
  <c r="AD419" i="5"/>
  <c r="AC419" i="5"/>
  <c r="AB419" i="5"/>
  <c r="AA419" i="5"/>
  <c r="Z419" i="5"/>
  <c r="Y419" i="5"/>
  <c r="X419" i="5"/>
  <c r="W419" i="5"/>
  <c r="V419" i="5"/>
  <c r="U419" i="5"/>
  <c r="T419" i="5"/>
  <c r="S419" i="5"/>
  <c r="R419" i="5"/>
  <c r="AE418" i="5"/>
  <c r="AD418" i="5"/>
  <c r="AC418" i="5"/>
  <c r="AB418" i="5"/>
  <c r="AA418" i="5"/>
  <c r="Z418" i="5"/>
  <c r="Y418" i="5"/>
  <c r="X418" i="5"/>
  <c r="W418" i="5"/>
  <c r="V418" i="5"/>
  <c r="U418" i="5"/>
  <c r="T418" i="5"/>
  <c r="S418" i="5"/>
  <c r="R418" i="5"/>
  <c r="AE417" i="5"/>
  <c r="AD417" i="5"/>
  <c r="AC417" i="5"/>
  <c r="AB417" i="5"/>
  <c r="AA417" i="5"/>
  <c r="Z417" i="5"/>
  <c r="Y417" i="5"/>
  <c r="X417" i="5"/>
  <c r="W417" i="5"/>
  <c r="V417" i="5"/>
  <c r="U417" i="5"/>
  <c r="T417" i="5"/>
  <c r="S417" i="5"/>
  <c r="R417" i="5"/>
  <c r="AE416" i="5"/>
  <c r="AD416" i="5"/>
  <c r="AC416" i="5"/>
  <c r="AB416" i="5"/>
  <c r="AA416" i="5"/>
  <c r="Z416" i="5"/>
  <c r="Y416" i="5"/>
  <c r="X416" i="5"/>
  <c r="W416" i="5"/>
  <c r="V416" i="5"/>
  <c r="U416" i="5"/>
  <c r="T416" i="5"/>
  <c r="S416" i="5"/>
  <c r="R416" i="5"/>
  <c r="AE415" i="5"/>
  <c r="AD415" i="5"/>
  <c r="AC415" i="5"/>
  <c r="AB415" i="5"/>
  <c r="AA415" i="5"/>
  <c r="Z415" i="5"/>
  <c r="Y415" i="5"/>
  <c r="X415" i="5"/>
  <c r="W415" i="5"/>
  <c r="V415" i="5"/>
  <c r="U415" i="5"/>
  <c r="T415" i="5"/>
  <c r="S415" i="5"/>
  <c r="R415" i="5"/>
  <c r="AE414" i="5"/>
  <c r="AD414" i="5"/>
  <c r="AC414" i="5"/>
  <c r="AB414" i="5"/>
  <c r="AA414" i="5"/>
  <c r="Z414" i="5"/>
  <c r="Y414" i="5"/>
  <c r="X414" i="5"/>
  <c r="W414" i="5"/>
  <c r="V414" i="5"/>
  <c r="U414" i="5"/>
  <c r="T414" i="5"/>
  <c r="S414" i="5"/>
  <c r="R414" i="5"/>
  <c r="AE413" i="5"/>
  <c r="AD413" i="5"/>
  <c r="AC413" i="5"/>
  <c r="AB413" i="5"/>
  <c r="AA413" i="5"/>
  <c r="Z413" i="5"/>
  <c r="Y413" i="5"/>
  <c r="X413" i="5"/>
  <c r="W413" i="5"/>
  <c r="V413" i="5"/>
  <c r="U413" i="5"/>
  <c r="T413" i="5"/>
  <c r="S413" i="5"/>
  <c r="R413" i="5"/>
  <c r="AE412" i="5"/>
  <c r="AD412" i="5"/>
  <c r="AC412" i="5"/>
  <c r="AB412" i="5"/>
  <c r="AA412" i="5"/>
  <c r="Z412" i="5"/>
  <c r="Y412" i="5"/>
  <c r="X412" i="5"/>
  <c r="W412" i="5"/>
  <c r="V412" i="5"/>
  <c r="U412" i="5"/>
  <c r="T412" i="5"/>
  <c r="S412" i="5"/>
  <c r="R412" i="5"/>
  <c r="AE411" i="5"/>
  <c r="AD411" i="5"/>
  <c r="AC411" i="5"/>
  <c r="AB411" i="5"/>
  <c r="AA411" i="5"/>
  <c r="Z411" i="5"/>
  <c r="Y411" i="5"/>
  <c r="X411" i="5"/>
  <c r="W411" i="5"/>
  <c r="V411" i="5"/>
  <c r="U411" i="5"/>
  <c r="T411" i="5"/>
  <c r="S411" i="5"/>
  <c r="R411" i="5"/>
  <c r="AE409" i="5"/>
  <c r="AD409" i="5"/>
  <c r="AC409" i="5"/>
  <c r="AB409" i="5"/>
  <c r="AA409" i="5"/>
  <c r="Z409" i="5"/>
  <c r="Y409" i="5"/>
  <c r="X409" i="5"/>
  <c r="W409" i="5"/>
  <c r="V409" i="5"/>
  <c r="U409" i="5"/>
  <c r="T409" i="5"/>
  <c r="S409" i="5"/>
  <c r="R409" i="5"/>
  <c r="AE408" i="5"/>
  <c r="AD408" i="5"/>
  <c r="AC408" i="5"/>
  <c r="AB408" i="5"/>
  <c r="AA408" i="5"/>
  <c r="Z408" i="5"/>
  <c r="Y408" i="5"/>
  <c r="X408" i="5"/>
  <c r="W408" i="5"/>
  <c r="V408" i="5"/>
  <c r="U408" i="5"/>
  <c r="T408" i="5"/>
  <c r="S408" i="5"/>
  <c r="R408" i="5"/>
  <c r="AE407" i="5"/>
  <c r="AD407" i="5"/>
  <c r="AC407" i="5"/>
  <c r="AB407" i="5"/>
  <c r="AA407" i="5"/>
  <c r="Z407" i="5"/>
  <c r="Y407" i="5"/>
  <c r="X407" i="5"/>
  <c r="W407" i="5"/>
  <c r="V407" i="5"/>
  <c r="U407" i="5"/>
  <c r="T407" i="5"/>
  <c r="S407" i="5"/>
  <c r="R407" i="5"/>
  <c r="AE406" i="5"/>
  <c r="AD406" i="5"/>
  <c r="AC406" i="5"/>
  <c r="AB406" i="5"/>
  <c r="AA406" i="5"/>
  <c r="Z406" i="5"/>
  <c r="Y406" i="5"/>
  <c r="X406" i="5"/>
  <c r="W406" i="5"/>
  <c r="V406" i="5"/>
  <c r="U406" i="5"/>
  <c r="T406" i="5"/>
  <c r="S406" i="5"/>
  <c r="R406" i="5"/>
  <c r="AE405" i="5"/>
  <c r="AD405" i="5"/>
  <c r="AC405" i="5"/>
  <c r="AB405" i="5"/>
  <c r="AA405" i="5"/>
  <c r="Z405" i="5"/>
  <c r="Y405" i="5"/>
  <c r="X405" i="5"/>
  <c r="W405" i="5"/>
  <c r="V405" i="5"/>
  <c r="U405" i="5"/>
  <c r="T405" i="5"/>
  <c r="S405" i="5"/>
  <c r="R405" i="5"/>
  <c r="AE404" i="5"/>
  <c r="AD404" i="5"/>
  <c r="AC404" i="5"/>
  <c r="AB404" i="5"/>
  <c r="AA404" i="5"/>
  <c r="Z404" i="5"/>
  <c r="Y404" i="5"/>
  <c r="X404" i="5"/>
  <c r="W404" i="5"/>
  <c r="V404" i="5"/>
  <c r="U404" i="5"/>
  <c r="T404" i="5"/>
  <c r="S404" i="5"/>
  <c r="R404" i="5"/>
  <c r="AE403" i="5"/>
  <c r="AD403" i="5"/>
  <c r="AC403" i="5"/>
  <c r="AB403" i="5"/>
  <c r="AA403" i="5"/>
  <c r="Z403" i="5"/>
  <c r="Y403" i="5"/>
  <c r="X403" i="5"/>
  <c r="W403" i="5"/>
  <c r="V403" i="5"/>
  <c r="U403" i="5"/>
  <c r="T403" i="5"/>
  <c r="S403" i="5"/>
  <c r="R403" i="5"/>
  <c r="AE402" i="5"/>
  <c r="AD402" i="5"/>
  <c r="AC402" i="5"/>
  <c r="AB402" i="5"/>
  <c r="AA402" i="5"/>
  <c r="Z402" i="5"/>
  <c r="Y402" i="5"/>
  <c r="X402" i="5"/>
  <c r="W402" i="5"/>
  <c r="V402" i="5"/>
  <c r="U402" i="5"/>
  <c r="T402" i="5"/>
  <c r="S402" i="5"/>
  <c r="R402" i="5"/>
  <c r="AE401" i="5"/>
  <c r="AD401" i="5"/>
  <c r="AC401" i="5"/>
  <c r="AB401" i="5"/>
  <c r="AA401" i="5"/>
  <c r="Z401" i="5"/>
  <c r="Y401" i="5"/>
  <c r="X401" i="5"/>
  <c r="W401" i="5"/>
  <c r="V401" i="5"/>
  <c r="U401" i="5"/>
  <c r="T401" i="5"/>
  <c r="S401" i="5"/>
  <c r="R401" i="5"/>
  <c r="AE400" i="5"/>
  <c r="AD400" i="5"/>
  <c r="AC400" i="5"/>
  <c r="AB400" i="5"/>
  <c r="AA400" i="5"/>
  <c r="Z400" i="5"/>
  <c r="Y400" i="5"/>
  <c r="X400" i="5"/>
  <c r="W400" i="5"/>
  <c r="V400" i="5"/>
  <c r="U400" i="5"/>
  <c r="T400" i="5"/>
  <c r="S400" i="5"/>
  <c r="R400" i="5"/>
  <c r="AE399" i="5"/>
  <c r="AD399" i="5"/>
  <c r="AC399" i="5"/>
  <c r="AB399" i="5"/>
  <c r="AA399" i="5"/>
  <c r="Z399" i="5"/>
  <c r="Y399" i="5"/>
  <c r="X399" i="5"/>
  <c r="W399" i="5"/>
  <c r="V399" i="5"/>
  <c r="U399" i="5"/>
  <c r="T399" i="5"/>
  <c r="S399" i="5"/>
  <c r="R399" i="5"/>
  <c r="AE397" i="5"/>
  <c r="AD397" i="5"/>
  <c r="AC397" i="5"/>
  <c r="AB397" i="5"/>
  <c r="AA397" i="5"/>
  <c r="Z397" i="5"/>
  <c r="Y397" i="5"/>
  <c r="X397" i="5"/>
  <c r="W397" i="5"/>
  <c r="V397" i="5"/>
  <c r="U397" i="5"/>
  <c r="T397" i="5"/>
  <c r="S397" i="5"/>
  <c r="R397" i="5"/>
  <c r="AE396" i="5"/>
  <c r="AD396" i="5"/>
  <c r="AC396" i="5"/>
  <c r="AB396" i="5"/>
  <c r="AA396" i="5"/>
  <c r="Z396" i="5"/>
  <c r="AO396" i="5" s="1"/>
  <c r="Y396" i="5"/>
  <c r="X396" i="5"/>
  <c r="W396" i="5"/>
  <c r="V396" i="5"/>
  <c r="U396" i="5"/>
  <c r="T396" i="5"/>
  <c r="S396" i="5"/>
  <c r="R396" i="5"/>
  <c r="AE395" i="5"/>
  <c r="AD395" i="5"/>
  <c r="AC395" i="5"/>
  <c r="AB395" i="5"/>
  <c r="AA395" i="5"/>
  <c r="Z395" i="5"/>
  <c r="Y395" i="5"/>
  <c r="X395" i="5"/>
  <c r="W395" i="5"/>
  <c r="V395" i="5"/>
  <c r="U395" i="5"/>
  <c r="T395" i="5"/>
  <c r="S395" i="5"/>
  <c r="R395" i="5"/>
  <c r="AE394" i="5"/>
  <c r="AD394" i="5"/>
  <c r="AC394" i="5"/>
  <c r="AB394" i="5"/>
  <c r="AA394" i="5"/>
  <c r="Z394" i="5"/>
  <c r="Y394" i="5"/>
  <c r="X394" i="5"/>
  <c r="W394" i="5"/>
  <c r="V394" i="5"/>
  <c r="U394" i="5"/>
  <c r="T394" i="5"/>
  <c r="S394" i="5"/>
  <c r="R394" i="5"/>
  <c r="AE393" i="5"/>
  <c r="AD393" i="5"/>
  <c r="AC393" i="5"/>
  <c r="AB393" i="5"/>
  <c r="AA393" i="5"/>
  <c r="Z393" i="5"/>
  <c r="Y393" i="5"/>
  <c r="X393" i="5"/>
  <c r="W393" i="5"/>
  <c r="V393" i="5"/>
  <c r="U393" i="5"/>
  <c r="T393" i="5"/>
  <c r="S393" i="5"/>
  <c r="R393" i="5"/>
  <c r="AE392" i="5"/>
  <c r="AD392" i="5"/>
  <c r="AC392" i="5"/>
  <c r="AB392" i="5"/>
  <c r="AA392" i="5"/>
  <c r="Z392" i="5"/>
  <c r="Y392" i="5"/>
  <c r="X392" i="5"/>
  <c r="W392" i="5"/>
  <c r="AL392" i="5" s="1"/>
  <c r="V392" i="5"/>
  <c r="U392" i="5"/>
  <c r="T392" i="5"/>
  <c r="S392" i="5"/>
  <c r="R392" i="5"/>
  <c r="AE391" i="5"/>
  <c r="AD391" i="5"/>
  <c r="AC391" i="5"/>
  <c r="AB391" i="5"/>
  <c r="AA391" i="5"/>
  <c r="Z391" i="5"/>
  <c r="Y391" i="5"/>
  <c r="X391" i="5"/>
  <c r="W391" i="5"/>
  <c r="V391" i="5"/>
  <c r="U391" i="5"/>
  <c r="T391" i="5"/>
  <c r="S391" i="5"/>
  <c r="R391" i="5"/>
  <c r="AE390" i="5"/>
  <c r="AD390" i="5"/>
  <c r="AC390" i="5"/>
  <c r="AB390" i="5"/>
  <c r="AA390" i="5"/>
  <c r="Z390" i="5"/>
  <c r="Y390" i="5"/>
  <c r="X390" i="5"/>
  <c r="W390" i="5"/>
  <c r="V390" i="5"/>
  <c r="U390" i="5"/>
  <c r="T390" i="5"/>
  <c r="S390" i="5"/>
  <c r="R390" i="5"/>
  <c r="AE389" i="5"/>
  <c r="AD389" i="5"/>
  <c r="AC389" i="5"/>
  <c r="AB389" i="5"/>
  <c r="AA389" i="5"/>
  <c r="Z389" i="5"/>
  <c r="Y389" i="5"/>
  <c r="X389" i="5"/>
  <c r="W389" i="5"/>
  <c r="V389" i="5"/>
  <c r="U389" i="5"/>
  <c r="T389" i="5"/>
  <c r="S389" i="5"/>
  <c r="R389" i="5"/>
  <c r="AE388" i="5"/>
  <c r="AD388" i="5"/>
  <c r="AC388" i="5"/>
  <c r="AB388" i="5"/>
  <c r="AA388" i="5"/>
  <c r="Z388" i="5"/>
  <c r="Y388" i="5"/>
  <c r="X388" i="5"/>
  <c r="W388" i="5"/>
  <c r="V388" i="5"/>
  <c r="U388" i="5"/>
  <c r="T388" i="5"/>
  <c r="S388" i="5"/>
  <c r="R388" i="5"/>
  <c r="AE387" i="5"/>
  <c r="AD387" i="5"/>
  <c r="AC387" i="5"/>
  <c r="AB387" i="5"/>
  <c r="AA387" i="5"/>
  <c r="Z387" i="5"/>
  <c r="Y387" i="5"/>
  <c r="X387" i="5"/>
  <c r="W387" i="5"/>
  <c r="V387" i="5"/>
  <c r="U387" i="5"/>
  <c r="T387" i="5"/>
  <c r="S387" i="5"/>
  <c r="R387" i="5"/>
  <c r="AE385" i="5"/>
  <c r="AD385" i="5"/>
  <c r="AC385" i="5"/>
  <c r="AB385" i="5"/>
  <c r="AA385" i="5"/>
  <c r="Z385" i="5"/>
  <c r="Y385" i="5"/>
  <c r="X385" i="5"/>
  <c r="W385" i="5"/>
  <c r="V385" i="5"/>
  <c r="U385" i="5"/>
  <c r="T385" i="5"/>
  <c r="S385" i="5"/>
  <c r="R385" i="5"/>
  <c r="AE384" i="5"/>
  <c r="AD384" i="5"/>
  <c r="AC384" i="5"/>
  <c r="AB384" i="5"/>
  <c r="AA384" i="5"/>
  <c r="AP384" i="5" s="1"/>
  <c r="Z384" i="5"/>
  <c r="Y384" i="5"/>
  <c r="X384" i="5"/>
  <c r="W384" i="5"/>
  <c r="V384" i="5"/>
  <c r="U384" i="5"/>
  <c r="T384" i="5"/>
  <c r="S384" i="5"/>
  <c r="R384" i="5"/>
  <c r="AE383" i="5"/>
  <c r="AD383" i="5"/>
  <c r="AC383" i="5"/>
  <c r="AB383" i="5"/>
  <c r="AA383" i="5"/>
  <c r="Z383" i="5"/>
  <c r="Y383" i="5"/>
  <c r="X383" i="5"/>
  <c r="W383" i="5"/>
  <c r="V383" i="5"/>
  <c r="U383" i="5"/>
  <c r="T383" i="5"/>
  <c r="S383" i="5"/>
  <c r="R383" i="5"/>
  <c r="AK382" i="5"/>
  <c r="AE382" i="5"/>
  <c r="AD382" i="5"/>
  <c r="AC382" i="5"/>
  <c r="AB382" i="5"/>
  <c r="AA382" i="5"/>
  <c r="Z382" i="5"/>
  <c r="Y382" i="5"/>
  <c r="X382" i="5"/>
  <c r="W382" i="5"/>
  <c r="V382" i="5"/>
  <c r="U382" i="5"/>
  <c r="T382" i="5"/>
  <c r="S382" i="5"/>
  <c r="R382" i="5"/>
  <c r="AE381" i="5"/>
  <c r="AD381" i="5"/>
  <c r="AC381" i="5"/>
  <c r="AB381" i="5"/>
  <c r="AA381" i="5"/>
  <c r="Z381" i="5"/>
  <c r="Y381" i="5"/>
  <c r="X381" i="5"/>
  <c r="W381" i="5"/>
  <c r="V381" i="5"/>
  <c r="U381" i="5"/>
  <c r="T381" i="5"/>
  <c r="S381" i="5"/>
  <c r="R381" i="5"/>
  <c r="AE380" i="5"/>
  <c r="AD380" i="5"/>
  <c r="AC380" i="5"/>
  <c r="AB380" i="5"/>
  <c r="AA380" i="5"/>
  <c r="Z380" i="5"/>
  <c r="Y380" i="5"/>
  <c r="X380" i="5"/>
  <c r="W380" i="5"/>
  <c r="V380" i="5"/>
  <c r="U380" i="5"/>
  <c r="T380" i="5"/>
  <c r="S380" i="5"/>
  <c r="R380" i="5"/>
  <c r="AE379" i="5"/>
  <c r="AD379" i="5"/>
  <c r="AC379" i="5"/>
  <c r="AB379" i="5"/>
  <c r="AA379" i="5"/>
  <c r="Z379" i="5"/>
  <c r="Y379" i="5"/>
  <c r="X379" i="5"/>
  <c r="W379" i="5"/>
  <c r="V379" i="5"/>
  <c r="U379" i="5"/>
  <c r="T379" i="5"/>
  <c r="S379" i="5"/>
  <c r="R379" i="5"/>
  <c r="AE378" i="5"/>
  <c r="AD378" i="5"/>
  <c r="AC378" i="5"/>
  <c r="AB378" i="5"/>
  <c r="AA378" i="5"/>
  <c r="Z378" i="5"/>
  <c r="Y378" i="5"/>
  <c r="X378" i="5"/>
  <c r="W378" i="5"/>
  <c r="V378" i="5"/>
  <c r="U378" i="5"/>
  <c r="T378" i="5"/>
  <c r="S378" i="5"/>
  <c r="R378" i="5"/>
  <c r="AE377" i="5"/>
  <c r="AD377" i="5"/>
  <c r="AC377" i="5"/>
  <c r="AB377" i="5"/>
  <c r="AA377" i="5"/>
  <c r="Z377" i="5"/>
  <c r="Y377" i="5"/>
  <c r="X377" i="5"/>
  <c r="W377" i="5"/>
  <c r="V377" i="5"/>
  <c r="U377" i="5"/>
  <c r="T377" i="5"/>
  <c r="S377" i="5"/>
  <c r="R377" i="5"/>
  <c r="AE376" i="5"/>
  <c r="AD376" i="5"/>
  <c r="AC376" i="5"/>
  <c r="AB376" i="5"/>
  <c r="AA376" i="5"/>
  <c r="Z376" i="5"/>
  <c r="Y376" i="5"/>
  <c r="X376" i="5"/>
  <c r="W376" i="5"/>
  <c r="V376" i="5"/>
  <c r="U376" i="5"/>
  <c r="T376" i="5"/>
  <c r="S376" i="5"/>
  <c r="R376" i="5"/>
  <c r="AE375" i="5"/>
  <c r="AD375" i="5"/>
  <c r="AC375" i="5"/>
  <c r="AB375" i="5"/>
  <c r="AA375" i="5"/>
  <c r="Z375" i="5"/>
  <c r="Y375" i="5"/>
  <c r="X375" i="5"/>
  <c r="W375" i="5"/>
  <c r="V375" i="5"/>
  <c r="U375" i="5"/>
  <c r="T375" i="5"/>
  <c r="S375" i="5"/>
  <c r="R375" i="5"/>
  <c r="AE373" i="5"/>
  <c r="AD373" i="5"/>
  <c r="AC373" i="5"/>
  <c r="AB373" i="5"/>
  <c r="AA373" i="5"/>
  <c r="AP385" i="5" s="1"/>
  <c r="Z373" i="5"/>
  <c r="Y373" i="5"/>
  <c r="X373" i="5"/>
  <c r="W373" i="5"/>
  <c r="V373" i="5"/>
  <c r="U373" i="5"/>
  <c r="T373" i="5"/>
  <c r="S373" i="5"/>
  <c r="AH385" i="5" s="1"/>
  <c r="R373" i="5"/>
  <c r="AE372" i="5"/>
  <c r="AD372" i="5"/>
  <c r="AC372" i="5"/>
  <c r="AB372" i="5"/>
  <c r="AA372" i="5"/>
  <c r="AP396" i="5" s="1"/>
  <c r="Z372" i="5"/>
  <c r="Y372" i="5"/>
  <c r="X372" i="5"/>
  <c r="W372" i="5"/>
  <c r="V372" i="5"/>
  <c r="U372" i="5"/>
  <c r="T372" i="5"/>
  <c r="S372" i="5"/>
  <c r="AH396" i="5" s="1"/>
  <c r="R372" i="5"/>
  <c r="AE371" i="5"/>
  <c r="AT383" i="5" s="1"/>
  <c r="AD371" i="5"/>
  <c r="AS395" i="5" s="1"/>
  <c r="AC371" i="5"/>
  <c r="AB371" i="5"/>
  <c r="AQ419" i="5" s="1"/>
  <c r="AA371" i="5"/>
  <c r="AP395" i="5" s="1"/>
  <c r="Z371" i="5"/>
  <c r="Y371" i="5"/>
  <c r="X371" i="5"/>
  <c r="W371" i="5"/>
  <c r="AL383" i="5" s="1"/>
  <c r="V371" i="5"/>
  <c r="U371" i="5"/>
  <c r="T371" i="5"/>
  <c r="AI419" i="5" s="1"/>
  <c r="S371" i="5"/>
  <c r="AH395" i="5" s="1"/>
  <c r="R371" i="5"/>
  <c r="AG395" i="5" s="1"/>
  <c r="AE370" i="5"/>
  <c r="AD370" i="5"/>
  <c r="AC370" i="5"/>
  <c r="AB370" i="5"/>
  <c r="AA370" i="5"/>
  <c r="Z370" i="5"/>
  <c r="Y370" i="5"/>
  <c r="X370" i="5"/>
  <c r="W370" i="5"/>
  <c r="V370" i="5"/>
  <c r="U370" i="5"/>
  <c r="T370" i="5"/>
  <c r="S370" i="5"/>
  <c r="R370" i="5"/>
  <c r="AE369" i="5"/>
  <c r="AT381" i="5" s="1"/>
  <c r="AD369" i="5"/>
  <c r="AC369" i="5"/>
  <c r="AB369" i="5"/>
  <c r="AA369" i="5"/>
  <c r="AP393" i="5" s="1"/>
  <c r="Z369" i="5"/>
  <c r="Y369" i="5"/>
  <c r="X369" i="5"/>
  <c r="W369" i="5"/>
  <c r="AL393" i="5" s="1"/>
  <c r="V369" i="5"/>
  <c r="U369" i="5"/>
  <c r="T369" i="5"/>
  <c r="S369" i="5"/>
  <c r="AH393" i="5" s="1"/>
  <c r="R369" i="5"/>
  <c r="AE368" i="5"/>
  <c r="AD368" i="5"/>
  <c r="AC368" i="5"/>
  <c r="AB368" i="5"/>
  <c r="AA368" i="5"/>
  <c r="Z368" i="5"/>
  <c r="Y368" i="5"/>
  <c r="X368" i="5"/>
  <c r="W368" i="5"/>
  <c r="V368" i="5"/>
  <c r="U368" i="5"/>
  <c r="T368" i="5"/>
  <c r="S368" i="5"/>
  <c r="R368" i="5"/>
  <c r="AE367" i="5"/>
  <c r="AT391" i="5" s="1"/>
  <c r="AD367" i="5"/>
  <c r="AS391" i="5" s="1"/>
  <c r="AC367" i="5"/>
  <c r="AB367" i="5"/>
  <c r="AQ415" i="5" s="1"/>
  <c r="AA367" i="5"/>
  <c r="AP391" i="5" s="1"/>
  <c r="Z367" i="5"/>
  <c r="Y367" i="5"/>
  <c r="X367" i="5"/>
  <c r="W367" i="5"/>
  <c r="AL391" i="5" s="1"/>
  <c r="V367" i="5"/>
  <c r="U367" i="5"/>
  <c r="T367" i="5"/>
  <c r="AI415" i="5" s="1"/>
  <c r="S367" i="5"/>
  <c r="AH391" i="5" s="1"/>
  <c r="R367" i="5"/>
  <c r="AG391" i="5" s="1"/>
  <c r="AE366" i="5"/>
  <c r="AD366" i="5"/>
  <c r="AC366" i="5"/>
  <c r="AB366" i="5"/>
  <c r="AA366" i="5"/>
  <c r="Z366" i="5"/>
  <c r="AO390" i="5" s="1"/>
  <c r="Y366" i="5"/>
  <c r="AN402" i="5" s="1"/>
  <c r="X366" i="5"/>
  <c r="AM402" i="5" s="1"/>
  <c r="W366" i="5"/>
  <c r="AL378" i="5" s="1"/>
  <c r="V366" i="5"/>
  <c r="U366" i="5"/>
  <c r="T366" i="5"/>
  <c r="S366" i="5"/>
  <c r="R366" i="5"/>
  <c r="AG390" i="5" s="1"/>
  <c r="AE365" i="5"/>
  <c r="AT389" i="5" s="1"/>
  <c r="AD365" i="5"/>
  <c r="AC365" i="5"/>
  <c r="AB365" i="5"/>
  <c r="AA365" i="5"/>
  <c r="Z365" i="5"/>
  <c r="AO377" i="5" s="1"/>
  <c r="Y365" i="5"/>
  <c r="X365" i="5"/>
  <c r="W365" i="5"/>
  <c r="AL389" i="5" s="1"/>
  <c r="V365" i="5"/>
  <c r="AK377" i="5" s="1"/>
  <c r="U365" i="5"/>
  <c r="T365" i="5"/>
  <c r="S365" i="5"/>
  <c r="R365" i="5"/>
  <c r="AE364" i="5"/>
  <c r="AD364" i="5"/>
  <c r="AC364" i="5"/>
  <c r="AB364" i="5"/>
  <c r="AA364" i="5"/>
  <c r="AP388" i="5" s="1"/>
  <c r="Z364" i="5"/>
  <c r="AO388" i="5" s="1"/>
  <c r="Y364" i="5"/>
  <c r="AN400" i="5" s="1"/>
  <c r="X364" i="5"/>
  <c r="AM400" i="5" s="1"/>
  <c r="W364" i="5"/>
  <c r="V364" i="5"/>
  <c r="U364" i="5"/>
  <c r="T364" i="5"/>
  <c r="S364" i="5"/>
  <c r="AH388" i="5" s="1"/>
  <c r="R364" i="5"/>
  <c r="AE363" i="5"/>
  <c r="AD363" i="5"/>
  <c r="AC363" i="5"/>
  <c r="AB363" i="5"/>
  <c r="AQ411" i="5" s="1"/>
  <c r="AA363" i="5"/>
  <c r="AP399" i="5" s="1"/>
  <c r="Z363" i="5"/>
  <c r="AO399" i="5" s="1"/>
  <c r="Y363" i="5"/>
  <c r="X363" i="5"/>
  <c r="W363" i="5"/>
  <c r="V363" i="5"/>
  <c r="AK399" i="5" s="1"/>
  <c r="U363" i="5"/>
  <c r="T363" i="5"/>
  <c r="AI411" i="5" s="1"/>
  <c r="S363" i="5"/>
  <c r="AH399" i="5" s="1"/>
  <c r="R363" i="5"/>
  <c r="AE361" i="5"/>
  <c r="AD361" i="5"/>
  <c r="AC361" i="5"/>
  <c r="AB361" i="5"/>
  <c r="AA361" i="5"/>
  <c r="Z361" i="5"/>
  <c r="Y361" i="5"/>
  <c r="X361" i="5"/>
  <c r="W361" i="5"/>
  <c r="V361" i="5"/>
  <c r="U361" i="5"/>
  <c r="T361" i="5"/>
  <c r="S361" i="5"/>
  <c r="R361" i="5"/>
  <c r="AE360" i="5"/>
  <c r="AD360" i="5"/>
  <c r="AC360" i="5"/>
  <c r="AB360" i="5"/>
  <c r="AA360" i="5"/>
  <c r="Z360" i="5"/>
  <c r="Y360" i="5"/>
  <c r="X360" i="5"/>
  <c r="W360" i="5"/>
  <c r="V360" i="5"/>
  <c r="U360" i="5"/>
  <c r="T360" i="5"/>
  <c r="S360" i="5"/>
  <c r="R360" i="5"/>
  <c r="AE359" i="5"/>
  <c r="AD359" i="5"/>
  <c r="AC359" i="5"/>
  <c r="AB359" i="5"/>
  <c r="AA359" i="5"/>
  <c r="Z359" i="5"/>
  <c r="Y359" i="5"/>
  <c r="X359" i="5"/>
  <c r="W359" i="5"/>
  <c r="V359" i="5"/>
  <c r="U359" i="5"/>
  <c r="T359" i="5"/>
  <c r="S359" i="5"/>
  <c r="R359" i="5"/>
  <c r="AE358" i="5"/>
  <c r="AD358" i="5"/>
  <c r="AC358" i="5"/>
  <c r="AB358" i="5"/>
  <c r="AA358" i="5"/>
  <c r="Z358" i="5"/>
  <c r="Y358" i="5"/>
  <c r="X358" i="5"/>
  <c r="W358" i="5"/>
  <c r="V358" i="5"/>
  <c r="U358" i="5"/>
  <c r="T358" i="5"/>
  <c r="S358" i="5"/>
  <c r="R358" i="5"/>
  <c r="AE357" i="5"/>
  <c r="AD357" i="5"/>
  <c r="AC357" i="5"/>
  <c r="AB357" i="5"/>
  <c r="AA357" i="5"/>
  <c r="Z357" i="5"/>
  <c r="Y357" i="5"/>
  <c r="X357" i="5"/>
  <c r="W357" i="5"/>
  <c r="V357" i="5"/>
  <c r="U357" i="5"/>
  <c r="T357" i="5"/>
  <c r="S357" i="5"/>
  <c r="R357" i="5"/>
  <c r="AE356" i="5"/>
  <c r="AD356" i="5"/>
  <c r="AC356" i="5"/>
  <c r="AB356" i="5"/>
  <c r="AA356" i="5"/>
  <c r="Z356" i="5"/>
  <c r="Y356" i="5"/>
  <c r="X356" i="5"/>
  <c r="W356" i="5"/>
  <c r="V356" i="5"/>
  <c r="U356" i="5"/>
  <c r="T356" i="5"/>
  <c r="S356" i="5"/>
  <c r="R356" i="5"/>
  <c r="AE355" i="5"/>
  <c r="AD355" i="5"/>
  <c r="AC355" i="5"/>
  <c r="AB355" i="5"/>
  <c r="AA355" i="5"/>
  <c r="Z355" i="5"/>
  <c r="Y355" i="5"/>
  <c r="X355" i="5"/>
  <c r="W355" i="5"/>
  <c r="V355" i="5"/>
  <c r="U355" i="5"/>
  <c r="T355" i="5"/>
  <c r="S355" i="5"/>
  <c r="R355" i="5"/>
  <c r="AE354" i="5"/>
  <c r="AD354" i="5"/>
  <c r="AC354" i="5"/>
  <c r="AB354" i="5"/>
  <c r="AA354" i="5"/>
  <c r="Z354" i="5"/>
  <c r="Y354" i="5"/>
  <c r="X354" i="5"/>
  <c r="W354" i="5"/>
  <c r="V354" i="5"/>
  <c r="U354" i="5"/>
  <c r="T354" i="5"/>
  <c r="S354" i="5"/>
  <c r="R354" i="5"/>
  <c r="AE353" i="5"/>
  <c r="AD353" i="5"/>
  <c r="AC353" i="5"/>
  <c r="AB353" i="5"/>
  <c r="AA353" i="5"/>
  <c r="Z353" i="5"/>
  <c r="Y353" i="5"/>
  <c r="X353" i="5"/>
  <c r="W353" i="5"/>
  <c r="V353" i="5"/>
  <c r="U353" i="5"/>
  <c r="T353" i="5"/>
  <c r="S353" i="5"/>
  <c r="R353" i="5"/>
  <c r="AE352" i="5"/>
  <c r="AD352" i="5"/>
  <c r="AC352" i="5"/>
  <c r="AB352" i="5"/>
  <c r="AA352" i="5"/>
  <c r="Z352" i="5"/>
  <c r="Y352" i="5"/>
  <c r="X352" i="5"/>
  <c r="W352" i="5"/>
  <c r="V352" i="5"/>
  <c r="U352" i="5"/>
  <c r="T352" i="5"/>
  <c r="AI352" i="5" s="1"/>
  <c r="S352" i="5"/>
  <c r="R352" i="5"/>
  <c r="AE351" i="5"/>
  <c r="AD351" i="5"/>
  <c r="AC351" i="5"/>
  <c r="AB351" i="5"/>
  <c r="AA351" i="5"/>
  <c r="Z351" i="5"/>
  <c r="Y351" i="5"/>
  <c r="X351" i="5"/>
  <c r="W351" i="5"/>
  <c r="V351" i="5"/>
  <c r="U351" i="5"/>
  <c r="T351" i="5"/>
  <c r="S351" i="5"/>
  <c r="R351" i="5"/>
  <c r="AE349" i="5"/>
  <c r="AD349" i="5"/>
  <c r="AC349" i="5"/>
  <c r="AB349" i="5"/>
  <c r="AA349" i="5"/>
  <c r="Z349" i="5"/>
  <c r="Y349" i="5"/>
  <c r="X349" i="5"/>
  <c r="W349" i="5"/>
  <c r="V349" i="5"/>
  <c r="U349" i="5"/>
  <c r="T349" i="5"/>
  <c r="S349" i="5"/>
  <c r="R349" i="5"/>
  <c r="AE348" i="5"/>
  <c r="AD348" i="5"/>
  <c r="AC348" i="5"/>
  <c r="AB348" i="5"/>
  <c r="AA348" i="5"/>
  <c r="Z348" i="5"/>
  <c r="Y348" i="5"/>
  <c r="X348" i="5"/>
  <c r="W348" i="5"/>
  <c r="V348" i="5"/>
  <c r="U348" i="5"/>
  <c r="T348" i="5"/>
  <c r="S348" i="5"/>
  <c r="R348" i="5"/>
  <c r="AE347" i="5"/>
  <c r="AD347" i="5"/>
  <c r="AC347" i="5"/>
  <c r="AB347" i="5"/>
  <c r="AA347" i="5"/>
  <c r="Z347" i="5"/>
  <c r="Y347" i="5"/>
  <c r="X347" i="5"/>
  <c r="W347" i="5"/>
  <c r="V347" i="5"/>
  <c r="U347" i="5"/>
  <c r="T347" i="5"/>
  <c r="S347" i="5"/>
  <c r="R347" i="5"/>
  <c r="AE346" i="5"/>
  <c r="AD346" i="5"/>
  <c r="AC346" i="5"/>
  <c r="AB346" i="5"/>
  <c r="AA346" i="5"/>
  <c r="Z346" i="5"/>
  <c r="Y346" i="5"/>
  <c r="X346" i="5"/>
  <c r="W346" i="5"/>
  <c r="V346" i="5"/>
  <c r="U346" i="5"/>
  <c r="T346" i="5"/>
  <c r="S346" i="5"/>
  <c r="R346" i="5"/>
  <c r="AE345" i="5"/>
  <c r="AD345" i="5"/>
  <c r="AC345" i="5"/>
  <c r="AB345" i="5"/>
  <c r="AA345" i="5"/>
  <c r="Z345" i="5"/>
  <c r="Y345" i="5"/>
  <c r="X345" i="5"/>
  <c r="W345" i="5"/>
  <c r="V345" i="5"/>
  <c r="U345" i="5"/>
  <c r="T345" i="5"/>
  <c r="S345" i="5"/>
  <c r="R345" i="5"/>
  <c r="AE344" i="5"/>
  <c r="AD344" i="5"/>
  <c r="AC344" i="5"/>
  <c r="AB344" i="5"/>
  <c r="AA344" i="5"/>
  <c r="Z344" i="5"/>
  <c r="Y344" i="5"/>
  <c r="X344" i="5"/>
  <c r="W344" i="5"/>
  <c r="V344" i="5"/>
  <c r="U344" i="5"/>
  <c r="T344" i="5"/>
  <c r="S344" i="5"/>
  <c r="R344" i="5"/>
  <c r="AE343" i="5"/>
  <c r="AD343" i="5"/>
  <c r="AC343" i="5"/>
  <c r="AB343" i="5"/>
  <c r="AA343" i="5"/>
  <c r="Z343" i="5"/>
  <c r="Y343" i="5"/>
  <c r="X343" i="5"/>
  <c r="W343" i="5"/>
  <c r="V343" i="5"/>
  <c r="U343" i="5"/>
  <c r="T343" i="5"/>
  <c r="S343" i="5"/>
  <c r="R343" i="5"/>
  <c r="AE342" i="5"/>
  <c r="AD342" i="5"/>
  <c r="AC342" i="5"/>
  <c r="AB342" i="5"/>
  <c r="AA342" i="5"/>
  <c r="Z342" i="5"/>
  <c r="Y342" i="5"/>
  <c r="X342" i="5"/>
  <c r="W342" i="5"/>
  <c r="V342" i="5"/>
  <c r="U342" i="5"/>
  <c r="T342" i="5"/>
  <c r="S342" i="5"/>
  <c r="R342" i="5"/>
  <c r="AE341" i="5"/>
  <c r="AD341" i="5"/>
  <c r="AC341" i="5"/>
  <c r="AB341" i="5"/>
  <c r="AA341" i="5"/>
  <c r="Z341" i="5"/>
  <c r="Y341" i="5"/>
  <c r="X341" i="5"/>
  <c r="W341" i="5"/>
  <c r="V341" i="5"/>
  <c r="U341" i="5"/>
  <c r="T341" i="5"/>
  <c r="S341" i="5"/>
  <c r="R341" i="5"/>
  <c r="AE340" i="5"/>
  <c r="AD340" i="5"/>
  <c r="AC340" i="5"/>
  <c r="AB340" i="5"/>
  <c r="AA340" i="5"/>
  <c r="Z340" i="5"/>
  <c r="Y340" i="5"/>
  <c r="X340" i="5"/>
  <c r="W340" i="5"/>
  <c r="V340" i="5"/>
  <c r="U340" i="5"/>
  <c r="T340" i="5"/>
  <c r="S340" i="5"/>
  <c r="R340" i="5"/>
  <c r="AE339" i="5"/>
  <c r="AD339" i="5"/>
  <c r="AC339" i="5"/>
  <c r="AB339" i="5"/>
  <c r="AA339" i="5"/>
  <c r="Z339" i="5"/>
  <c r="Y339" i="5"/>
  <c r="X339" i="5"/>
  <c r="W339" i="5"/>
  <c r="V339" i="5"/>
  <c r="U339" i="5"/>
  <c r="T339" i="5"/>
  <c r="S339" i="5"/>
  <c r="R339" i="5"/>
  <c r="AE337" i="5"/>
  <c r="AD337" i="5"/>
  <c r="AC337" i="5"/>
  <c r="AB337" i="5"/>
  <c r="AA337" i="5"/>
  <c r="Z337" i="5"/>
  <c r="Y337" i="5"/>
  <c r="X337" i="5"/>
  <c r="W337" i="5"/>
  <c r="V337" i="5"/>
  <c r="U337" i="5"/>
  <c r="T337" i="5"/>
  <c r="S337" i="5"/>
  <c r="R337" i="5"/>
  <c r="AE336" i="5"/>
  <c r="AD336" i="5"/>
  <c r="AC336" i="5"/>
  <c r="AB336" i="5"/>
  <c r="AA336" i="5"/>
  <c r="Z336" i="5"/>
  <c r="Y336" i="5"/>
  <c r="X336" i="5"/>
  <c r="W336" i="5"/>
  <c r="V336" i="5"/>
  <c r="U336" i="5"/>
  <c r="T336" i="5"/>
  <c r="S336" i="5"/>
  <c r="R336" i="5"/>
  <c r="AE335" i="5"/>
  <c r="AD335" i="5"/>
  <c r="AC335" i="5"/>
  <c r="AB335" i="5"/>
  <c r="AA335" i="5"/>
  <c r="Z335" i="5"/>
  <c r="Y335" i="5"/>
  <c r="X335" i="5"/>
  <c r="W335" i="5"/>
  <c r="V335" i="5"/>
  <c r="U335" i="5"/>
  <c r="T335" i="5"/>
  <c r="S335" i="5"/>
  <c r="R335" i="5"/>
  <c r="AE334" i="5"/>
  <c r="AD334" i="5"/>
  <c r="AC334" i="5"/>
  <c r="AB334" i="5"/>
  <c r="AA334" i="5"/>
  <c r="Z334" i="5"/>
  <c r="Y334" i="5"/>
  <c r="X334" i="5"/>
  <c r="W334" i="5"/>
  <c r="V334" i="5"/>
  <c r="U334" i="5"/>
  <c r="T334" i="5"/>
  <c r="S334" i="5"/>
  <c r="R334" i="5"/>
  <c r="AE333" i="5"/>
  <c r="AD333" i="5"/>
  <c r="AC333" i="5"/>
  <c r="AB333" i="5"/>
  <c r="AA333" i="5"/>
  <c r="Z333" i="5"/>
  <c r="Y333" i="5"/>
  <c r="X333" i="5"/>
  <c r="W333" i="5"/>
  <c r="V333" i="5"/>
  <c r="U333" i="5"/>
  <c r="T333" i="5"/>
  <c r="S333" i="5"/>
  <c r="R333" i="5"/>
  <c r="AE332" i="5"/>
  <c r="AD332" i="5"/>
  <c r="AC332" i="5"/>
  <c r="AB332" i="5"/>
  <c r="AA332" i="5"/>
  <c r="Z332" i="5"/>
  <c r="Y332" i="5"/>
  <c r="X332" i="5"/>
  <c r="W332" i="5"/>
  <c r="V332" i="5"/>
  <c r="U332" i="5"/>
  <c r="T332" i="5"/>
  <c r="S332" i="5"/>
  <c r="R332" i="5"/>
  <c r="AE331" i="5"/>
  <c r="AD331" i="5"/>
  <c r="AC331" i="5"/>
  <c r="AB331" i="5"/>
  <c r="AA331" i="5"/>
  <c r="Z331" i="5"/>
  <c r="Y331" i="5"/>
  <c r="X331" i="5"/>
  <c r="W331" i="5"/>
  <c r="V331" i="5"/>
  <c r="U331" i="5"/>
  <c r="T331" i="5"/>
  <c r="S331" i="5"/>
  <c r="R331" i="5"/>
  <c r="AE330" i="5"/>
  <c r="AD330" i="5"/>
  <c r="AC330" i="5"/>
  <c r="AB330" i="5"/>
  <c r="AA330" i="5"/>
  <c r="Z330" i="5"/>
  <c r="Y330" i="5"/>
  <c r="X330" i="5"/>
  <c r="W330" i="5"/>
  <c r="V330" i="5"/>
  <c r="U330" i="5"/>
  <c r="T330" i="5"/>
  <c r="S330" i="5"/>
  <c r="R330" i="5"/>
  <c r="AE329" i="5"/>
  <c r="AD329" i="5"/>
  <c r="AC329" i="5"/>
  <c r="AB329" i="5"/>
  <c r="AA329" i="5"/>
  <c r="Z329" i="5"/>
  <c r="Y329" i="5"/>
  <c r="X329" i="5"/>
  <c r="W329" i="5"/>
  <c r="V329" i="5"/>
  <c r="U329" i="5"/>
  <c r="T329" i="5"/>
  <c r="S329" i="5"/>
  <c r="R329" i="5"/>
  <c r="AE328" i="5"/>
  <c r="AD328" i="5"/>
  <c r="AC328" i="5"/>
  <c r="AB328" i="5"/>
  <c r="AA328" i="5"/>
  <c r="Z328" i="5"/>
  <c r="Y328" i="5"/>
  <c r="X328" i="5"/>
  <c r="W328" i="5"/>
  <c r="V328" i="5"/>
  <c r="U328" i="5"/>
  <c r="T328" i="5"/>
  <c r="S328" i="5"/>
  <c r="R328" i="5"/>
  <c r="AE327" i="5"/>
  <c r="AD327" i="5"/>
  <c r="AC327" i="5"/>
  <c r="AB327" i="5"/>
  <c r="AA327" i="5"/>
  <c r="Z327" i="5"/>
  <c r="Y327" i="5"/>
  <c r="X327" i="5"/>
  <c r="W327" i="5"/>
  <c r="V327" i="5"/>
  <c r="U327" i="5"/>
  <c r="T327" i="5"/>
  <c r="S327" i="5"/>
  <c r="R327" i="5"/>
  <c r="AE325" i="5"/>
  <c r="AD325" i="5"/>
  <c r="AC325" i="5"/>
  <c r="AB325" i="5"/>
  <c r="AA325" i="5"/>
  <c r="Z325" i="5"/>
  <c r="Y325" i="5"/>
  <c r="X325" i="5"/>
  <c r="W325" i="5"/>
  <c r="V325" i="5"/>
  <c r="U325" i="5"/>
  <c r="T325" i="5"/>
  <c r="S325" i="5"/>
  <c r="R325" i="5"/>
  <c r="AE324" i="5"/>
  <c r="AD324" i="5"/>
  <c r="AC324" i="5"/>
  <c r="AB324" i="5"/>
  <c r="AA324" i="5"/>
  <c r="Z324" i="5"/>
  <c r="Y324" i="5"/>
  <c r="X324" i="5"/>
  <c r="W324" i="5"/>
  <c r="V324" i="5"/>
  <c r="U324" i="5"/>
  <c r="T324" i="5"/>
  <c r="S324" i="5"/>
  <c r="R324" i="5"/>
  <c r="AE323" i="5"/>
  <c r="AD323" i="5"/>
  <c r="AC323" i="5"/>
  <c r="AB323" i="5"/>
  <c r="AA323" i="5"/>
  <c r="Z323" i="5"/>
  <c r="Y323" i="5"/>
  <c r="X323" i="5"/>
  <c r="W323" i="5"/>
  <c r="V323" i="5"/>
  <c r="U323" i="5"/>
  <c r="T323" i="5"/>
  <c r="S323" i="5"/>
  <c r="R323" i="5"/>
  <c r="AE322" i="5"/>
  <c r="AD322" i="5"/>
  <c r="AC322" i="5"/>
  <c r="AB322" i="5"/>
  <c r="AA322" i="5"/>
  <c r="AP322" i="5" s="1"/>
  <c r="Z322" i="5"/>
  <c r="Y322" i="5"/>
  <c r="X322" i="5"/>
  <c r="W322" i="5"/>
  <c r="V322" i="5"/>
  <c r="U322" i="5"/>
  <c r="T322" i="5"/>
  <c r="S322" i="5"/>
  <c r="AH322" i="5" s="1"/>
  <c r="R322" i="5"/>
  <c r="AE321" i="5"/>
  <c r="AD321" i="5"/>
  <c r="AC321" i="5"/>
  <c r="AB321" i="5"/>
  <c r="AA321" i="5"/>
  <c r="Z321" i="5"/>
  <c r="Y321" i="5"/>
  <c r="X321" i="5"/>
  <c r="W321" i="5"/>
  <c r="V321" i="5"/>
  <c r="U321" i="5"/>
  <c r="T321" i="5"/>
  <c r="S321" i="5"/>
  <c r="R321" i="5"/>
  <c r="AE320" i="5"/>
  <c r="AT320" i="5" s="1"/>
  <c r="AD320" i="5"/>
  <c r="AC320" i="5"/>
  <c r="AB320" i="5"/>
  <c r="AA320" i="5"/>
  <c r="AP320" i="5" s="1"/>
  <c r="Z320" i="5"/>
  <c r="Y320" i="5"/>
  <c r="X320" i="5"/>
  <c r="W320" i="5"/>
  <c r="AL320" i="5" s="1"/>
  <c r="V320" i="5"/>
  <c r="U320" i="5"/>
  <c r="T320" i="5"/>
  <c r="S320" i="5"/>
  <c r="AH320" i="5" s="1"/>
  <c r="R320" i="5"/>
  <c r="AE319" i="5"/>
  <c r="AD319" i="5"/>
  <c r="AC319" i="5"/>
  <c r="AR319" i="5" s="1"/>
  <c r="AB319" i="5"/>
  <c r="AA319" i="5"/>
  <c r="Z319" i="5"/>
  <c r="Y319" i="5"/>
  <c r="AN319" i="5" s="1"/>
  <c r="X319" i="5"/>
  <c r="W319" i="5"/>
  <c r="V319" i="5"/>
  <c r="U319" i="5"/>
  <c r="AJ319" i="5" s="1"/>
  <c r="T319" i="5"/>
  <c r="S319" i="5"/>
  <c r="R319" i="5"/>
  <c r="AE318" i="5"/>
  <c r="AT318" i="5" s="1"/>
  <c r="AD318" i="5"/>
  <c r="AC318" i="5"/>
  <c r="AB318" i="5"/>
  <c r="AA318" i="5"/>
  <c r="AP318" i="5" s="1"/>
  <c r="Z318" i="5"/>
  <c r="Y318" i="5"/>
  <c r="X318" i="5"/>
  <c r="W318" i="5"/>
  <c r="AL318" i="5" s="1"/>
  <c r="V318" i="5"/>
  <c r="U318" i="5"/>
  <c r="T318" i="5"/>
  <c r="S318" i="5"/>
  <c r="AH318" i="5" s="1"/>
  <c r="R318" i="5"/>
  <c r="AE317" i="5"/>
  <c r="AD317" i="5"/>
  <c r="AC317" i="5"/>
  <c r="AR317" i="5" s="1"/>
  <c r="AB317" i="5"/>
  <c r="AA317" i="5"/>
  <c r="Z317" i="5"/>
  <c r="Y317" i="5"/>
  <c r="AN317" i="5" s="1"/>
  <c r="X317" i="5"/>
  <c r="W317" i="5"/>
  <c r="V317" i="5"/>
  <c r="U317" i="5"/>
  <c r="AJ317" i="5" s="1"/>
  <c r="T317" i="5"/>
  <c r="S317" i="5"/>
  <c r="R317" i="5"/>
  <c r="AE316" i="5"/>
  <c r="AT316" i="5" s="1"/>
  <c r="AD316" i="5"/>
  <c r="AC316" i="5"/>
  <c r="AB316" i="5"/>
  <c r="AA316" i="5"/>
  <c r="AP316" i="5" s="1"/>
  <c r="Z316" i="5"/>
  <c r="Y316" i="5"/>
  <c r="X316" i="5"/>
  <c r="W316" i="5"/>
  <c r="AL316" i="5" s="1"/>
  <c r="V316" i="5"/>
  <c r="U316" i="5"/>
  <c r="T316" i="5"/>
  <c r="S316" i="5"/>
  <c r="AH316" i="5" s="1"/>
  <c r="R316" i="5"/>
  <c r="AE315" i="5"/>
  <c r="AD315" i="5"/>
  <c r="AC315" i="5"/>
  <c r="AR315" i="5" s="1"/>
  <c r="AB315" i="5"/>
  <c r="AA315" i="5"/>
  <c r="Z315" i="5"/>
  <c r="Y315" i="5"/>
  <c r="AN315" i="5" s="1"/>
  <c r="X315" i="5"/>
  <c r="W315" i="5"/>
  <c r="V315" i="5"/>
  <c r="U315" i="5"/>
  <c r="AJ315" i="5" s="1"/>
  <c r="T315" i="5"/>
  <c r="S315" i="5"/>
  <c r="R315" i="5"/>
  <c r="AE313" i="5"/>
  <c r="AT325" i="5" s="1"/>
  <c r="AD313" i="5"/>
  <c r="AC313" i="5"/>
  <c r="AB313" i="5"/>
  <c r="AA313" i="5"/>
  <c r="AP325" i="5" s="1"/>
  <c r="Z313" i="5"/>
  <c r="Y313" i="5"/>
  <c r="X313" i="5"/>
  <c r="W313" i="5"/>
  <c r="AL325" i="5" s="1"/>
  <c r="V313" i="5"/>
  <c r="U313" i="5"/>
  <c r="T313" i="5"/>
  <c r="S313" i="5"/>
  <c r="AH325" i="5" s="1"/>
  <c r="R313" i="5"/>
  <c r="AE312" i="5"/>
  <c r="AD312" i="5"/>
  <c r="AC312" i="5"/>
  <c r="AB312" i="5"/>
  <c r="AQ324" i="5" s="1"/>
  <c r="AA312" i="5"/>
  <c r="Z312" i="5"/>
  <c r="Y312" i="5"/>
  <c r="X312" i="5"/>
  <c r="AM324" i="5" s="1"/>
  <c r="W312" i="5"/>
  <c r="V312" i="5"/>
  <c r="U312" i="5"/>
  <c r="T312" i="5"/>
  <c r="AI324" i="5" s="1"/>
  <c r="S312" i="5"/>
  <c r="R312" i="5"/>
  <c r="AE311" i="5"/>
  <c r="AD311" i="5"/>
  <c r="AC311" i="5"/>
  <c r="AB311" i="5"/>
  <c r="AA311" i="5"/>
  <c r="AP335" i="5" s="1"/>
  <c r="Z311" i="5"/>
  <c r="Y311" i="5"/>
  <c r="X311" i="5"/>
  <c r="W311" i="5"/>
  <c r="AL335" i="5" s="1"/>
  <c r="V311" i="5"/>
  <c r="U311" i="5"/>
  <c r="T311" i="5"/>
  <c r="S311" i="5"/>
  <c r="AH335" i="5" s="1"/>
  <c r="R311" i="5"/>
  <c r="AE310" i="5"/>
  <c r="AD310" i="5"/>
  <c r="AS334" i="5" s="1"/>
  <c r="AC310" i="5"/>
  <c r="AR358" i="5" s="1"/>
  <c r="AB310" i="5"/>
  <c r="AA310" i="5"/>
  <c r="Z310" i="5"/>
  <c r="Y310" i="5"/>
  <c r="X310" i="5"/>
  <c r="W310" i="5"/>
  <c r="V310" i="5"/>
  <c r="U310" i="5"/>
  <c r="T310" i="5"/>
  <c r="S310" i="5"/>
  <c r="R310" i="5"/>
  <c r="AE309" i="5"/>
  <c r="AT321" i="5" s="1"/>
  <c r="AD309" i="5"/>
  <c r="AC309" i="5"/>
  <c r="AB309" i="5"/>
  <c r="AQ321" i="5" s="1"/>
  <c r="AA309" i="5"/>
  <c r="AP321" i="5" s="1"/>
  <c r="Z309" i="5"/>
  <c r="Y309" i="5"/>
  <c r="X309" i="5"/>
  <c r="AM321" i="5" s="1"/>
  <c r="W309" i="5"/>
  <c r="AL333" i="5" s="1"/>
  <c r="V309" i="5"/>
  <c r="U309" i="5"/>
  <c r="T309" i="5"/>
  <c r="AI321" i="5" s="1"/>
  <c r="S309" i="5"/>
  <c r="AH321" i="5" s="1"/>
  <c r="R309" i="5"/>
  <c r="AE308" i="5"/>
  <c r="AT332" i="5" s="1"/>
  <c r="AD308" i="5"/>
  <c r="AC308" i="5"/>
  <c r="AB308" i="5"/>
  <c r="AA308" i="5"/>
  <c r="AP332" i="5" s="1"/>
  <c r="Z308" i="5"/>
  <c r="Y308" i="5"/>
  <c r="X308" i="5"/>
  <c r="W308" i="5"/>
  <c r="AL332" i="5" s="1"/>
  <c r="V308" i="5"/>
  <c r="U308" i="5"/>
  <c r="T308" i="5"/>
  <c r="S308" i="5"/>
  <c r="AH332" i="5" s="1"/>
  <c r="R308" i="5"/>
  <c r="AE307" i="5"/>
  <c r="AT331" i="5" s="1"/>
  <c r="AD307" i="5"/>
  <c r="AC307" i="5"/>
  <c r="AB307" i="5"/>
  <c r="AA307" i="5"/>
  <c r="AP331" i="5" s="1"/>
  <c r="Z307" i="5"/>
  <c r="Y307" i="5"/>
  <c r="X307" i="5"/>
  <c r="W307" i="5"/>
  <c r="AL331" i="5" s="1"/>
  <c r="V307" i="5"/>
  <c r="U307" i="5"/>
  <c r="T307" i="5"/>
  <c r="S307" i="5"/>
  <c r="AH319" i="5" s="1"/>
  <c r="R307" i="5"/>
  <c r="AE306" i="5"/>
  <c r="AT330" i="5" s="1"/>
  <c r="AD306" i="5"/>
  <c r="AC306" i="5"/>
  <c r="AB306" i="5"/>
  <c r="AA306" i="5"/>
  <c r="Z306" i="5"/>
  <c r="Y306" i="5"/>
  <c r="X306" i="5"/>
  <c r="W306" i="5"/>
  <c r="AL330" i="5" s="1"/>
  <c r="V306" i="5"/>
  <c r="U306" i="5"/>
  <c r="T306" i="5"/>
  <c r="S306" i="5"/>
  <c r="AH330" i="5" s="1"/>
  <c r="R306" i="5"/>
  <c r="AE305" i="5"/>
  <c r="AT317" i="5" s="1"/>
  <c r="AD305" i="5"/>
  <c r="AC305" i="5"/>
  <c r="AB305" i="5"/>
  <c r="AA305" i="5"/>
  <c r="AP317" i="5" s="1"/>
  <c r="Z305" i="5"/>
  <c r="Y305" i="5"/>
  <c r="X305" i="5"/>
  <c r="W305" i="5"/>
  <c r="AL329" i="5" s="1"/>
  <c r="V305" i="5"/>
  <c r="U305" i="5"/>
  <c r="T305" i="5"/>
  <c r="S305" i="5"/>
  <c r="AH317" i="5" s="1"/>
  <c r="R305" i="5"/>
  <c r="AE304" i="5"/>
  <c r="AD304" i="5"/>
  <c r="AC304" i="5"/>
  <c r="AB304" i="5"/>
  <c r="AA304" i="5"/>
  <c r="Z304" i="5"/>
  <c r="Y304" i="5"/>
  <c r="X304" i="5"/>
  <c r="W304" i="5"/>
  <c r="V304" i="5"/>
  <c r="U304" i="5"/>
  <c r="AJ352" i="5" s="1"/>
  <c r="T304" i="5"/>
  <c r="S304" i="5"/>
  <c r="R304" i="5"/>
  <c r="AE303" i="5"/>
  <c r="AT315" i="5" s="1"/>
  <c r="AD303" i="5"/>
  <c r="AC303" i="5"/>
  <c r="AB303" i="5"/>
  <c r="AA303" i="5"/>
  <c r="AP315" i="5" s="1"/>
  <c r="Z303" i="5"/>
  <c r="Y303" i="5"/>
  <c r="X303" i="5"/>
  <c r="W303" i="5"/>
  <c r="AL315" i="5" s="1"/>
  <c r="V303" i="5"/>
  <c r="U303" i="5"/>
  <c r="T303" i="5"/>
  <c r="S303" i="5"/>
  <c r="AH327" i="5" s="1"/>
  <c r="R303" i="5"/>
  <c r="AE301" i="5"/>
  <c r="AD301" i="5"/>
  <c r="AC301" i="5"/>
  <c r="AB301" i="5"/>
  <c r="AA301" i="5"/>
  <c r="Z301" i="5"/>
  <c r="Y301" i="5"/>
  <c r="X301" i="5"/>
  <c r="W301" i="5"/>
  <c r="V301" i="5"/>
  <c r="U301" i="5"/>
  <c r="T301" i="5"/>
  <c r="S301" i="5"/>
  <c r="R301" i="5"/>
  <c r="AE300" i="5"/>
  <c r="AD300" i="5"/>
  <c r="AC300" i="5"/>
  <c r="AB300" i="5"/>
  <c r="AA300" i="5"/>
  <c r="Z300" i="5"/>
  <c r="Y300" i="5"/>
  <c r="X300" i="5"/>
  <c r="W300" i="5"/>
  <c r="V300" i="5"/>
  <c r="U300" i="5"/>
  <c r="T300" i="5"/>
  <c r="S300" i="5"/>
  <c r="R300" i="5"/>
  <c r="AE299" i="5"/>
  <c r="AD299" i="5"/>
  <c r="AC299" i="5"/>
  <c r="AB299" i="5"/>
  <c r="AA299" i="5"/>
  <c r="Z299" i="5"/>
  <c r="Y299" i="5"/>
  <c r="X299" i="5"/>
  <c r="W299" i="5"/>
  <c r="V299" i="5"/>
  <c r="U299" i="5"/>
  <c r="T299" i="5"/>
  <c r="S299" i="5"/>
  <c r="R299" i="5"/>
  <c r="AE298" i="5"/>
  <c r="AD298" i="5"/>
  <c r="AC298" i="5"/>
  <c r="AB298" i="5"/>
  <c r="AA298" i="5"/>
  <c r="Z298" i="5"/>
  <c r="Y298" i="5"/>
  <c r="X298" i="5"/>
  <c r="W298" i="5"/>
  <c r="V298" i="5"/>
  <c r="U298" i="5"/>
  <c r="T298" i="5"/>
  <c r="S298" i="5"/>
  <c r="R298" i="5"/>
  <c r="AE297" i="5"/>
  <c r="AD297" i="5"/>
  <c r="AC297" i="5"/>
  <c r="AB297" i="5"/>
  <c r="AA297" i="5"/>
  <c r="Z297" i="5"/>
  <c r="Y297" i="5"/>
  <c r="X297" i="5"/>
  <c r="W297" i="5"/>
  <c r="V297" i="5"/>
  <c r="U297" i="5"/>
  <c r="T297" i="5"/>
  <c r="S297" i="5"/>
  <c r="R297" i="5"/>
  <c r="AE296" i="5"/>
  <c r="AD296" i="5"/>
  <c r="AC296" i="5"/>
  <c r="AB296" i="5"/>
  <c r="AA296" i="5"/>
  <c r="Z296" i="5"/>
  <c r="Y296" i="5"/>
  <c r="X296" i="5"/>
  <c r="W296" i="5"/>
  <c r="V296" i="5"/>
  <c r="U296" i="5"/>
  <c r="T296" i="5"/>
  <c r="S296" i="5"/>
  <c r="R296" i="5"/>
  <c r="AE295" i="5"/>
  <c r="AD295" i="5"/>
  <c r="AC295" i="5"/>
  <c r="AB295" i="5"/>
  <c r="AA295" i="5"/>
  <c r="Z295" i="5"/>
  <c r="Y295" i="5"/>
  <c r="X295" i="5"/>
  <c r="W295" i="5"/>
  <c r="V295" i="5"/>
  <c r="U295" i="5"/>
  <c r="T295" i="5"/>
  <c r="S295" i="5"/>
  <c r="R295" i="5"/>
  <c r="AE294" i="5"/>
  <c r="AD294" i="5"/>
  <c r="AC294" i="5"/>
  <c r="AB294" i="5"/>
  <c r="AA294" i="5"/>
  <c r="Z294" i="5"/>
  <c r="Y294" i="5"/>
  <c r="X294" i="5"/>
  <c r="W294" i="5"/>
  <c r="V294" i="5"/>
  <c r="U294" i="5"/>
  <c r="T294" i="5"/>
  <c r="S294" i="5"/>
  <c r="R294" i="5"/>
  <c r="AE293" i="5"/>
  <c r="AD293" i="5"/>
  <c r="AC293" i="5"/>
  <c r="AB293" i="5"/>
  <c r="AA293" i="5"/>
  <c r="Z293" i="5"/>
  <c r="Y293" i="5"/>
  <c r="X293" i="5"/>
  <c r="W293" i="5"/>
  <c r="V293" i="5"/>
  <c r="U293" i="5"/>
  <c r="T293" i="5"/>
  <c r="S293" i="5"/>
  <c r="R293" i="5"/>
  <c r="AE292" i="5"/>
  <c r="AD292" i="5"/>
  <c r="AC292" i="5"/>
  <c r="AB292" i="5"/>
  <c r="AA292" i="5"/>
  <c r="Z292" i="5"/>
  <c r="Y292" i="5"/>
  <c r="X292" i="5"/>
  <c r="W292" i="5"/>
  <c r="V292" i="5"/>
  <c r="U292" i="5"/>
  <c r="T292" i="5"/>
  <c r="S292" i="5"/>
  <c r="R292" i="5"/>
  <c r="AE291" i="5"/>
  <c r="AD291" i="5"/>
  <c r="AC291" i="5"/>
  <c r="AB291" i="5"/>
  <c r="AA291" i="5"/>
  <c r="Z291" i="5"/>
  <c r="Y291" i="5"/>
  <c r="X291" i="5"/>
  <c r="W291" i="5"/>
  <c r="V291" i="5"/>
  <c r="U291" i="5"/>
  <c r="T291" i="5"/>
  <c r="S291" i="5"/>
  <c r="R291" i="5"/>
  <c r="AE289" i="5"/>
  <c r="AD289" i="5"/>
  <c r="AC289" i="5"/>
  <c r="AB289" i="5"/>
  <c r="AA289" i="5"/>
  <c r="Z289" i="5"/>
  <c r="Y289" i="5"/>
  <c r="X289" i="5"/>
  <c r="W289" i="5"/>
  <c r="V289" i="5"/>
  <c r="U289" i="5"/>
  <c r="T289" i="5"/>
  <c r="S289" i="5"/>
  <c r="R289" i="5"/>
  <c r="AE288" i="5"/>
  <c r="AD288" i="5"/>
  <c r="AC288" i="5"/>
  <c r="AB288" i="5"/>
  <c r="AA288" i="5"/>
  <c r="Z288" i="5"/>
  <c r="Y288" i="5"/>
  <c r="X288" i="5"/>
  <c r="W288" i="5"/>
  <c r="V288" i="5"/>
  <c r="U288" i="5"/>
  <c r="T288" i="5"/>
  <c r="S288" i="5"/>
  <c r="R288" i="5"/>
  <c r="AE287" i="5"/>
  <c r="AD287" i="5"/>
  <c r="AC287" i="5"/>
  <c r="AB287" i="5"/>
  <c r="AA287" i="5"/>
  <c r="Z287" i="5"/>
  <c r="Y287" i="5"/>
  <c r="X287" i="5"/>
  <c r="W287" i="5"/>
  <c r="V287" i="5"/>
  <c r="U287" i="5"/>
  <c r="T287" i="5"/>
  <c r="S287" i="5"/>
  <c r="R287" i="5"/>
  <c r="AE286" i="5"/>
  <c r="AD286" i="5"/>
  <c r="AC286" i="5"/>
  <c r="AB286" i="5"/>
  <c r="AA286" i="5"/>
  <c r="Z286" i="5"/>
  <c r="Y286" i="5"/>
  <c r="X286" i="5"/>
  <c r="W286" i="5"/>
  <c r="V286" i="5"/>
  <c r="U286" i="5"/>
  <c r="T286" i="5"/>
  <c r="S286" i="5"/>
  <c r="R286" i="5"/>
  <c r="AE285" i="5"/>
  <c r="AD285" i="5"/>
  <c r="AC285" i="5"/>
  <c r="AB285" i="5"/>
  <c r="AA285" i="5"/>
  <c r="Z285" i="5"/>
  <c r="Y285" i="5"/>
  <c r="X285" i="5"/>
  <c r="W285" i="5"/>
  <c r="V285" i="5"/>
  <c r="U285" i="5"/>
  <c r="T285" i="5"/>
  <c r="S285" i="5"/>
  <c r="R285" i="5"/>
  <c r="AE284" i="5"/>
  <c r="AD284" i="5"/>
  <c r="AC284" i="5"/>
  <c r="AB284" i="5"/>
  <c r="AA284" i="5"/>
  <c r="Z284" i="5"/>
  <c r="Y284" i="5"/>
  <c r="X284" i="5"/>
  <c r="W284" i="5"/>
  <c r="V284" i="5"/>
  <c r="U284" i="5"/>
  <c r="T284" i="5"/>
  <c r="S284" i="5"/>
  <c r="R284" i="5"/>
  <c r="AE283" i="5"/>
  <c r="AD283" i="5"/>
  <c r="AC283" i="5"/>
  <c r="AB283" i="5"/>
  <c r="AA283" i="5"/>
  <c r="Z283" i="5"/>
  <c r="Y283" i="5"/>
  <c r="X283" i="5"/>
  <c r="W283" i="5"/>
  <c r="V283" i="5"/>
  <c r="U283" i="5"/>
  <c r="T283" i="5"/>
  <c r="S283" i="5"/>
  <c r="R283" i="5"/>
  <c r="AE282" i="5"/>
  <c r="AD282" i="5"/>
  <c r="AC282" i="5"/>
  <c r="AB282" i="5"/>
  <c r="AA282" i="5"/>
  <c r="Z282" i="5"/>
  <c r="Y282" i="5"/>
  <c r="X282" i="5"/>
  <c r="W282" i="5"/>
  <c r="V282" i="5"/>
  <c r="U282" i="5"/>
  <c r="T282" i="5"/>
  <c r="S282" i="5"/>
  <c r="R282" i="5"/>
  <c r="AE281" i="5"/>
  <c r="AD281" i="5"/>
  <c r="AC281" i="5"/>
  <c r="AB281" i="5"/>
  <c r="AA281" i="5"/>
  <c r="Z281" i="5"/>
  <c r="Y281" i="5"/>
  <c r="X281" i="5"/>
  <c r="W281" i="5"/>
  <c r="V281" i="5"/>
  <c r="U281" i="5"/>
  <c r="T281" i="5"/>
  <c r="S281" i="5"/>
  <c r="R281" i="5"/>
  <c r="AE280" i="5"/>
  <c r="AD280" i="5"/>
  <c r="AC280" i="5"/>
  <c r="AB280" i="5"/>
  <c r="AA280" i="5"/>
  <c r="Z280" i="5"/>
  <c r="Y280" i="5"/>
  <c r="X280" i="5"/>
  <c r="W280" i="5"/>
  <c r="V280" i="5"/>
  <c r="U280" i="5"/>
  <c r="T280" i="5"/>
  <c r="S280" i="5"/>
  <c r="R280" i="5"/>
  <c r="AE279" i="5"/>
  <c r="AD279" i="5"/>
  <c r="AC279" i="5"/>
  <c r="AB279" i="5"/>
  <c r="AA279" i="5"/>
  <c r="Z279" i="5"/>
  <c r="Y279" i="5"/>
  <c r="X279" i="5"/>
  <c r="W279" i="5"/>
  <c r="V279" i="5"/>
  <c r="U279" i="5"/>
  <c r="T279" i="5"/>
  <c r="S279" i="5"/>
  <c r="R279" i="5"/>
  <c r="AE277" i="5"/>
  <c r="AD277" i="5"/>
  <c r="AC277" i="5"/>
  <c r="AB277" i="5"/>
  <c r="AA277" i="5"/>
  <c r="Z277" i="5"/>
  <c r="Y277" i="5"/>
  <c r="X277" i="5"/>
  <c r="W277" i="5"/>
  <c r="V277" i="5"/>
  <c r="U277" i="5"/>
  <c r="T277" i="5"/>
  <c r="S277" i="5"/>
  <c r="R277" i="5"/>
  <c r="AE276" i="5"/>
  <c r="AD276" i="5"/>
  <c r="AC276" i="5"/>
  <c r="AB276" i="5"/>
  <c r="AA276" i="5"/>
  <c r="Z276" i="5"/>
  <c r="Y276" i="5"/>
  <c r="X276" i="5"/>
  <c r="W276" i="5"/>
  <c r="V276" i="5"/>
  <c r="U276" i="5"/>
  <c r="T276" i="5"/>
  <c r="S276" i="5"/>
  <c r="R276" i="5"/>
  <c r="AE275" i="5"/>
  <c r="AD275" i="5"/>
  <c r="AC275" i="5"/>
  <c r="AB275" i="5"/>
  <c r="AA275" i="5"/>
  <c r="Z275" i="5"/>
  <c r="Y275" i="5"/>
  <c r="X275" i="5"/>
  <c r="W275" i="5"/>
  <c r="V275" i="5"/>
  <c r="U275" i="5"/>
  <c r="T275" i="5"/>
  <c r="S275" i="5"/>
  <c r="R275" i="5"/>
  <c r="AE274" i="5"/>
  <c r="AD274" i="5"/>
  <c r="AC274" i="5"/>
  <c r="AB274" i="5"/>
  <c r="AA274" i="5"/>
  <c r="Z274" i="5"/>
  <c r="Y274" i="5"/>
  <c r="X274" i="5"/>
  <c r="W274" i="5"/>
  <c r="V274" i="5"/>
  <c r="U274" i="5"/>
  <c r="T274" i="5"/>
  <c r="S274" i="5"/>
  <c r="R274" i="5"/>
  <c r="AE273" i="5"/>
  <c r="AD273" i="5"/>
  <c r="AC273" i="5"/>
  <c r="AB273" i="5"/>
  <c r="AA273" i="5"/>
  <c r="Z273" i="5"/>
  <c r="Y273" i="5"/>
  <c r="X273" i="5"/>
  <c r="W273" i="5"/>
  <c r="V273" i="5"/>
  <c r="U273" i="5"/>
  <c r="T273" i="5"/>
  <c r="S273" i="5"/>
  <c r="R273" i="5"/>
  <c r="AE272" i="5"/>
  <c r="AD272" i="5"/>
  <c r="AC272" i="5"/>
  <c r="AB272" i="5"/>
  <c r="AA272" i="5"/>
  <c r="Z272" i="5"/>
  <c r="Y272" i="5"/>
  <c r="X272" i="5"/>
  <c r="W272" i="5"/>
  <c r="V272" i="5"/>
  <c r="U272" i="5"/>
  <c r="T272" i="5"/>
  <c r="S272" i="5"/>
  <c r="R272" i="5"/>
  <c r="AE271" i="5"/>
  <c r="AD271" i="5"/>
  <c r="AC271" i="5"/>
  <c r="AB271" i="5"/>
  <c r="AA271" i="5"/>
  <c r="Z271" i="5"/>
  <c r="Y271" i="5"/>
  <c r="X271" i="5"/>
  <c r="W271" i="5"/>
  <c r="V271" i="5"/>
  <c r="U271" i="5"/>
  <c r="T271" i="5"/>
  <c r="S271" i="5"/>
  <c r="R271" i="5"/>
  <c r="AE270" i="5"/>
  <c r="AD270" i="5"/>
  <c r="AC270" i="5"/>
  <c r="AB270" i="5"/>
  <c r="AA270" i="5"/>
  <c r="Z270" i="5"/>
  <c r="Y270" i="5"/>
  <c r="X270" i="5"/>
  <c r="W270" i="5"/>
  <c r="V270" i="5"/>
  <c r="U270" i="5"/>
  <c r="T270" i="5"/>
  <c r="S270" i="5"/>
  <c r="R270" i="5"/>
  <c r="AE269" i="5"/>
  <c r="AD269" i="5"/>
  <c r="AC269" i="5"/>
  <c r="AB269" i="5"/>
  <c r="AA269" i="5"/>
  <c r="Z269" i="5"/>
  <c r="Y269" i="5"/>
  <c r="X269" i="5"/>
  <c r="W269" i="5"/>
  <c r="V269" i="5"/>
  <c r="U269" i="5"/>
  <c r="T269" i="5"/>
  <c r="S269" i="5"/>
  <c r="R269" i="5"/>
  <c r="AE268" i="5"/>
  <c r="AD268" i="5"/>
  <c r="AC268" i="5"/>
  <c r="AB268" i="5"/>
  <c r="AA268" i="5"/>
  <c r="Z268" i="5"/>
  <c r="Y268" i="5"/>
  <c r="X268" i="5"/>
  <c r="W268" i="5"/>
  <c r="V268" i="5"/>
  <c r="U268" i="5"/>
  <c r="T268" i="5"/>
  <c r="S268" i="5"/>
  <c r="R268" i="5"/>
  <c r="AE267" i="5"/>
  <c r="AD267" i="5"/>
  <c r="AC267" i="5"/>
  <c r="AB267" i="5"/>
  <c r="AA267" i="5"/>
  <c r="Z267" i="5"/>
  <c r="Y267" i="5"/>
  <c r="X267" i="5"/>
  <c r="W267" i="5"/>
  <c r="V267" i="5"/>
  <c r="U267" i="5"/>
  <c r="T267" i="5"/>
  <c r="S267" i="5"/>
  <c r="R267" i="5"/>
  <c r="AE265" i="5"/>
  <c r="AD265" i="5"/>
  <c r="AC265" i="5"/>
  <c r="AB265" i="5"/>
  <c r="AA265" i="5"/>
  <c r="Z265" i="5"/>
  <c r="Y265" i="5"/>
  <c r="X265" i="5"/>
  <c r="W265" i="5"/>
  <c r="V265" i="5"/>
  <c r="U265" i="5"/>
  <c r="T265" i="5"/>
  <c r="S265" i="5"/>
  <c r="R265" i="5"/>
  <c r="AE264" i="5"/>
  <c r="AD264" i="5"/>
  <c r="AC264" i="5"/>
  <c r="AB264" i="5"/>
  <c r="AA264" i="5"/>
  <c r="AP264" i="5" s="1"/>
  <c r="Z264" i="5"/>
  <c r="Y264" i="5"/>
  <c r="X264" i="5"/>
  <c r="W264" i="5"/>
  <c r="V264" i="5"/>
  <c r="U264" i="5"/>
  <c r="T264" i="5"/>
  <c r="S264" i="5"/>
  <c r="R264" i="5"/>
  <c r="AE263" i="5"/>
  <c r="AD263" i="5"/>
  <c r="AC263" i="5"/>
  <c r="AB263" i="5"/>
  <c r="AA263" i="5"/>
  <c r="Z263" i="5"/>
  <c r="Y263" i="5"/>
  <c r="X263" i="5"/>
  <c r="W263" i="5"/>
  <c r="V263" i="5"/>
  <c r="U263" i="5"/>
  <c r="T263" i="5"/>
  <c r="S263" i="5"/>
  <c r="R263" i="5"/>
  <c r="AE262" i="5"/>
  <c r="AD262" i="5"/>
  <c r="AC262" i="5"/>
  <c r="AB262" i="5"/>
  <c r="AA262" i="5"/>
  <c r="Z262" i="5"/>
  <c r="Y262" i="5"/>
  <c r="X262" i="5"/>
  <c r="W262" i="5"/>
  <c r="V262" i="5"/>
  <c r="U262" i="5"/>
  <c r="T262" i="5"/>
  <c r="S262" i="5"/>
  <c r="R262" i="5"/>
  <c r="AE261" i="5"/>
  <c r="AD261" i="5"/>
  <c r="AC261" i="5"/>
  <c r="AB261" i="5"/>
  <c r="AA261" i="5"/>
  <c r="Z261" i="5"/>
  <c r="Y261" i="5"/>
  <c r="X261" i="5"/>
  <c r="W261" i="5"/>
  <c r="V261" i="5"/>
  <c r="U261" i="5"/>
  <c r="T261" i="5"/>
  <c r="S261" i="5"/>
  <c r="R261" i="5"/>
  <c r="AE260" i="5"/>
  <c r="AD260" i="5"/>
  <c r="AC260" i="5"/>
  <c r="AB260" i="5"/>
  <c r="AA260" i="5"/>
  <c r="Z260" i="5"/>
  <c r="Y260" i="5"/>
  <c r="X260" i="5"/>
  <c r="W260" i="5"/>
  <c r="V260" i="5"/>
  <c r="U260" i="5"/>
  <c r="T260" i="5"/>
  <c r="S260" i="5"/>
  <c r="R260" i="5"/>
  <c r="AE259" i="5"/>
  <c r="AD259" i="5"/>
  <c r="AC259" i="5"/>
  <c r="AB259" i="5"/>
  <c r="AA259" i="5"/>
  <c r="Z259" i="5"/>
  <c r="Y259" i="5"/>
  <c r="X259" i="5"/>
  <c r="W259" i="5"/>
  <c r="V259" i="5"/>
  <c r="U259" i="5"/>
  <c r="T259" i="5"/>
  <c r="S259" i="5"/>
  <c r="R259" i="5"/>
  <c r="AE258" i="5"/>
  <c r="AD258" i="5"/>
  <c r="AC258" i="5"/>
  <c r="AB258" i="5"/>
  <c r="AA258" i="5"/>
  <c r="Z258" i="5"/>
  <c r="Y258" i="5"/>
  <c r="X258" i="5"/>
  <c r="W258" i="5"/>
  <c r="V258" i="5"/>
  <c r="U258" i="5"/>
  <c r="T258" i="5"/>
  <c r="S258" i="5"/>
  <c r="R258" i="5"/>
  <c r="AE257" i="5"/>
  <c r="AD257" i="5"/>
  <c r="AC257" i="5"/>
  <c r="AB257" i="5"/>
  <c r="AA257" i="5"/>
  <c r="Z257" i="5"/>
  <c r="Y257" i="5"/>
  <c r="X257" i="5"/>
  <c r="W257" i="5"/>
  <c r="V257" i="5"/>
  <c r="U257" i="5"/>
  <c r="T257" i="5"/>
  <c r="S257" i="5"/>
  <c r="R257" i="5"/>
  <c r="AE256" i="5"/>
  <c r="AD256" i="5"/>
  <c r="AC256" i="5"/>
  <c r="AB256" i="5"/>
  <c r="AA256" i="5"/>
  <c r="Z256" i="5"/>
  <c r="Y256" i="5"/>
  <c r="X256" i="5"/>
  <c r="W256" i="5"/>
  <c r="V256" i="5"/>
  <c r="U256" i="5"/>
  <c r="T256" i="5"/>
  <c r="S256" i="5"/>
  <c r="R256" i="5"/>
  <c r="AE255" i="5"/>
  <c r="AD255" i="5"/>
  <c r="AC255" i="5"/>
  <c r="AB255" i="5"/>
  <c r="AA255" i="5"/>
  <c r="Z255" i="5"/>
  <c r="Y255" i="5"/>
  <c r="X255" i="5"/>
  <c r="W255" i="5"/>
  <c r="V255" i="5"/>
  <c r="U255" i="5"/>
  <c r="T255" i="5"/>
  <c r="S255" i="5"/>
  <c r="R255" i="5"/>
  <c r="AE253" i="5"/>
  <c r="AD253" i="5"/>
  <c r="AC253" i="5"/>
  <c r="AB253" i="5"/>
  <c r="AA253" i="5"/>
  <c r="AP265" i="5" s="1"/>
  <c r="Z253" i="5"/>
  <c r="Y253" i="5"/>
  <c r="X253" i="5"/>
  <c r="AM289" i="5" s="1"/>
  <c r="W253" i="5"/>
  <c r="V253" i="5"/>
  <c r="U253" i="5"/>
  <c r="T253" i="5"/>
  <c r="S253" i="5"/>
  <c r="AH265" i="5" s="1"/>
  <c r="R253" i="5"/>
  <c r="AE252" i="5"/>
  <c r="AT276" i="5" s="1"/>
  <c r="AD252" i="5"/>
  <c r="AC252" i="5"/>
  <c r="AB252" i="5"/>
  <c r="AA252" i="5"/>
  <c r="Z252" i="5"/>
  <c r="Y252" i="5"/>
  <c r="X252" i="5"/>
  <c r="W252" i="5"/>
  <c r="V252" i="5"/>
  <c r="U252" i="5"/>
  <c r="T252" i="5"/>
  <c r="S252" i="5"/>
  <c r="R252" i="5"/>
  <c r="AE251" i="5"/>
  <c r="AD251" i="5"/>
  <c r="AC251" i="5"/>
  <c r="AB251" i="5"/>
  <c r="AA251" i="5"/>
  <c r="Z251" i="5"/>
  <c r="Y251" i="5"/>
  <c r="X251" i="5"/>
  <c r="AM287" i="5" s="1"/>
  <c r="W251" i="5"/>
  <c r="V251" i="5"/>
  <c r="U251" i="5"/>
  <c r="T251" i="5"/>
  <c r="S251" i="5"/>
  <c r="R251" i="5"/>
  <c r="AE250" i="5"/>
  <c r="AT274" i="5" s="1"/>
  <c r="AD250" i="5"/>
  <c r="AC250" i="5"/>
  <c r="AB250" i="5"/>
  <c r="AA250" i="5"/>
  <c r="AP274" i="5" s="1"/>
  <c r="Z250" i="5"/>
  <c r="Y250" i="5"/>
  <c r="X250" i="5"/>
  <c r="W250" i="5"/>
  <c r="AL274" i="5" s="1"/>
  <c r="V250" i="5"/>
  <c r="U250" i="5"/>
  <c r="T250" i="5"/>
  <c r="S250" i="5"/>
  <c r="R250" i="5"/>
  <c r="AE249" i="5"/>
  <c r="AD249" i="5"/>
  <c r="AC249" i="5"/>
  <c r="AB249" i="5"/>
  <c r="AA249" i="5"/>
  <c r="Z249" i="5"/>
  <c r="Y249" i="5"/>
  <c r="X249" i="5"/>
  <c r="AM285" i="5" s="1"/>
  <c r="W249" i="5"/>
  <c r="V249" i="5"/>
  <c r="U249" i="5"/>
  <c r="T249" i="5"/>
  <c r="S249" i="5"/>
  <c r="R249" i="5"/>
  <c r="AE248" i="5"/>
  <c r="AD248" i="5"/>
  <c r="AC248" i="5"/>
  <c r="AB248" i="5"/>
  <c r="AA248" i="5"/>
  <c r="Z248" i="5"/>
  <c r="Y248" i="5"/>
  <c r="X248" i="5"/>
  <c r="W248" i="5"/>
  <c r="V248" i="5"/>
  <c r="U248" i="5"/>
  <c r="T248" i="5"/>
  <c r="S248" i="5"/>
  <c r="R248" i="5"/>
  <c r="AE247" i="5"/>
  <c r="AD247" i="5"/>
  <c r="AC247" i="5"/>
  <c r="AB247" i="5"/>
  <c r="AA247" i="5"/>
  <c r="Z247" i="5"/>
  <c r="AO271" i="5" s="1"/>
  <c r="Y247" i="5"/>
  <c r="X247" i="5"/>
  <c r="AM283" i="5" s="1"/>
  <c r="W247" i="5"/>
  <c r="V247" i="5"/>
  <c r="U247" i="5"/>
  <c r="T247" i="5"/>
  <c r="S247" i="5"/>
  <c r="R247" i="5"/>
  <c r="AG271" i="5" s="1"/>
  <c r="AE246" i="5"/>
  <c r="AD246" i="5"/>
  <c r="AC246" i="5"/>
  <c r="AB246" i="5"/>
  <c r="AA246" i="5"/>
  <c r="Z246" i="5"/>
  <c r="Y246" i="5"/>
  <c r="X246" i="5"/>
  <c r="W246" i="5"/>
  <c r="V246" i="5"/>
  <c r="U246" i="5"/>
  <c r="T246" i="5"/>
  <c r="S246" i="5"/>
  <c r="R246" i="5"/>
  <c r="AE245" i="5"/>
  <c r="AD245" i="5"/>
  <c r="AC245" i="5"/>
  <c r="AB245" i="5"/>
  <c r="AA245" i="5"/>
  <c r="Z245" i="5"/>
  <c r="Y245" i="5"/>
  <c r="X245" i="5"/>
  <c r="W245" i="5"/>
  <c r="V245" i="5"/>
  <c r="U245" i="5"/>
  <c r="T245" i="5"/>
  <c r="S245" i="5"/>
  <c r="R245" i="5"/>
  <c r="AE244" i="5"/>
  <c r="AD244" i="5"/>
  <c r="AC244" i="5"/>
  <c r="AB244" i="5"/>
  <c r="AA244" i="5"/>
  <c r="AP268" i="5" s="1"/>
  <c r="Z244" i="5"/>
  <c r="Y244" i="5"/>
  <c r="X244" i="5"/>
  <c r="W244" i="5"/>
  <c r="AL268" i="5" s="1"/>
  <c r="V244" i="5"/>
  <c r="U244" i="5"/>
  <c r="T244" i="5"/>
  <c r="S244" i="5"/>
  <c r="AH268" i="5" s="1"/>
  <c r="R244" i="5"/>
  <c r="AE243" i="5"/>
  <c r="AD243" i="5"/>
  <c r="AS267" i="5" s="1"/>
  <c r="AC243" i="5"/>
  <c r="AB243" i="5"/>
  <c r="AA243" i="5"/>
  <c r="AP279" i="5" s="1"/>
  <c r="Z243" i="5"/>
  <c r="AO267" i="5" s="1"/>
  <c r="Y243" i="5"/>
  <c r="X243" i="5"/>
  <c r="W243" i="5"/>
  <c r="V243" i="5"/>
  <c r="AK267" i="5" s="1"/>
  <c r="U243" i="5"/>
  <c r="T243" i="5"/>
  <c r="S243" i="5"/>
  <c r="AH279" i="5" s="1"/>
  <c r="R243" i="5"/>
  <c r="AG267" i="5" s="1"/>
  <c r="AE241" i="5"/>
  <c r="AD241" i="5"/>
  <c r="AC241" i="5"/>
  <c r="AB241" i="5"/>
  <c r="AA241" i="5"/>
  <c r="Z241" i="5"/>
  <c r="Y241" i="5"/>
  <c r="X241" i="5"/>
  <c r="W241" i="5"/>
  <c r="V241" i="5"/>
  <c r="U241" i="5"/>
  <c r="T241" i="5"/>
  <c r="S241" i="5"/>
  <c r="R241" i="5"/>
  <c r="AE240" i="5"/>
  <c r="AD240" i="5"/>
  <c r="AC240" i="5"/>
  <c r="AB240" i="5"/>
  <c r="AA240" i="5"/>
  <c r="Z240" i="5"/>
  <c r="Y240" i="5"/>
  <c r="X240" i="5"/>
  <c r="W240" i="5"/>
  <c r="V240" i="5"/>
  <c r="U240" i="5"/>
  <c r="T240" i="5"/>
  <c r="S240" i="5"/>
  <c r="R240" i="5"/>
  <c r="AE239" i="5"/>
  <c r="AD239" i="5"/>
  <c r="AC239" i="5"/>
  <c r="AB239" i="5"/>
  <c r="AA239" i="5"/>
  <c r="Z239" i="5"/>
  <c r="Y239" i="5"/>
  <c r="X239" i="5"/>
  <c r="W239" i="5"/>
  <c r="V239" i="5"/>
  <c r="U239" i="5"/>
  <c r="T239" i="5"/>
  <c r="S239" i="5"/>
  <c r="R239" i="5"/>
  <c r="AE238" i="5"/>
  <c r="AD238" i="5"/>
  <c r="AC238" i="5"/>
  <c r="AB238" i="5"/>
  <c r="AA238" i="5"/>
  <c r="Z238" i="5"/>
  <c r="Y238" i="5"/>
  <c r="X238" i="5"/>
  <c r="W238" i="5"/>
  <c r="V238" i="5"/>
  <c r="U238" i="5"/>
  <c r="T238" i="5"/>
  <c r="S238" i="5"/>
  <c r="R238" i="5"/>
  <c r="AE237" i="5"/>
  <c r="AD237" i="5"/>
  <c r="AC237" i="5"/>
  <c r="AB237" i="5"/>
  <c r="AA237" i="5"/>
  <c r="Z237" i="5"/>
  <c r="Y237" i="5"/>
  <c r="X237" i="5"/>
  <c r="W237" i="5"/>
  <c r="V237" i="5"/>
  <c r="U237" i="5"/>
  <c r="T237" i="5"/>
  <c r="S237" i="5"/>
  <c r="R237" i="5"/>
  <c r="AE236" i="5"/>
  <c r="AD236" i="5"/>
  <c r="AC236" i="5"/>
  <c r="AB236" i="5"/>
  <c r="AA236" i="5"/>
  <c r="Z236" i="5"/>
  <c r="Y236" i="5"/>
  <c r="X236" i="5"/>
  <c r="W236" i="5"/>
  <c r="V236" i="5"/>
  <c r="U236" i="5"/>
  <c r="T236" i="5"/>
  <c r="S236" i="5"/>
  <c r="R236" i="5"/>
  <c r="AE235" i="5"/>
  <c r="AD235" i="5"/>
  <c r="AC235" i="5"/>
  <c r="AB235" i="5"/>
  <c r="AA235" i="5"/>
  <c r="Z235" i="5"/>
  <c r="Y235" i="5"/>
  <c r="X235" i="5"/>
  <c r="W235" i="5"/>
  <c r="V235" i="5"/>
  <c r="U235" i="5"/>
  <c r="T235" i="5"/>
  <c r="S235" i="5"/>
  <c r="R235" i="5"/>
  <c r="AE234" i="5"/>
  <c r="AD234" i="5"/>
  <c r="AC234" i="5"/>
  <c r="AB234" i="5"/>
  <c r="AA234" i="5"/>
  <c r="Z234" i="5"/>
  <c r="Y234" i="5"/>
  <c r="X234" i="5"/>
  <c r="W234" i="5"/>
  <c r="V234" i="5"/>
  <c r="U234" i="5"/>
  <c r="T234" i="5"/>
  <c r="S234" i="5"/>
  <c r="R234" i="5"/>
  <c r="AE233" i="5"/>
  <c r="AD233" i="5"/>
  <c r="AC233" i="5"/>
  <c r="AB233" i="5"/>
  <c r="AA233" i="5"/>
  <c r="Z233" i="5"/>
  <c r="Y233" i="5"/>
  <c r="X233" i="5"/>
  <c r="W233" i="5"/>
  <c r="V233" i="5"/>
  <c r="U233" i="5"/>
  <c r="T233" i="5"/>
  <c r="S233" i="5"/>
  <c r="R233" i="5"/>
  <c r="AE232" i="5"/>
  <c r="AD232" i="5"/>
  <c r="AC232" i="5"/>
  <c r="AB232" i="5"/>
  <c r="AA232" i="5"/>
  <c r="Z232" i="5"/>
  <c r="Y232" i="5"/>
  <c r="X232" i="5"/>
  <c r="W232" i="5"/>
  <c r="V232" i="5"/>
  <c r="U232" i="5"/>
  <c r="T232" i="5"/>
  <c r="S232" i="5"/>
  <c r="R232" i="5"/>
  <c r="AE231" i="5"/>
  <c r="AD231" i="5"/>
  <c r="AC231" i="5"/>
  <c r="AB231" i="5"/>
  <c r="AA231" i="5"/>
  <c r="Z231" i="5"/>
  <c r="Y231" i="5"/>
  <c r="X231" i="5"/>
  <c r="W231" i="5"/>
  <c r="V231" i="5"/>
  <c r="U231" i="5"/>
  <c r="T231" i="5"/>
  <c r="S231" i="5"/>
  <c r="R231" i="5"/>
  <c r="AE229" i="5"/>
  <c r="AD229" i="5"/>
  <c r="AC229" i="5"/>
  <c r="AB229" i="5"/>
  <c r="AA229" i="5"/>
  <c r="Z229" i="5"/>
  <c r="Y229" i="5"/>
  <c r="X229" i="5"/>
  <c r="W229" i="5"/>
  <c r="V229" i="5"/>
  <c r="U229" i="5"/>
  <c r="T229" i="5"/>
  <c r="S229" i="5"/>
  <c r="R229" i="5"/>
  <c r="AE228" i="5"/>
  <c r="AD228" i="5"/>
  <c r="AC228" i="5"/>
  <c r="AB228" i="5"/>
  <c r="AA228" i="5"/>
  <c r="Z228" i="5"/>
  <c r="Y228" i="5"/>
  <c r="X228" i="5"/>
  <c r="W228" i="5"/>
  <c r="V228" i="5"/>
  <c r="U228" i="5"/>
  <c r="T228" i="5"/>
  <c r="S228" i="5"/>
  <c r="R228" i="5"/>
  <c r="AE227" i="5"/>
  <c r="AD227" i="5"/>
  <c r="AC227" i="5"/>
  <c r="AB227" i="5"/>
  <c r="AA227" i="5"/>
  <c r="Z227" i="5"/>
  <c r="Y227" i="5"/>
  <c r="X227" i="5"/>
  <c r="W227" i="5"/>
  <c r="V227" i="5"/>
  <c r="U227" i="5"/>
  <c r="T227" i="5"/>
  <c r="S227" i="5"/>
  <c r="R227" i="5"/>
  <c r="AE226" i="5"/>
  <c r="AD226" i="5"/>
  <c r="AC226" i="5"/>
  <c r="AB226" i="5"/>
  <c r="AA226" i="5"/>
  <c r="Z226" i="5"/>
  <c r="Y226" i="5"/>
  <c r="X226" i="5"/>
  <c r="W226" i="5"/>
  <c r="V226" i="5"/>
  <c r="U226" i="5"/>
  <c r="T226" i="5"/>
  <c r="S226" i="5"/>
  <c r="R226" i="5"/>
  <c r="AE225" i="5"/>
  <c r="AD225" i="5"/>
  <c r="AC225" i="5"/>
  <c r="AB225" i="5"/>
  <c r="AA225" i="5"/>
  <c r="Z225" i="5"/>
  <c r="Y225" i="5"/>
  <c r="X225" i="5"/>
  <c r="W225" i="5"/>
  <c r="V225" i="5"/>
  <c r="U225" i="5"/>
  <c r="T225" i="5"/>
  <c r="S225" i="5"/>
  <c r="R225" i="5"/>
  <c r="AE224" i="5"/>
  <c r="AD224" i="5"/>
  <c r="AC224" i="5"/>
  <c r="AB224" i="5"/>
  <c r="AA224" i="5"/>
  <c r="Z224" i="5"/>
  <c r="Y224" i="5"/>
  <c r="X224" i="5"/>
  <c r="W224" i="5"/>
  <c r="V224" i="5"/>
  <c r="U224" i="5"/>
  <c r="T224" i="5"/>
  <c r="S224" i="5"/>
  <c r="R224" i="5"/>
  <c r="AE223" i="5"/>
  <c r="AD223" i="5"/>
  <c r="AC223" i="5"/>
  <c r="AB223" i="5"/>
  <c r="AA223" i="5"/>
  <c r="Z223" i="5"/>
  <c r="Y223" i="5"/>
  <c r="X223" i="5"/>
  <c r="W223" i="5"/>
  <c r="V223" i="5"/>
  <c r="U223" i="5"/>
  <c r="T223" i="5"/>
  <c r="S223" i="5"/>
  <c r="R223" i="5"/>
  <c r="AE222" i="5"/>
  <c r="AD222" i="5"/>
  <c r="AC222" i="5"/>
  <c r="AB222" i="5"/>
  <c r="AA222" i="5"/>
  <c r="Z222" i="5"/>
  <c r="Y222" i="5"/>
  <c r="X222" i="5"/>
  <c r="W222" i="5"/>
  <c r="V222" i="5"/>
  <c r="U222" i="5"/>
  <c r="T222" i="5"/>
  <c r="S222" i="5"/>
  <c r="R222" i="5"/>
  <c r="AE221" i="5"/>
  <c r="AD221" i="5"/>
  <c r="AC221" i="5"/>
  <c r="AB221" i="5"/>
  <c r="AA221" i="5"/>
  <c r="Z221" i="5"/>
  <c r="Y221" i="5"/>
  <c r="X221" i="5"/>
  <c r="W221" i="5"/>
  <c r="V221" i="5"/>
  <c r="U221" i="5"/>
  <c r="T221" i="5"/>
  <c r="S221" i="5"/>
  <c r="R221" i="5"/>
  <c r="AE220" i="5"/>
  <c r="AD220" i="5"/>
  <c r="AC220" i="5"/>
  <c r="AB220" i="5"/>
  <c r="AA220" i="5"/>
  <c r="Z220" i="5"/>
  <c r="Y220" i="5"/>
  <c r="X220" i="5"/>
  <c r="W220" i="5"/>
  <c r="V220" i="5"/>
  <c r="U220" i="5"/>
  <c r="T220" i="5"/>
  <c r="S220" i="5"/>
  <c r="R220" i="5"/>
  <c r="AE219" i="5"/>
  <c r="AD219" i="5"/>
  <c r="AC219" i="5"/>
  <c r="AB219" i="5"/>
  <c r="AA219" i="5"/>
  <c r="Z219" i="5"/>
  <c r="Y219" i="5"/>
  <c r="X219" i="5"/>
  <c r="W219" i="5"/>
  <c r="V219" i="5"/>
  <c r="U219" i="5"/>
  <c r="T219" i="5"/>
  <c r="S219" i="5"/>
  <c r="R219" i="5"/>
  <c r="AE217" i="5"/>
  <c r="AD217" i="5"/>
  <c r="AC217" i="5"/>
  <c r="AB217" i="5"/>
  <c r="AA217" i="5"/>
  <c r="Z217" i="5"/>
  <c r="Y217" i="5"/>
  <c r="X217" i="5"/>
  <c r="W217" i="5"/>
  <c r="V217" i="5"/>
  <c r="U217" i="5"/>
  <c r="T217" i="5"/>
  <c r="S217" i="5"/>
  <c r="R217" i="5"/>
  <c r="AE216" i="5"/>
  <c r="AD216" i="5"/>
  <c r="AC216" i="5"/>
  <c r="AB216" i="5"/>
  <c r="AA216" i="5"/>
  <c r="Z216" i="5"/>
  <c r="Y216" i="5"/>
  <c r="X216" i="5"/>
  <c r="W216" i="5"/>
  <c r="V216" i="5"/>
  <c r="U216" i="5"/>
  <c r="T216" i="5"/>
  <c r="S216" i="5"/>
  <c r="R216" i="5"/>
  <c r="AE215" i="5"/>
  <c r="AD215" i="5"/>
  <c r="AC215" i="5"/>
  <c r="AB215" i="5"/>
  <c r="AA215" i="5"/>
  <c r="Z215" i="5"/>
  <c r="Y215" i="5"/>
  <c r="X215" i="5"/>
  <c r="W215" i="5"/>
  <c r="V215" i="5"/>
  <c r="U215" i="5"/>
  <c r="T215" i="5"/>
  <c r="S215" i="5"/>
  <c r="R215" i="5"/>
  <c r="AE214" i="5"/>
  <c r="AD214" i="5"/>
  <c r="AC214" i="5"/>
  <c r="AB214" i="5"/>
  <c r="AA214" i="5"/>
  <c r="Z214" i="5"/>
  <c r="Y214" i="5"/>
  <c r="X214" i="5"/>
  <c r="W214" i="5"/>
  <c r="V214" i="5"/>
  <c r="U214" i="5"/>
  <c r="T214" i="5"/>
  <c r="S214" i="5"/>
  <c r="R214" i="5"/>
  <c r="AE213" i="5"/>
  <c r="AD213" i="5"/>
  <c r="AC213" i="5"/>
  <c r="AB213" i="5"/>
  <c r="AA213" i="5"/>
  <c r="Z213" i="5"/>
  <c r="Y213" i="5"/>
  <c r="X213" i="5"/>
  <c r="W213" i="5"/>
  <c r="V213" i="5"/>
  <c r="U213" i="5"/>
  <c r="T213" i="5"/>
  <c r="S213" i="5"/>
  <c r="R213" i="5"/>
  <c r="AE212" i="5"/>
  <c r="AD212" i="5"/>
  <c r="AC212" i="5"/>
  <c r="AB212" i="5"/>
  <c r="AA212" i="5"/>
  <c r="Z212" i="5"/>
  <c r="Y212" i="5"/>
  <c r="X212" i="5"/>
  <c r="W212" i="5"/>
  <c r="V212" i="5"/>
  <c r="U212" i="5"/>
  <c r="T212" i="5"/>
  <c r="S212" i="5"/>
  <c r="R212" i="5"/>
  <c r="AE211" i="5"/>
  <c r="AD211" i="5"/>
  <c r="AC211" i="5"/>
  <c r="AB211" i="5"/>
  <c r="AA211" i="5"/>
  <c r="Z211" i="5"/>
  <c r="Y211" i="5"/>
  <c r="X211" i="5"/>
  <c r="W211" i="5"/>
  <c r="V211" i="5"/>
  <c r="U211" i="5"/>
  <c r="T211" i="5"/>
  <c r="S211" i="5"/>
  <c r="R211" i="5"/>
  <c r="AE210" i="5"/>
  <c r="AD210" i="5"/>
  <c r="AC210" i="5"/>
  <c r="AB210" i="5"/>
  <c r="AA210" i="5"/>
  <c r="Z210" i="5"/>
  <c r="Y210" i="5"/>
  <c r="X210" i="5"/>
  <c r="W210" i="5"/>
  <c r="V210" i="5"/>
  <c r="U210" i="5"/>
  <c r="T210" i="5"/>
  <c r="S210" i="5"/>
  <c r="R210" i="5"/>
  <c r="AE209" i="5"/>
  <c r="AD209" i="5"/>
  <c r="AC209" i="5"/>
  <c r="AB209" i="5"/>
  <c r="AA209" i="5"/>
  <c r="Z209" i="5"/>
  <c r="Y209" i="5"/>
  <c r="X209" i="5"/>
  <c r="W209" i="5"/>
  <c r="V209" i="5"/>
  <c r="U209" i="5"/>
  <c r="T209" i="5"/>
  <c r="S209" i="5"/>
  <c r="R209" i="5"/>
  <c r="AE208" i="5"/>
  <c r="AD208" i="5"/>
  <c r="AC208" i="5"/>
  <c r="AB208" i="5"/>
  <c r="AA208" i="5"/>
  <c r="Z208" i="5"/>
  <c r="Y208" i="5"/>
  <c r="X208" i="5"/>
  <c r="W208" i="5"/>
  <c r="V208" i="5"/>
  <c r="U208" i="5"/>
  <c r="T208" i="5"/>
  <c r="S208" i="5"/>
  <c r="R208" i="5"/>
  <c r="AE207" i="5"/>
  <c r="AD207" i="5"/>
  <c r="AC207" i="5"/>
  <c r="AB207" i="5"/>
  <c r="AA207" i="5"/>
  <c r="Z207" i="5"/>
  <c r="Y207" i="5"/>
  <c r="X207" i="5"/>
  <c r="W207" i="5"/>
  <c r="V207" i="5"/>
  <c r="U207" i="5"/>
  <c r="T207" i="5"/>
  <c r="S207" i="5"/>
  <c r="R207" i="5"/>
  <c r="AE205" i="5"/>
  <c r="AD205" i="5"/>
  <c r="AC205" i="5"/>
  <c r="AB205" i="5"/>
  <c r="AA205" i="5"/>
  <c r="Z205" i="5"/>
  <c r="Y205" i="5"/>
  <c r="X205" i="5"/>
  <c r="W205" i="5"/>
  <c r="V205" i="5"/>
  <c r="U205" i="5"/>
  <c r="T205" i="5"/>
  <c r="S205" i="5"/>
  <c r="R205" i="5"/>
  <c r="AE204" i="5"/>
  <c r="AD204" i="5"/>
  <c r="AC204" i="5"/>
  <c r="AB204" i="5"/>
  <c r="AA204" i="5"/>
  <c r="Z204" i="5"/>
  <c r="Y204" i="5"/>
  <c r="X204" i="5"/>
  <c r="W204" i="5"/>
  <c r="V204" i="5"/>
  <c r="U204" i="5"/>
  <c r="T204" i="5"/>
  <c r="S204" i="5"/>
  <c r="R204" i="5"/>
  <c r="AE203" i="5"/>
  <c r="AD203" i="5"/>
  <c r="AC203" i="5"/>
  <c r="AB203" i="5"/>
  <c r="AA203" i="5"/>
  <c r="Z203" i="5"/>
  <c r="Y203" i="5"/>
  <c r="X203" i="5"/>
  <c r="W203" i="5"/>
  <c r="V203" i="5"/>
  <c r="U203" i="5"/>
  <c r="T203" i="5"/>
  <c r="S203" i="5"/>
  <c r="R203" i="5"/>
  <c r="AE202" i="5"/>
  <c r="AD202" i="5"/>
  <c r="AC202" i="5"/>
  <c r="AB202" i="5"/>
  <c r="AA202" i="5"/>
  <c r="Z202" i="5"/>
  <c r="Y202" i="5"/>
  <c r="X202" i="5"/>
  <c r="W202" i="5"/>
  <c r="V202" i="5"/>
  <c r="U202" i="5"/>
  <c r="T202" i="5"/>
  <c r="S202" i="5"/>
  <c r="R202" i="5"/>
  <c r="AE201" i="5"/>
  <c r="AD201" i="5"/>
  <c r="AC201" i="5"/>
  <c r="AB201" i="5"/>
  <c r="AA201" i="5"/>
  <c r="Z201" i="5"/>
  <c r="Y201" i="5"/>
  <c r="X201" i="5"/>
  <c r="W201" i="5"/>
  <c r="V201" i="5"/>
  <c r="U201" i="5"/>
  <c r="T201" i="5"/>
  <c r="S201" i="5"/>
  <c r="R201" i="5"/>
  <c r="AE200" i="5"/>
  <c r="AD200" i="5"/>
  <c r="AC200" i="5"/>
  <c r="AB200" i="5"/>
  <c r="AA200" i="5"/>
  <c r="Z200" i="5"/>
  <c r="Y200" i="5"/>
  <c r="X200" i="5"/>
  <c r="W200" i="5"/>
  <c r="V200" i="5"/>
  <c r="U200" i="5"/>
  <c r="T200" i="5"/>
  <c r="S200" i="5"/>
  <c r="R200" i="5"/>
  <c r="AE199" i="5"/>
  <c r="AD199" i="5"/>
  <c r="AC199" i="5"/>
  <c r="AB199" i="5"/>
  <c r="AA199" i="5"/>
  <c r="Z199" i="5"/>
  <c r="Y199" i="5"/>
  <c r="X199" i="5"/>
  <c r="W199" i="5"/>
  <c r="V199" i="5"/>
  <c r="U199" i="5"/>
  <c r="T199" i="5"/>
  <c r="S199" i="5"/>
  <c r="R199" i="5"/>
  <c r="AE198" i="5"/>
  <c r="AD198" i="5"/>
  <c r="AC198" i="5"/>
  <c r="AB198" i="5"/>
  <c r="AA198" i="5"/>
  <c r="Z198" i="5"/>
  <c r="Y198" i="5"/>
  <c r="X198" i="5"/>
  <c r="W198" i="5"/>
  <c r="V198" i="5"/>
  <c r="U198" i="5"/>
  <c r="T198" i="5"/>
  <c r="S198" i="5"/>
  <c r="R198" i="5"/>
  <c r="AE197" i="5"/>
  <c r="AD197" i="5"/>
  <c r="AC197" i="5"/>
  <c r="AB197" i="5"/>
  <c r="AA197" i="5"/>
  <c r="Z197" i="5"/>
  <c r="Y197" i="5"/>
  <c r="X197" i="5"/>
  <c r="W197" i="5"/>
  <c r="V197" i="5"/>
  <c r="U197" i="5"/>
  <c r="T197" i="5"/>
  <c r="S197" i="5"/>
  <c r="R197" i="5"/>
  <c r="AE196" i="5"/>
  <c r="AD196" i="5"/>
  <c r="AC196" i="5"/>
  <c r="AB196" i="5"/>
  <c r="AA196" i="5"/>
  <c r="Z196" i="5"/>
  <c r="Y196" i="5"/>
  <c r="X196" i="5"/>
  <c r="W196" i="5"/>
  <c r="V196" i="5"/>
  <c r="U196" i="5"/>
  <c r="T196" i="5"/>
  <c r="S196" i="5"/>
  <c r="R196" i="5"/>
  <c r="AE195" i="5"/>
  <c r="AD195" i="5"/>
  <c r="AC195" i="5"/>
  <c r="AB195" i="5"/>
  <c r="AA195" i="5"/>
  <c r="Z195" i="5"/>
  <c r="Y195" i="5"/>
  <c r="X195" i="5"/>
  <c r="W195" i="5"/>
  <c r="V195" i="5"/>
  <c r="U195" i="5"/>
  <c r="T195" i="5"/>
  <c r="S195" i="5"/>
  <c r="R195" i="5"/>
  <c r="AE193" i="5"/>
  <c r="AD193" i="5"/>
  <c r="AS205" i="5" s="1"/>
  <c r="AC193" i="5"/>
  <c r="AB193" i="5"/>
  <c r="AQ241" i="5" s="1"/>
  <c r="AA193" i="5"/>
  <c r="Z193" i="5"/>
  <c r="AO205" i="5" s="1"/>
  <c r="Y193" i="5"/>
  <c r="X193" i="5"/>
  <c r="W193" i="5"/>
  <c r="V193" i="5"/>
  <c r="AK205" i="5" s="1"/>
  <c r="U193" i="5"/>
  <c r="T193" i="5"/>
  <c r="S193" i="5"/>
  <c r="R193" i="5"/>
  <c r="AG205" i="5" s="1"/>
  <c r="AE192" i="5"/>
  <c r="AT204" i="5" s="1"/>
  <c r="AD192" i="5"/>
  <c r="AC192" i="5"/>
  <c r="AB192" i="5"/>
  <c r="AA192" i="5"/>
  <c r="AP216" i="5" s="1"/>
  <c r="Z192" i="5"/>
  <c r="Y192" i="5"/>
  <c r="X192" i="5"/>
  <c r="W192" i="5"/>
  <c r="V192" i="5"/>
  <c r="U192" i="5"/>
  <c r="AJ240" i="5" s="1"/>
  <c r="T192" i="5"/>
  <c r="S192" i="5"/>
  <c r="AH216" i="5" s="1"/>
  <c r="R192" i="5"/>
  <c r="AE191" i="5"/>
  <c r="AD191" i="5"/>
  <c r="AS203" i="5" s="1"/>
  <c r="AC191" i="5"/>
  <c r="AB191" i="5"/>
  <c r="AQ239" i="5" s="1"/>
  <c r="AA191" i="5"/>
  <c r="Z191" i="5"/>
  <c r="AO203" i="5" s="1"/>
  <c r="Y191" i="5"/>
  <c r="X191" i="5"/>
  <c r="W191" i="5"/>
  <c r="V191" i="5"/>
  <c r="AK203" i="5" s="1"/>
  <c r="U191" i="5"/>
  <c r="T191" i="5"/>
  <c r="S191" i="5"/>
  <c r="R191" i="5"/>
  <c r="AG203" i="5" s="1"/>
  <c r="AE190" i="5"/>
  <c r="AD190" i="5"/>
  <c r="AC190" i="5"/>
  <c r="AB190" i="5"/>
  <c r="AA190" i="5"/>
  <c r="Z190" i="5"/>
  <c r="Y190" i="5"/>
  <c r="X190" i="5"/>
  <c r="W190" i="5"/>
  <c r="V190" i="5"/>
  <c r="U190" i="5"/>
  <c r="AJ238" i="5" s="1"/>
  <c r="T190" i="5"/>
  <c r="S190" i="5"/>
  <c r="AH202" i="5" s="1"/>
  <c r="R190" i="5"/>
  <c r="AE189" i="5"/>
  <c r="AT201" i="5" s="1"/>
  <c r="AD189" i="5"/>
  <c r="AS201" i="5" s="1"/>
  <c r="AC189" i="5"/>
  <c r="AB189" i="5"/>
  <c r="AQ237" i="5" s="1"/>
  <c r="AA189" i="5"/>
  <c r="AP201" i="5" s="1"/>
  <c r="Z189" i="5"/>
  <c r="AO201" i="5" s="1"/>
  <c r="Y189" i="5"/>
  <c r="X189" i="5"/>
  <c r="W189" i="5"/>
  <c r="V189" i="5"/>
  <c r="AK201" i="5" s="1"/>
  <c r="U189" i="5"/>
  <c r="T189" i="5"/>
  <c r="S189" i="5"/>
  <c r="R189" i="5"/>
  <c r="AG213" i="5" s="1"/>
  <c r="AE188" i="5"/>
  <c r="AD188" i="5"/>
  <c r="AC188" i="5"/>
  <c r="AR236" i="5" s="1"/>
  <c r="AB188" i="5"/>
  <c r="AA188" i="5"/>
  <c r="Z188" i="5"/>
  <c r="Y188" i="5"/>
  <c r="X188" i="5"/>
  <c r="W188" i="5"/>
  <c r="V188" i="5"/>
  <c r="U188" i="5"/>
  <c r="AJ236" i="5" s="1"/>
  <c r="T188" i="5"/>
  <c r="S188" i="5"/>
  <c r="R188" i="5"/>
  <c r="AE187" i="5"/>
  <c r="AD187" i="5"/>
  <c r="AS199" i="5" s="1"/>
  <c r="AC187" i="5"/>
  <c r="AB187" i="5"/>
  <c r="AQ235" i="5" s="1"/>
  <c r="AA187" i="5"/>
  <c r="Z187" i="5"/>
  <c r="AO199" i="5" s="1"/>
  <c r="Y187" i="5"/>
  <c r="X187" i="5"/>
  <c r="W187" i="5"/>
  <c r="V187" i="5"/>
  <c r="AK199" i="5" s="1"/>
  <c r="U187" i="5"/>
  <c r="AJ223" i="5" s="1"/>
  <c r="T187" i="5"/>
  <c r="S187" i="5"/>
  <c r="R187" i="5"/>
  <c r="AG211" i="5" s="1"/>
  <c r="AE186" i="5"/>
  <c r="AD186" i="5"/>
  <c r="AC186" i="5"/>
  <c r="AR234" i="5" s="1"/>
  <c r="AB186" i="5"/>
  <c r="AA186" i="5"/>
  <c r="AP234" i="5" s="1"/>
  <c r="Z186" i="5"/>
  <c r="Y186" i="5"/>
  <c r="X186" i="5"/>
  <c r="W186" i="5"/>
  <c r="AL222" i="5" s="1"/>
  <c r="V186" i="5"/>
  <c r="U186" i="5"/>
  <c r="AJ234" i="5" s="1"/>
  <c r="T186" i="5"/>
  <c r="S186" i="5"/>
  <c r="AH198" i="5" s="1"/>
  <c r="R186" i="5"/>
  <c r="AE185" i="5"/>
  <c r="AD185" i="5"/>
  <c r="AC185" i="5"/>
  <c r="AR233" i="5" s="1"/>
  <c r="AB185" i="5"/>
  <c r="AQ233" i="5" s="1"/>
  <c r="AA185" i="5"/>
  <c r="AP209" i="5" s="1"/>
  <c r="Z185" i="5"/>
  <c r="Y185" i="5"/>
  <c r="X185" i="5"/>
  <c r="W185" i="5"/>
  <c r="V185" i="5"/>
  <c r="U185" i="5"/>
  <c r="T185" i="5"/>
  <c r="S185" i="5"/>
  <c r="AH209" i="5" s="1"/>
  <c r="R185" i="5"/>
  <c r="AG209" i="5" s="1"/>
  <c r="AE184" i="5"/>
  <c r="AT208" i="5" s="1"/>
  <c r="AD184" i="5"/>
  <c r="AC184" i="5"/>
  <c r="AR232" i="5" s="1"/>
  <c r="AB184" i="5"/>
  <c r="AA184" i="5"/>
  <c r="Z184" i="5"/>
  <c r="Y184" i="5"/>
  <c r="X184" i="5"/>
  <c r="W184" i="5"/>
  <c r="V184" i="5"/>
  <c r="U184" i="5"/>
  <c r="AJ232" i="5" s="1"/>
  <c r="T184" i="5"/>
  <c r="S184" i="5"/>
  <c r="R184" i="5"/>
  <c r="AE183" i="5"/>
  <c r="AD183" i="5"/>
  <c r="AC183" i="5"/>
  <c r="AR231" i="5" s="1"/>
  <c r="AB183" i="5"/>
  <c r="AQ231" i="5" s="1"/>
  <c r="AA183" i="5"/>
  <c r="Z183" i="5"/>
  <c r="Y183" i="5"/>
  <c r="X183" i="5"/>
  <c r="AM231" i="5" s="1"/>
  <c r="W183" i="5"/>
  <c r="V183" i="5"/>
  <c r="U183" i="5"/>
  <c r="T183" i="5"/>
  <c r="AI231" i="5" s="1"/>
  <c r="S183" i="5"/>
  <c r="R183" i="5"/>
  <c r="AG207" i="5" s="1"/>
  <c r="AE181" i="5"/>
  <c r="AD181" i="5"/>
  <c r="AC181" i="5"/>
  <c r="AB181" i="5"/>
  <c r="AA181" i="5"/>
  <c r="Z181" i="5"/>
  <c r="Y181" i="5"/>
  <c r="X181" i="5"/>
  <c r="W181" i="5"/>
  <c r="V181" i="5"/>
  <c r="U181" i="5"/>
  <c r="T181" i="5"/>
  <c r="S181" i="5"/>
  <c r="R181" i="5"/>
  <c r="AE180" i="5"/>
  <c r="AD180" i="5"/>
  <c r="AC180" i="5"/>
  <c r="AB180" i="5"/>
  <c r="AA180" i="5"/>
  <c r="Z180" i="5"/>
  <c r="Y180" i="5"/>
  <c r="X180" i="5"/>
  <c r="W180" i="5"/>
  <c r="V180" i="5"/>
  <c r="U180" i="5"/>
  <c r="T180" i="5"/>
  <c r="S180" i="5"/>
  <c r="R180" i="5"/>
  <c r="AE179" i="5"/>
  <c r="AD179" i="5"/>
  <c r="AC179" i="5"/>
  <c r="AB179" i="5"/>
  <c r="AA179" i="5"/>
  <c r="Z179" i="5"/>
  <c r="Y179" i="5"/>
  <c r="X179" i="5"/>
  <c r="W179" i="5"/>
  <c r="V179" i="5"/>
  <c r="U179" i="5"/>
  <c r="T179" i="5"/>
  <c r="S179" i="5"/>
  <c r="R179" i="5"/>
  <c r="AE178" i="5"/>
  <c r="AD178" i="5"/>
  <c r="AC178" i="5"/>
  <c r="AB178" i="5"/>
  <c r="AA178" i="5"/>
  <c r="Z178" i="5"/>
  <c r="Y178" i="5"/>
  <c r="X178" i="5"/>
  <c r="W178" i="5"/>
  <c r="V178" i="5"/>
  <c r="U178" i="5"/>
  <c r="T178" i="5"/>
  <c r="S178" i="5"/>
  <c r="R178" i="5"/>
  <c r="AE177" i="5"/>
  <c r="AD177" i="5"/>
  <c r="AC177" i="5"/>
  <c r="AB177" i="5"/>
  <c r="AA177" i="5"/>
  <c r="Z177" i="5"/>
  <c r="Y177" i="5"/>
  <c r="X177" i="5"/>
  <c r="W177" i="5"/>
  <c r="V177" i="5"/>
  <c r="U177" i="5"/>
  <c r="T177" i="5"/>
  <c r="S177" i="5"/>
  <c r="R177" i="5"/>
  <c r="AE176" i="5"/>
  <c r="AD176" i="5"/>
  <c r="AC176" i="5"/>
  <c r="AB176" i="5"/>
  <c r="AA176" i="5"/>
  <c r="Z176" i="5"/>
  <c r="Y176" i="5"/>
  <c r="X176" i="5"/>
  <c r="W176" i="5"/>
  <c r="V176" i="5"/>
  <c r="U176" i="5"/>
  <c r="T176" i="5"/>
  <c r="S176" i="5"/>
  <c r="R176" i="5"/>
  <c r="AE175" i="5"/>
  <c r="AD175" i="5"/>
  <c r="AC175" i="5"/>
  <c r="AB175" i="5"/>
  <c r="AA175" i="5"/>
  <c r="Z175" i="5"/>
  <c r="Y175" i="5"/>
  <c r="X175" i="5"/>
  <c r="W175" i="5"/>
  <c r="V175" i="5"/>
  <c r="U175" i="5"/>
  <c r="T175" i="5"/>
  <c r="S175" i="5"/>
  <c r="R175" i="5"/>
  <c r="AE174" i="5"/>
  <c r="AD174" i="5"/>
  <c r="AC174" i="5"/>
  <c r="AB174" i="5"/>
  <c r="AA174" i="5"/>
  <c r="Z174" i="5"/>
  <c r="Y174" i="5"/>
  <c r="X174" i="5"/>
  <c r="W174" i="5"/>
  <c r="V174" i="5"/>
  <c r="U174" i="5"/>
  <c r="T174" i="5"/>
  <c r="S174" i="5"/>
  <c r="R174" i="5"/>
  <c r="AE173" i="5"/>
  <c r="AD173" i="5"/>
  <c r="AC173" i="5"/>
  <c r="AB173" i="5"/>
  <c r="AA173" i="5"/>
  <c r="Z173" i="5"/>
  <c r="Y173" i="5"/>
  <c r="X173" i="5"/>
  <c r="W173" i="5"/>
  <c r="V173" i="5"/>
  <c r="U173" i="5"/>
  <c r="T173" i="5"/>
  <c r="S173" i="5"/>
  <c r="R173" i="5"/>
  <c r="AE172" i="5"/>
  <c r="AD172" i="5"/>
  <c r="AC172" i="5"/>
  <c r="AB172" i="5"/>
  <c r="AA172" i="5"/>
  <c r="Z172" i="5"/>
  <c r="Y172" i="5"/>
  <c r="X172" i="5"/>
  <c r="W172" i="5"/>
  <c r="V172" i="5"/>
  <c r="U172" i="5"/>
  <c r="T172" i="5"/>
  <c r="S172" i="5"/>
  <c r="R172" i="5"/>
  <c r="AE171" i="5"/>
  <c r="AD171" i="5"/>
  <c r="AC171" i="5"/>
  <c r="AB171" i="5"/>
  <c r="AA171" i="5"/>
  <c r="Z171" i="5"/>
  <c r="Y171" i="5"/>
  <c r="X171" i="5"/>
  <c r="W171" i="5"/>
  <c r="V171" i="5"/>
  <c r="U171" i="5"/>
  <c r="T171" i="5"/>
  <c r="S171" i="5"/>
  <c r="R171" i="5"/>
  <c r="AE169" i="5"/>
  <c r="AD169" i="5"/>
  <c r="AC169" i="5"/>
  <c r="AB169" i="5"/>
  <c r="AA169" i="5"/>
  <c r="Z169" i="5"/>
  <c r="Y169" i="5"/>
  <c r="X169" i="5"/>
  <c r="W169" i="5"/>
  <c r="V169" i="5"/>
  <c r="U169" i="5"/>
  <c r="T169" i="5"/>
  <c r="S169" i="5"/>
  <c r="R169" i="5"/>
  <c r="AE168" i="5"/>
  <c r="AD168" i="5"/>
  <c r="AC168" i="5"/>
  <c r="AB168" i="5"/>
  <c r="AQ168" i="5" s="1"/>
  <c r="AA168" i="5"/>
  <c r="Z168" i="5"/>
  <c r="Y168" i="5"/>
  <c r="X168" i="5"/>
  <c r="W168" i="5"/>
  <c r="V168" i="5"/>
  <c r="U168" i="5"/>
  <c r="T168" i="5"/>
  <c r="S168" i="5"/>
  <c r="R168" i="5"/>
  <c r="AE167" i="5"/>
  <c r="AD167" i="5"/>
  <c r="AS167" i="5" s="1"/>
  <c r="AC167" i="5"/>
  <c r="AB167" i="5"/>
  <c r="AA167" i="5"/>
  <c r="Z167" i="5"/>
  <c r="Y167" i="5"/>
  <c r="X167" i="5"/>
  <c r="W167" i="5"/>
  <c r="V167" i="5"/>
  <c r="U167" i="5"/>
  <c r="T167" i="5"/>
  <c r="S167" i="5"/>
  <c r="R167" i="5"/>
  <c r="AG167" i="5" s="1"/>
  <c r="AE166" i="5"/>
  <c r="AD166" i="5"/>
  <c r="AC166" i="5"/>
  <c r="AB166" i="5"/>
  <c r="AQ166" i="5" s="1"/>
  <c r="AA166" i="5"/>
  <c r="Z166" i="5"/>
  <c r="Y166" i="5"/>
  <c r="X166" i="5"/>
  <c r="W166" i="5"/>
  <c r="V166" i="5"/>
  <c r="U166" i="5"/>
  <c r="T166" i="5"/>
  <c r="S166" i="5"/>
  <c r="R166" i="5"/>
  <c r="AE165" i="5"/>
  <c r="AD165" i="5"/>
  <c r="AC165" i="5"/>
  <c r="AB165" i="5"/>
  <c r="AA165" i="5"/>
  <c r="Z165" i="5"/>
  <c r="Y165" i="5"/>
  <c r="X165" i="5"/>
  <c r="W165" i="5"/>
  <c r="V165" i="5"/>
  <c r="U165" i="5"/>
  <c r="T165" i="5"/>
  <c r="S165" i="5"/>
  <c r="R165" i="5"/>
  <c r="AE164" i="5"/>
  <c r="AD164" i="5"/>
  <c r="AC164" i="5"/>
  <c r="AB164" i="5"/>
  <c r="AA164" i="5"/>
  <c r="Z164" i="5"/>
  <c r="Y164" i="5"/>
  <c r="X164" i="5"/>
  <c r="W164" i="5"/>
  <c r="V164" i="5"/>
  <c r="U164" i="5"/>
  <c r="T164" i="5"/>
  <c r="S164" i="5"/>
  <c r="R164" i="5"/>
  <c r="AE163" i="5"/>
  <c r="AD163" i="5"/>
  <c r="AC163" i="5"/>
  <c r="AB163" i="5"/>
  <c r="AA163" i="5"/>
  <c r="Z163" i="5"/>
  <c r="Y163" i="5"/>
  <c r="X163" i="5"/>
  <c r="W163" i="5"/>
  <c r="V163" i="5"/>
  <c r="U163" i="5"/>
  <c r="T163" i="5"/>
  <c r="S163" i="5"/>
  <c r="R163" i="5"/>
  <c r="AE162" i="5"/>
  <c r="AD162" i="5"/>
  <c r="AC162" i="5"/>
  <c r="AB162" i="5"/>
  <c r="AA162" i="5"/>
  <c r="Z162" i="5"/>
  <c r="Y162" i="5"/>
  <c r="X162" i="5"/>
  <c r="W162" i="5"/>
  <c r="V162" i="5"/>
  <c r="U162" i="5"/>
  <c r="T162" i="5"/>
  <c r="S162" i="5"/>
  <c r="R162" i="5"/>
  <c r="AE161" i="5"/>
  <c r="AD161" i="5"/>
  <c r="AS161" i="5" s="1"/>
  <c r="AC161" i="5"/>
  <c r="AB161" i="5"/>
  <c r="AA161" i="5"/>
  <c r="Z161" i="5"/>
  <c r="Y161" i="5"/>
  <c r="X161" i="5"/>
  <c r="W161" i="5"/>
  <c r="V161" i="5"/>
  <c r="U161" i="5"/>
  <c r="T161" i="5"/>
  <c r="S161" i="5"/>
  <c r="R161" i="5"/>
  <c r="AE160" i="5"/>
  <c r="AD160" i="5"/>
  <c r="AC160" i="5"/>
  <c r="AB160" i="5"/>
  <c r="AA160" i="5"/>
  <c r="Z160" i="5"/>
  <c r="Y160" i="5"/>
  <c r="X160" i="5"/>
  <c r="W160" i="5"/>
  <c r="V160" i="5"/>
  <c r="U160" i="5"/>
  <c r="T160" i="5"/>
  <c r="S160" i="5"/>
  <c r="R160" i="5"/>
  <c r="AE159" i="5"/>
  <c r="AD159" i="5"/>
  <c r="AC159" i="5"/>
  <c r="AB159" i="5"/>
  <c r="AA159" i="5"/>
  <c r="Z159" i="5"/>
  <c r="Y159" i="5"/>
  <c r="X159" i="5"/>
  <c r="W159" i="5"/>
  <c r="V159" i="5"/>
  <c r="U159" i="5"/>
  <c r="T159" i="5"/>
  <c r="S159" i="5"/>
  <c r="R159" i="5"/>
  <c r="AE157" i="5"/>
  <c r="AD157" i="5"/>
  <c r="AC157" i="5"/>
  <c r="AB157" i="5"/>
  <c r="AA157" i="5"/>
  <c r="Z157" i="5"/>
  <c r="Y157" i="5"/>
  <c r="X157" i="5"/>
  <c r="W157" i="5"/>
  <c r="V157" i="5"/>
  <c r="U157" i="5"/>
  <c r="T157" i="5"/>
  <c r="S157" i="5"/>
  <c r="R157" i="5"/>
  <c r="AE156" i="5"/>
  <c r="AD156" i="5"/>
  <c r="AC156" i="5"/>
  <c r="AB156" i="5"/>
  <c r="AA156" i="5"/>
  <c r="Z156" i="5"/>
  <c r="Y156" i="5"/>
  <c r="X156" i="5"/>
  <c r="W156" i="5"/>
  <c r="V156" i="5"/>
  <c r="U156" i="5"/>
  <c r="T156" i="5"/>
  <c r="S156" i="5"/>
  <c r="R156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AE154" i="5"/>
  <c r="AD154" i="5"/>
  <c r="AC154" i="5"/>
  <c r="AB154" i="5"/>
  <c r="AA154" i="5"/>
  <c r="Z154" i="5"/>
  <c r="Y154" i="5"/>
  <c r="X154" i="5"/>
  <c r="W154" i="5"/>
  <c r="V154" i="5"/>
  <c r="U154" i="5"/>
  <c r="T154" i="5"/>
  <c r="S154" i="5"/>
  <c r="R154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AE152" i="5"/>
  <c r="AD152" i="5"/>
  <c r="AC152" i="5"/>
  <c r="AB152" i="5"/>
  <c r="AA152" i="5"/>
  <c r="Z152" i="5"/>
  <c r="Y152" i="5"/>
  <c r="X152" i="5"/>
  <c r="W152" i="5"/>
  <c r="V152" i="5"/>
  <c r="U152" i="5"/>
  <c r="T152" i="5"/>
  <c r="S152" i="5"/>
  <c r="R152" i="5"/>
  <c r="AE151" i="5"/>
  <c r="AD151" i="5"/>
  <c r="AC151" i="5"/>
  <c r="AB151" i="5"/>
  <c r="AA151" i="5"/>
  <c r="Z151" i="5"/>
  <c r="Y151" i="5"/>
  <c r="X151" i="5"/>
  <c r="W151" i="5"/>
  <c r="V151" i="5"/>
  <c r="U151" i="5"/>
  <c r="T151" i="5"/>
  <c r="S151" i="5"/>
  <c r="R151" i="5"/>
  <c r="AE150" i="5"/>
  <c r="AD150" i="5"/>
  <c r="AC150" i="5"/>
  <c r="AB150" i="5"/>
  <c r="AA150" i="5"/>
  <c r="Z150" i="5"/>
  <c r="Y150" i="5"/>
  <c r="X150" i="5"/>
  <c r="W150" i="5"/>
  <c r="V150" i="5"/>
  <c r="U150" i="5"/>
  <c r="T150" i="5"/>
  <c r="S150" i="5"/>
  <c r="R150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AE148" i="5"/>
  <c r="AD148" i="5"/>
  <c r="AC148" i="5"/>
  <c r="AB148" i="5"/>
  <c r="AA148" i="5"/>
  <c r="Z148" i="5"/>
  <c r="Y148" i="5"/>
  <c r="X148" i="5"/>
  <c r="W148" i="5"/>
  <c r="V148" i="5"/>
  <c r="U148" i="5"/>
  <c r="T148" i="5"/>
  <c r="S148" i="5"/>
  <c r="R148" i="5"/>
  <c r="AE147" i="5"/>
  <c r="AD147" i="5"/>
  <c r="AC147" i="5"/>
  <c r="AB147" i="5"/>
  <c r="AA147" i="5"/>
  <c r="Z147" i="5"/>
  <c r="Y147" i="5"/>
  <c r="X147" i="5"/>
  <c r="W147" i="5"/>
  <c r="V147" i="5"/>
  <c r="U147" i="5"/>
  <c r="T147" i="5"/>
  <c r="S147" i="5"/>
  <c r="R147" i="5"/>
  <c r="AE145" i="5"/>
  <c r="AD145" i="5"/>
  <c r="AC145" i="5"/>
  <c r="AB145" i="5"/>
  <c r="AA145" i="5"/>
  <c r="Z145" i="5"/>
  <c r="Y145" i="5"/>
  <c r="X145" i="5"/>
  <c r="W145" i="5"/>
  <c r="V145" i="5"/>
  <c r="U145" i="5"/>
  <c r="T145" i="5"/>
  <c r="S145" i="5"/>
  <c r="R145" i="5"/>
  <c r="AE144" i="5"/>
  <c r="AD144" i="5"/>
  <c r="AC144" i="5"/>
  <c r="AB144" i="5"/>
  <c r="AA144" i="5"/>
  <c r="Z144" i="5"/>
  <c r="Y144" i="5"/>
  <c r="X144" i="5"/>
  <c r="W144" i="5"/>
  <c r="V144" i="5"/>
  <c r="U144" i="5"/>
  <c r="T144" i="5"/>
  <c r="S144" i="5"/>
  <c r="R144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AE142" i="5"/>
  <c r="AD142" i="5"/>
  <c r="AC142" i="5"/>
  <c r="AB142" i="5"/>
  <c r="AA142" i="5"/>
  <c r="Z142" i="5"/>
  <c r="Y142" i="5"/>
  <c r="X142" i="5"/>
  <c r="W142" i="5"/>
  <c r="V142" i="5"/>
  <c r="U142" i="5"/>
  <c r="T142" i="5"/>
  <c r="S142" i="5"/>
  <c r="R142" i="5"/>
  <c r="AE141" i="5"/>
  <c r="AD141" i="5"/>
  <c r="AC141" i="5"/>
  <c r="AB141" i="5"/>
  <c r="AA141" i="5"/>
  <c r="Z141" i="5"/>
  <c r="Y141" i="5"/>
  <c r="X141" i="5"/>
  <c r="W141" i="5"/>
  <c r="V141" i="5"/>
  <c r="U141" i="5"/>
  <c r="T141" i="5"/>
  <c r="S141" i="5"/>
  <c r="R141" i="5"/>
  <c r="AE140" i="5"/>
  <c r="AD140" i="5"/>
  <c r="AC140" i="5"/>
  <c r="AB140" i="5"/>
  <c r="AA140" i="5"/>
  <c r="Z140" i="5"/>
  <c r="Y140" i="5"/>
  <c r="X140" i="5"/>
  <c r="W140" i="5"/>
  <c r="V140" i="5"/>
  <c r="U140" i="5"/>
  <c r="T140" i="5"/>
  <c r="S140" i="5"/>
  <c r="R140" i="5"/>
  <c r="AE139" i="5"/>
  <c r="AD139" i="5"/>
  <c r="AC139" i="5"/>
  <c r="AB139" i="5"/>
  <c r="AA139" i="5"/>
  <c r="Z139" i="5"/>
  <c r="Y139" i="5"/>
  <c r="X139" i="5"/>
  <c r="W139" i="5"/>
  <c r="V139" i="5"/>
  <c r="U139" i="5"/>
  <c r="T139" i="5"/>
  <c r="S139" i="5"/>
  <c r="R139" i="5"/>
  <c r="AE138" i="5"/>
  <c r="AD138" i="5"/>
  <c r="AC138" i="5"/>
  <c r="AB138" i="5"/>
  <c r="AA138" i="5"/>
  <c r="Z138" i="5"/>
  <c r="Y138" i="5"/>
  <c r="X138" i="5"/>
  <c r="W138" i="5"/>
  <c r="V138" i="5"/>
  <c r="U138" i="5"/>
  <c r="T138" i="5"/>
  <c r="S138" i="5"/>
  <c r="R138" i="5"/>
  <c r="AE137" i="5"/>
  <c r="AD137" i="5"/>
  <c r="AC137" i="5"/>
  <c r="AB137" i="5"/>
  <c r="AA137" i="5"/>
  <c r="Z137" i="5"/>
  <c r="Y137" i="5"/>
  <c r="X137" i="5"/>
  <c r="W137" i="5"/>
  <c r="V137" i="5"/>
  <c r="U137" i="5"/>
  <c r="T137" i="5"/>
  <c r="S137" i="5"/>
  <c r="R137" i="5"/>
  <c r="AE136" i="5"/>
  <c r="AD136" i="5"/>
  <c r="AC136" i="5"/>
  <c r="AB136" i="5"/>
  <c r="AA136" i="5"/>
  <c r="Z136" i="5"/>
  <c r="Y136" i="5"/>
  <c r="X136" i="5"/>
  <c r="W136" i="5"/>
  <c r="V136" i="5"/>
  <c r="U136" i="5"/>
  <c r="T136" i="5"/>
  <c r="S136" i="5"/>
  <c r="R136" i="5"/>
  <c r="AE135" i="5"/>
  <c r="AD135" i="5"/>
  <c r="AC135" i="5"/>
  <c r="AB135" i="5"/>
  <c r="AA135" i="5"/>
  <c r="Z135" i="5"/>
  <c r="Y135" i="5"/>
  <c r="X135" i="5"/>
  <c r="W135" i="5"/>
  <c r="V135" i="5"/>
  <c r="U135" i="5"/>
  <c r="T135" i="5"/>
  <c r="S135" i="5"/>
  <c r="R135" i="5"/>
  <c r="AG135" i="5" s="1"/>
  <c r="AE133" i="5"/>
  <c r="AT181" i="5" s="1"/>
  <c r="AD133" i="5"/>
  <c r="AC133" i="5"/>
  <c r="AR145" i="5" s="1"/>
  <c r="AB133" i="5"/>
  <c r="AA133" i="5"/>
  <c r="Z133" i="5"/>
  <c r="Y133" i="5"/>
  <c r="AN145" i="5" s="1"/>
  <c r="X133" i="5"/>
  <c r="W133" i="5"/>
  <c r="V133" i="5"/>
  <c r="U133" i="5"/>
  <c r="AJ145" i="5" s="1"/>
  <c r="T133" i="5"/>
  <c r="AI145" i="5" s="1"/>
  <c r="S133" i="5"/>
  <c r="AH181" i="5" s="1"/>
  <c r="R133" i="5"/>
  <c r="AE132" i="5"/>
  <c r="AD132" i="5"/>
  <c r="AS156" i="5" s="1"/>
  <c r="AC132" i="5"/>
  <c r="AB132" i="5"/>
  <c r="AA132" i="5"/>
  <c r="Z132" i="5"/>
  <c r="AO156" i="5" s="1"/>
  <c r="Y132" i="5"/>
  <c r="X132" i="5"/>
  <c r="W132" i="5"/>
  <c r="V132" i="5"/>
  <c r="AK156" i="5" s="1"/>
  <c r="U132" i="5"/>
  <c r="T132" i="5"/>
  <c r="S132" i="5"/>
  <c r="R132" i="5"/>
  <c r="AG156" i="5" s="1"/>
  <c r="AE131" i="5"/>
  <c r="AT167" i="5" s="1"/>
  <c r="AD131" i="5"/>
  <c r="AC131" i="5"/>
  <c r="AR143" i="5" s="1"/>
  <c r="AB131" i="5"/>
  <c r="AA131" i="5"/>
  <c r="Z131" i="5"/>
  <c r="Y131" i="5"/>
  <c r="AN143" i="5" s="1"/>
  <c r="X131" i="5"/>
  <c r="W131" i="5"/>
  <c r="AL155" i="5" s="1"/>
  <c r="V131" i="5"/>
  <c r="U131" i="5"/>
  <c r="AJ143" i="5" s="1"/>
  <c r="T131" i="5"/>
  <c r="S131" i="5"/>
  <c r="R131" i="5"/>
  <c r="AE130" i="5"/>
  <c r="AD130" i="5"/>
  <c r="AC130" i="5"/>
  <c r="AB130" i="5"/>
  <c r="AA130" i="5"/>
  <c r="Z130" i="5"/>
  <c r="Y130" i="5"/>
  <c r="AN142" i="5" s="1"/>
  <c r="X130" i="5"/>
  <c r="W130" i="5"/>
  <c r="V130" i="5"/>
  <c r="U130" i="5"/>
  <c r="T130" i="5"/>
  <c r="S130" i="5"/>
  <c r="R130" i="5"/>
  <c r="AE129" i="5"/>
  <c r="AD129" i="5"/>
  <c r="AC129" i="5"/>
  <c r="AR141" i="5" s="1"/>
  <c r="AB129" i="5"/>
  <c r="AQ141" i="5" s="1"/>
  <c r="AA129" i="5"/>
  <c r="AP177" i="5" s="1"/>
  <c r="Z129" i="5"/>
  <c r="Y129" i="5"/>
  <c r="AN141" i="5" s="1"/>
  <c r="X129" i="5"/>
  <c r="W129" i="5"/>
  <c r="V129" i="5"/>
  <c r="U129" i="5"/>
  <c r="AJ141" i="5" s="1"/>
  <c r="T129" i="5"/>
  <c r="S129" i="5"/>
  <c r="R129" i="5"/>
  <c r="AE128" i="5"/>
  <c r="AD128" i="5"/>
  <c r="AC128" i="5"/>
  <c r="AB128" i="5"/>
  <c r="AA128" i="5"/>
  <c r="Z128" i="5"/>
  <c r="Y128" i="5"/>
  <c r="X128" i="5"/>
  <c r="W128" i="5"/>
  <c r="V128" i="5"/>
  <c r="U128" i="5"/>
  <c r="T128" i="5"/>
  <c r="S128" i="5"/>
  <c r="R128" i="5"/>
  <c r="AE127" i="5"/>
  <c r="AT163" i="5" s="1"/>
  <c r="AD127" i="5"/>
  <c r="AC127" i="5"/>
  <c r="AR139" i="5" s="1"/>
  <c r="AB127" i="5"/>
  <c r="AA127" i="5"/>
  <c r="Z127" i="5"/>
  <c r="Y127" i="5"/>
  <c r="AN139" i="5" s="1"/>
  <c r="X127" i="5"/>
  <c r="W127" i="5"/>
  <c r="V127" i="5"/>
  <c r="U127" i="5"/>
  <c r="AJ139" i="5" s="1"/>
  <c r="T127" i="5"/>
  <c r="S127" i="5"/>
  <c r="R127" i="5"/>
  <c r="AE126" i="5"/>
  <c r="AD126" i="5"/>
  <c r="AC126" i="5"/>
  <c r="AB126" i="5"/>
  <c r="AA126" i="5"/>
  <c r="Z126" i="5"/>
  <c r="Y126" i="5"/>
  <c r="AN150" i="5" s="1"/>
  <c r="X126" i="5"/>
  <c r="W126" i="5"/>
  <c r="V126" i="5"/>
  <c r="U126" i="5"/>
  <c r="T126" i="5"/>
  <c r="S126" i="5"/>
  <c r="R126" i="5"/>
  <c r="AE125" i="5"/>
  <c r="AT173" i="5" s="1"/>
  <c r="AD125" i="5"/>
  <c r="AC125" i="5"/>
  <c r="AR149" i="5" s="1"/>
  <c r="AB125" i="5"/>
  <c r="AQ149" i="5" s="1"/>
  <c r="AA125" i="5"/>
  <c r="AP161" i="5" s="1"/>
  <c r="Z125" i="5"/>
  <c r="Y125" i="5"/>
  <c r="AN137" i="5" s="1"/>
  <c r="X125" i="5"/>
  <c r="W125" i="5"/>
  <c r="V125" i="5"/>
  <c r="U125" i="5"/>
  <c r="AJ149" i="5" s="1"/>
  <c r="T125" i="5"/>
  <c r="S125" i="5"/>
  <c r="R125" i="5"/>
  <c r="AE124" i="5"/>
  <c r="AD124" i="5"/>
  <c r="AC124" i="5"/>
  <c r="AB124" i="5"/>
  <c r="AA124" i="5"/>
  <c r="Z124" i="5"/>
  <c r="Y124" i="5"/>
  <c r="X124" i="5"/>
  <c r="AM148" i="5" s="1"/>
  <c r="W124" i="5"/>
  <c r="V124" i="5"/>
  <c r="U124" i="5"/>
  <c r="T124" i="5"/>
  <c r="S124" i="5"/>
  <c r="R124" i="5"/>
  <c r="AE123" i="5"/>
  <c r="AD123" i="5"/>
  <c r="AC123" i="5"/>
  <c r="AR147" i="5" s="1"/>
  <c r="AB123" i="5"/>
  <c r="AA123" i="5"/>
  <c r="Z123" i="5"/>
  <c r="Y123" i="5"/>
  <c r="AN147" i="5" s="1"/>
  <c r="X123" i="5"/>
  <c r="W123" i="5"/>
  <c r="V123" i="5"/>
  <c r="U123" i="5"/>
  <c r="AJ147" i="5" s="1"/>
  <c r="T123" i="5"/>
  <c r="S123" i="5"/>
  <c r="R123" i="5"/>
  <c r="AE121" i="5"/>
  <c r="AD121" i="5"/>
  <c r="AC121" i="5"/>
  <c r="AB121" i="5"/>
  <c r="AA121" i="5"/>
  <c r="Z121" i="5"/>
  <c r="Y121" i="5"/>
  <c r="X121" i="5"/>
  <c r="W121" i="5"/>
  <c r="V121" i="5"/>
  <c r="U121" i="5"/>
  <c r="T121" i="5"/>
  <c r="S121" i="5"/>
  <c r="R121" i="5"/>
  <c r="AE120" i="5"/>
  <c r="AD120" i="5"/>
  <c r="AC120" i="5"/>
  <c r="AB120" i="5"/>
  <c r="AA120" i="5"/>
  <c r="Z120" i="5"/>
  <c r="Y120" i="5"/>
  <c r="X120" i="5"/>
  <c r="W120" i="5"/>
  <c r="V120" i="5"/>
  <c r="U120" i="5"/>
  <c r="T120" i="5"/>
  <c r="S120" i="5"/>
  <c r="R120" i="5"/>
  <c r="AE119" i="5"/>
  <c r="AD119" i="5"/>
  <c r="AC119" i="5"/>
  <c r="AB119" i="5"/>
  <c r="AA119" i="5"/>
  <c r="Z119" i="5"/>
  <c r="Y119" i="5"/>
  <c r="X119" i="5"/>
  <c r="W119" i="5"/>
  <c r="V119" i="5"/>
  <c r="U119" i="5"/>
  <c r="T119" i="5"/>
  <c r="S119" i="5"/>
  <c r="R119" i="5"/>
  <c r="AE118" i="5"/>
  <c r="AD118" i="5"/>
  <c r="AC118" i="5"/>
  <c r="AB118" i="5"/>
  <c r="AA118" i="5"/>
  <c r="Z118" i="5"/>
  <c r="Y118" i="5"/>
  <c r="X118" i="5"/>
  <c r="W118" i="5"/>
  <c r="V118" i="5"/>
  <c r="U118" i="5"/>
  <c r="T118" i="5"/>
  <c r="S118" i="5"/>
  <c r="R118" i="5"/>
  <c r="AE117" i="5"/>
  <c r="AD117" i="5"/>
  <c r="AC117" i="5"/>
  <c r="AB117" i="5"/>
  <c r="AA117" i="5"/>
  <c r="Z117" i="5"/>
  <c r="Y117" i="5"/>
  <c r="X117" i="5"/>
  <c r="W117" i="5"/>
  <c r="V117" i="5"/>
  <c r="U117" i="5"/>
  <c r="T117" i="5"/>
  <c r="S117" i="5"/>
  <c r="R117" i="5"/>
  <c r="AE116" i="5"/>
  <c r="AD116" i="5"/>
  <c r="AC116" i="5"/>
  <c r="AB116" i="5"/>
  <c r="AA116" i="5"/>
  <c r="Z116" i="5"/>
  <c r="Y116" i="5"/>
  <c r="X116" i="5"/>
  <c r="W116" i="5"/>
  <c r="V116" i="5"/>
  <c r="U116" i="5"/>
  <c r="T116" i="5"/>
  <c r="S116" i="5"/>
  <c r="R116" i="5"/>
  <c r="AE115" i="5"/>
  <c r="AD115" i="5"/>
  <c r="AC115" i="5"/>
  <c r="AB115" i="5"/>
  <c r="AA115" i="5"/>
  <c r="Z115" i="5"/>
  <c r="Y115" i="5"/>
  <c r="X115" i="5"/>
  <c r="W115" i="5"/>
  <c r="V115" i="5"/>
  <c r="U115" i="5"/>
  <c r="T115" i="5"/>
  <c r="S115" i="5"/>
  <c r="R115" i="5"/>
  <c r="AE114" i="5"/>
  <c r="AD114" i="5"/>
  <c r="AC114" i="5"/>
  <c r="AB114" i="5"/>
  <c r="AA114" i="5"/>
  <c r="Z114" i="5"/>
  <c r="Y114" i="5"/>
  <c r="X114" i="5"/>
  <c r="W114" i="5"/>
  <c r="V114" i="5"/>
  <c r="U114" i="5"/>
  <c r="T114" i="5"/>
  <c r="S114" i="5"/>
  <c r="R114" i="5"/>
  <c r="AE113" i="5"/>
  <c r="AD113" i="5"/>
  <c r="AC113" i="5"/>
  <c r="AB113" i="5"/>
  <c r="AA113" i="5"/>
  <c r="Z113" i="5"/>
  <c r="Y113" i="5"/>
  <c r="X113" i="5"/>
  <c r="W113" i="5"/>
  <c r="V113" i="5"/>
  <c r="U113" i="5"/>
  <c r="T113" i="5"/>
  <c r="S113" i="5"/>
  <c r="R113" i="5"/>
  <c r="AE112" i="5"/>
  <c r="AD112" i="5"/>
  <c r="AC112" i="5"/>
  <c r="AB112" i="5"/>
  <c r="AA112" i="5"/>
  <c r="Z112" i="5"/>
  <c r="Y112" i="5"/>
  <c r="X112" i="5"/>
  <c r="W112" i="5"/>
  <c r="V112" i="5"/>
  <c r="U112" i="5"/>
  <c r="T112" i="5"/>
  <c r="S112" i="5"/>
  <c r="R112" i="5"/>
  <c r="AE111" i="5"/>
  <c r="AD111" i="5"/>
  <c r="AC111" i="5"/>
  <c r="AB111" i="5"/>
  <c r="AA111" i="5"/>
  <c r="Z111" i="5"/>
  <c r="Y111" i="5"/>
  <c r="X111" i="5"/>
  <c r="W111" i="5"/>
  <c r="V111" i="5"/>
  <c r="U111" i="5"/>
  <c r="T111" i="5"/>
  <c r="S111" i="5"/>
  <c r="R111" i="5"/>
  <c r="AE109" i="5"/>
  <c r="AD109" i="5"/>
  <c r="AC109" i="5"/>
  <c r="AB109" i="5"/>
  <c r="AA109" i="5"/>
  <c r="Z109" i="5"/>
  <c r="Y109" i="5"/>
  <c r="X109" i="5"/>
  <c r="W109" i="5"/>
  <c r="V109" i="5"/>
  <c r="U109" i="5"/>
  <c r="T109" i="5"/>
  <c r="S109" i="5"/>
  <c r="R109" i="5"/>
  <c r="AE108" i="5"/>
  <c r="AD108" i="5"/>
  <c r="AC108" i="5"/>
  <c r="AB108" i="5"/>
  <c r="AA108" i="5"/>
  <c r="Z108" i="5"/>
  <c r="Y108" i="5"/>
  <c r="X108" i="5"/>
  <c r="W108" i="5"/>
  <c r="V108" i="5"/>
  <c r="U108" i="5"/>
  <c r="T108" i="5"/>
  <c r="S108" i="5"/>
  <c r="R108" i="5"/>
  <c r="AE107" i="5"/>
  <c r="AD107" i="5"/>
  <c r="AC107" i="5"/>
  <c r="AB107" i="5"/>
  <c r="AA107" i="5"/>
  <c r="Z107" i="5"/>
  <c r="Y107" i="5"/>
  <c r="X107" i="5"/>
  <c r="W107" i="5"/>
  <c r="V107" i="5"/>
  <c r="U107" i="5"/>
  <c r="T107" i="5"/>
  <c r="S107" i="5"/>
  <c r="R107" i="5"/>
  <c r="AE106" i="5"/>
  <c r="AD106" i="5"/>
  <c r="AC106" i="5"/>
  <c r="AB106" i="5"/>
  <c r="AA106" i="5"/>
  <c r="Z106" i="5"/>
  <c r="Y106" i="5"/>
  <c r="X106" i="5"/>
  <c r="W106" i="5"/>
  <c r="V106" i="5"/>
  <c r="U106" i="5"/>
  <c r="T106" i="5"/>
  <c r="S106" i="5"/>
  <c r="R106" i="5"/>
  <c r="AE105" i="5"/>
  <c r="AD105" i="5"/>
  <c r="AC105" i="5"/>
  <c r="AB105" i="5"/>
  <c r="AA105" i="5"/>
  <c r="Z105" i="5"/>
  <c r="Y105" i="5"/>
  <c r="X105" i="5"/>
  <c r="W105" i="5"/>
  <c r="V105" i="5"/>
  <c r="U105" i="5"/>
  <c r="T105" i="5"/>
  <c r="S105" i="5"/>
  <c r="R105" i="5"/>
  <c r="AE104" i="5"/>
  <c r="AD104" i="5"/>
  <c r="AC104" i="5"/>
  <c r="AB104" i="5"/>
  <c r="AA104" i="5"/>
  <c r="Z104" i="5"/>
  <c r="Y104" i="5"/>
  <c r="X104" i="5"/>
  <c r="W104" i="5"/>
  <c r="V104" i="5"/>
  <c r="U104" i="5"/>
  <c r="T104" i="5"/>
  <c r="S104" i="5"/>
  <c r="R104" i="5"/>
  <c r="AE103" i="5"/>
  <c r="AD103" i="5"/>
  <c r="AC103" i="5"/>
  <c r="AB103" i="5"/>
  <c r="AA103" i="5"/>
  <c r="Z103" i="5"/>
  <c r="Y103" i="5"/>
  <c r="X103" i="5"/>
  <c r="W103" i="5"/>
  <c r="V103" i="5"/>
  <c r="U103" i="5"/>
  <c r="T103" i="5"/>
  <c r="S103" i="5"/>
  <c r="R103" i="5"/>
  <c r="AE102" i="5"/>
  <c r="AD102" i="5"/>
  <c r="AC102" i="5"/>
  <c r="AB102" i="5"/>
  <c r="AA102" i="5"/>
  <c r="Z102" i="5"/>
  <c r="Y102" i="5"/>
  <c r="X102" i="5"/>
  <c r="W102" i="5"/>
  <c r="V102" i="5"/>
  <c r="U102" i="5"/>
  <c r="T102" i="5"/>
  <c r="S102" i="5"/>
  <c r="R102" i="5"/>
  <c r="AE101" i="5"/>
  <c r="AD101" i="5"/>
  <c r="AC101" i="5"/>
  <c r="AB101" i="5"/>
  <c r="AA101" i="5"/>
  <c r="Z101" i="5"/>
  <c r="Y101" i="5"/>
  <c r="X101" i="5"/>
  <c r="W101" i="5"/>
  <c r="V101" i="5"/>
  <c r="U101" i="5"/>
  <c r="T101" i="5"/>
  <c r="S101" i="5"/>
  <c r="R101" i="5"/>
  <c r="AE100" i="5"/>
  <c r="AD100" i="5"/>
  <c r="AC100" i="5"/>
  <c r="AB100" i="5"/>
  <c r="AA100" i="5"/>
  <c r="Z100" i="5"/>
  <c r="Y100" i="5"/>
  <c r="X100" i="5"/>
  <c r="W100" i="5"/>
  <c r="V100" i="5"/>
  <c r="U100" i="5"/>
  <c r="T100" i="5"/>
  <c r="S100" i="5"/>
  <c r="R100" i="5"/>
  <c r="AE99" i="5"/>
  <c r="AD99" i="5"/>
  <c r="AC99" i="5"/>
  <c r="AB99" i="5"/>
  <c r="AA99" i="5"/>
  <c r="Z99" i="5"/>
  <c r="Y99" i="5"/>
  <c r="X99" i="5"/>
  <c r="W99" i="5"/>
  <c r="V99" i="5"/>
  <c r="U99" i="5"/>
  <c r="T99" i="5"/>
  <c r="S99" i="5"/>
  <c r="R99" i="5"/>
  <c r="AE97" i="5"/>
  <c r="AD97" i="5"/>
  <c r="AC97" i="5"/>
  <c r="AB97" i="5"/>
  <c r="AA97" i="5"/>
  <c r="Z97" i="5"/>
  <c r="Y97" i="5"/>
  <c r="X97" i="5"/>
  <c r="W97" i="5"/>
  <c r="V97" i="5"/>
  <c r="U97" i="5"/>
  <c r="T97" i="5"/>
  <c r="S97" i="5"/>
  <c r="R97" i="5"/>
  <c r="AE96" i="5"/>
  <c r="AD96" i="5"/>
  <c r="AC96" i="5"/>
  <c r="AB96" i="5"/>
  <c r="AA96" i="5"/>
  <c r="Z96" i="5"/>
  <c r="Y96" i="5"/>
  <c r="X96" i="5"/>
  <c r="W96" i="5"/>
  <c r="V96" i="5"/>
  <c r="U96" i="5"/>
  <c r="T96" i="5"/>
  <c r="S96" i="5"/>
  <c r="R96" i="5"/>
  <c r="AE95" i="5"/>
  <c r="AD95" i="5"/>
  <c r="AC95" i="5"/>
  <c r="AB95" i="5"/>
  <c r="AA95" i="5"/>
  <c r="Z95" i="5"/>
  <c r="Y95" i="5"/>
  <c r="X95" i="5"/>
  <c r="W95" i="5"/>
  <c r="V95" i="5"/>
  <c r="U95" i="5"/>
  <c r="T95" i="5"/>
  <c r="S95" i="5"/>
  <c r="R95" i="5"/>
  <c r="AE94" i="5"/>
  <c r="AD94" i="5"/>
  <c r="AC94" i="5"/>
  <c r="AB94" i="5"/>
  <c r="AA94" i="5"/>
  <c r="Z94" i="5"/>
  <c r="Y94" i="5"/>
  <c r="X94" i="5"/>
  <c r="W94" i="5"/>
  <c r="V94" i="5"/>
  <c r="U94" i="5"/>
  <c r="T94" i="5"/>
  <c r="S94" i="5"/>
  <c r="R94" i="5"/>
  <c r="AE93" i="5"/>
  <c r="AD93" i="5"/>
  <c r="AC93" i="5"/>
  <c r="AB93" i="5"/>
  <c r="AA93" i="5"/>
  <c r="Z93" i="5"/>
  <c r="Y93" i="5"/>
  <c r="X93" i="5"/>
  <c r="W93" i="5"/>
  <c r="V93" i="5"/>
  <c r="U93" i="5"/>
  <c r="T93" i="5"/>
  <c r="S93" i="5"/>
  <c r="R93" i="5"/>
  <c r="AE92" i="5"/>
  <c r="AD92" i="5"/>
  <c r="AC92" i="5"/>
  <c r="AB92" i="5"/>
  <c r="AA92" i="5"/>
  <c r="Z92" i="5"/>
  <c r="Y92" i="5"/>
  <c r="X92" i="5"/>
  <c r="W92" i="5"/>
  <c r="V92" i="5"/>
  <c r="U92" i="5"/>
  <c r="T92" i="5"/>
  <c r="S92" i="5"/>
  <c r="R92" i="5"/>
  <c r="AE91" i="5"/>
  <c r="AD91" i="5"/>
  <c r="AC91" i="5"/>
  <c r="AB91" i="5"/>
  <c r="AA91" i="5"/>
  <c r="Z91" i="5"/>
  <c r="Y91" i="5"/>
  <c r="X91" i="5"/>
  <c r="W91" i="5"/>
  <c r="V91" i="5"/>
  <c r="U91" i="5"/>
  <c r="T91" i="5"/>
  <c r="S91" i="5"/>
  <c r="R91" i="5"/>
  <c r="AE90" i="5"/>
  <c r="AD90" i="5"/>
  <c r="AC90" i="5"/>
  <c r="AB90" i="5"/>
  <c r="AA90" i="5"/>
  <c r="Z90" i="5"/>
  <c r="Y90" i="5"/>
  <c r="X90" i="5"/>
  <c r="W90" i="5"/>
  <c r="V90" i="5"/>
  <c r="U90" i="5"/>
  <c r="T90" i="5"/>
  <c r="S90" i="5"/>
  <c r="R90" i="5"/>
  <c r="AE89" i="5"/>
  <c r="AD89" i="5"/>
  <c r="AC89" i="5"/>
  <c r="AB89" i="5"/>
  <c r="AA89" i="5"/>
  <c r="Z89" i="5"/>
  <c r="Y89" i="5"/>
  <c r="X89" i="5"/>
  <c r="W89" i="5"/>
  <c r="V89" i="5"/>
  <c r="U89" i="5"/>
  <c r="T89" i="5"/>
  <c r="S89" i="5"/>
  <c r="R89" i="5"/>
  <c r="AE88" i="5"/>
  <c r="AD88" i="5"/>
  <c r="AC88" i="5"/>
  <c r="AB88" i="5"/>
  <c r="AA88" i="5"/>
  <c r="Z88" i="5"/>
  <c r="Y88" i="5"/>
  <c r="X88" i="5"/>
  <c r="W88" i="5"/>
  <c r="V88" i="5"/>
  <c r="U88" i="5"/>
  <c r="T88" i="5"/>
  <c r="S88" i="5"/>
  <c r="R88" i="5"/>
  <c r="AE87" i="5"/>
  <c r="AD87" i="5"/>
  <c r="AC87" i="5"/>
  <c r="AB87" i="5"/>
  <c r="AA87" i="5"/>
  <c r="Z87" i="5"/>
  <c r="Y87" i="5"/>
  <c r="X87" i="5"/>
  <c r="W87" i="5"/>
  <c r="V87" i="5"/>
  <c r="U87" i="5"/>
  <c r="T87" i="5"/>
  <c r="S87" i="5"/>
  <c r="R87" i="5"/>
  <c r="AE85" i="5"/>
  <c r="AD85" i="5"/>
  <c r="AC85" i="5"/>
  <c r="AB85" i="5"/>
  <c r="AA85" i="5"/>
  <c r="Z85" i="5"/>
  <c r="Y85" i="5"/>
  <c r="X85" i="5"/>
  <c r="W85" i="5"/>
  <c r="V85" i="5"/>
  <c r="U85" i="5"/>
  <c r="T85" i="5"/>
  <c r="S85" i="5"/>
  <c r="R85" i="5"/>
  <c r="AE84" i="5"/>
  <c r="AD84" i="5"/>
  <c r="AC84" i="5"/>
  <c r="AB84" i="5"/>
  <c r="AA84" i="5"/>
  <c r="Z84" i="5"/>
  <c r="Y84" i="5"/>
  <c r="X84" i="5"/>
  <c r="W84" i="5"/>
  <c r="V84" i="5"/>
  <c r="U84" i="5"/>
  <c r="T84" i="5"/>
  <c r="S84" i="5"/>
  <c r="R84" i="5"/>
  <c r="AE83" i="5"/>
  <c r="AD83" i="5"/>
  <c r="AC83" i="5"/>
  <c r="AB83" i="5"/>
  <c r="AA83" i="5"/>
  <c r="Z83" i="5"/>
  <c r="Y83" i="5"/>
  <c r="X83" i="5"/>
  <c r="W83" i="5"/>
  <c r="V83" i="5"/>
  <c r="U83" i="5"/>
  <c r="T83" i="5"/>
  <c r="S83" i="5"/>
  <c r="R83" i="5"/>
  <c r="AE82" i="5"/>
  <c r="AD82" i="5"/>
  <c r="AC82" i="5"/>
  <c r="AB82" i="5"/>
  <c r="AA82" i="5"/>
  <c r="Z82" i="5"/>
  <c r="Y82" i="5"/>
  <c r="X82" i="5"/>
  <c r="W82" i="5"/>
  <c r="V82" i="5"/>
  <c r="U82" i="5"/>
  <c r="T82" i="5"/>
  <c r="S82" i="5"/>
  <c r="R82" i="5"/>
  <c r="AE81" i="5"/>
  <c r="AD81" i="5"/>
  <c r="AC81" i="5"/>
  <c r="AB81" i="5"/>
  <c r="AA81" i="5"/>
  <c r="Z81" i="5"/>
  <c r="Y81" i="5"/>
  <c r="X81" i="5"/>
  <c r="W81" i="5"/>
  <c r="V81" i="5"/>
  <c r="U81" i="5"/>
  <c r="T81" i="5"/>
  <c r="S81" i="5"/>
  <c r="R81" i="5"/>
  <c r="AE80" i="5"/>
  <c r="AD80" i="5"/>
  <c r="AC80" i="5"/>
  <c r="AB80" i="5"/>
  <c r="AA80" i="5"/>
  <c r="Z80" i="5"/>
  <c r="Y80" i="5"/>
  <c r="X80" i="5"/>
  <c r="W80" i="5"/>
  <c r="V80" i="5"/>
  <c r="U80" i="5"/>
  <c r="T80" i="5"/>
  <c r="S80" i="5"/>
  <c r="R80" i="5"/>
  <c r="AE79" i="5"/>
  <c r="AD79" i="5"/>
  <c r="AC79" i="5"/>
  <c r="AB79" i="5"/>
  <c r="AA79" i="5"/>
  <c r="Z79" i="5"/>
  <c r="Y79" i="5"/>
  <c r="X79" i="5"/>
  <c r="W79" i="5"/>
  <c r="V79" i="5"/>
  <c r="U79" i="5"/>
  <c r="T79" i="5"/>
  <c r="S79" i="5"/>
  <c r="R79" i="5"/>
  <c r="AE78" i="5"/>
  <c r="AD78" i="5"/>
  <c r="AC78" i="5"/>
  <c r="AB78" i="5"/>
  <c r="AA78" i="5"/>
  <c r="Z78" i="5"/>
  <c r="Y78" i="5"/>
  <c r="X78" i="5"/>
  <c r="W78" i="5"/>
  <c r="V78" i="5"/>
  <c r="U78" i="5"/>
  <c r="T78" i="5"/>
  <c r="S78" i="5"/>
  <c r="R78" i="5"/>
  <c r="AE77" i="5"/>
  <c r="AD77" i="5"/>
  <c r="AC77" i="5"/>
  <c r="AB77" i="5"/>
  <c r="AA77" i="5"/>
  <c r="Z77" i="5"/>
  <c r="Y77" i="5"/>
  <c r="X77" i="5"/>
  <c r="W77" i="5"/>
  <c r="V77" i="5"/>
  <c r="U77" i="5"/>
  <c r="T77" i="5"/>
  <c r="S77" i="5"/>
  <c r="R77" i="5"/>
  <c r="AE76" i="5"/>
  <c r="AD76" i="5"/>
  <c r="AC76" i="5"/>
  <c r="AB76" i="5"/>
  <c r="AA76" i="5"/>
  <c r="Z76" i="5"/>
  <c r="Y76" i="5"/>
  <c r="X76" i="5"/>
  <c r="W76" i="5"/>
  <c r="V76" i="5"/>
  <c r="U76" i="5"/>
  <c r="T76" i="5"/>
  <c r="S76" i="5"/>
  <c r="R76" i="5"/>
  <c r="AE75" i="5"/>
  <c r="AD75" i="5"/>
  <c r="AC75" i="5"/>
  <c r="AB75" i="5"/>
  <c r="AA75" i="5"/>
  <c r="Z75" i="5"/>
  <c r="Y75" i="5"/>
  <c r="X75" i="5"/>
  <c r="W75" i="5"/>
  <c r="V75" i="5"/>
  <c r="U75" i="5"/>
  <c r="T75" i="5"/>
  <c r="S75" i="5"/>
  <c r="R75" i="5"/>
  <c r="AE73" i="5"/>
  <c r="AD73" i="5"/>
  <c r="AC73" i="5"/>
  <c r="AB73" i="5"/>
  <c r="AQ97" i="5" s="1"/>
  <c r="AA73" i="5"/>
  <c r="Z73" i="5"/>
  <c r="Y73" i="5"/>
  <c r="X73" i="5"/>
  <c r="W73" i="5"/>
  <c r="V73" i="5"/>
  <c r="U73" i="5"/>
  <c r="T73" i="5"/>
  <c r="S73" i="5"/>
  <c r="R73" i="5"/>
  <c r="AE72" i="5"/>
  <c r="AT96" i="5" s="1"/>
  <c r="AD72" i="5"/>
  <c r="AC72" i="5"/>
  <c r="AB72" i="5"/>
  <c r="AA72" i="5"/>
  <c r="AP96" i="5" s="1"/>
  <c r="Z72" i="5"/>
  <c r="Y72" i="5"/>
  <c r="X72" i="5"/>
  <c r="W72" i="5"/>
  <c r="AL96" i="5" s="1"/>
  <c r="V72" i="5"/>
  <c r="U72" i="5"/>
  <c r="T72" i="5"/>
  <c r="S72" i="5"/>
  <c r="AH96" i="5" s="1"/>
  <c r="R72" i="5"/>
  <c r="AE71" i="5"/>
  <c r="AD71" i="5"/>
  <c r="AC71" i="5"/>
  <c r="AB71" i="5"/>
  <c r="AA71" i="5"/>
  <c r="Z71" i="5"/>
  <c r="AO83" i="5" s="1"/>
  <c r="Y71" i="5"/>
  <c r="X71" i="5"/>
  <c r="AM119" i="5" s="1"/>
  <c r="W71" i="5"/>
  <c r="V71" i="5"/>
  <c r="AK83" i="5" s="1"/>
  <c r="U71" i="5"/>
  <c r="T71" i="5"/>
  <c r="S71" i="5"/>
  <c r="R71" i="5"/>
  <c r="AG83" i="5" s="1"/>
  <c r="AE70" i="5"/>
  <c r="AT94" i="5" s="1"/>
  <c r="AD70" i="5"/>
  <c r="AC70" i="5"/>
  <c r="AB70" i="5"/>
  <c r="AA70" i="5"/>
  <c r="AP94" i="5" s="1"/>
  <c r="Z70" i="5"/>
  <c r="Y70" i="5"/>
  <c r="X70" i="5"/>
  <c r="W70" i="5"/>
  <c r="AL94" i="5" s="1"/>
  <c r="V70" i="5"/>
  <c r="U70" i="5"/>
  <c r="T70" i="5"/>
  <c r="S70" i="5"/>
  <c r="R70" i="5"/>
  <c r="AE69" i="5"/>
  <c r="AD69" i="5"/>
  <c r="AC69" i="5"/>
  <c r="AB69" i="5"/>
  <c r="AA69" i="5"/>
  <c r="Z69" i="5"/>
  <c r="Y69" i="5"/>
  <c r="X69" i="5"/>
  <c r="W69" i="5"/>
  <c r="V69" i="5"/>
  <c r="U69" i="5"/>
  <c r="T69" i="5"/>
  <c r="S69" i="5"/>
  <c r="R69" i="5"/>
  <c r="AE68" i="5"/>
  <c r="AT92" i="5" s="1"/>
  <c r="AD68" i="5"/>
  <c r="AC68" i="5"/>
  <c r="AB68" i="5"/>
  <c r="AA68" i="5"/>
  <c r="Z68" i="5"/>
  <c r="Y68" i="5"/>
  <c r="X68" i="5"/>
  <c r="W68" i="5"/>
  <c r="V68" i="5"/>
  <c r="U68" i="5"/>
  <c r="AJ80" i="5" s="1"/>
  <c r="T68" i="5"/>
  <c r="S68" i="5"/>
  <c r="AH92" i="5" s="1"/>
  <c r="R68" i="5"/>
  <c r="AE67" i="5"/>
  <c r="AD67" i="5"/>
  <c r="AC67" i="5"/>
  <c r="AB67" i="5"/>
  <c r="AA67" i="5"/>
  <c r="Z67" i="5"/>
  <c r="Y67" i="5"/>
  <c r="X67" i="5"/>
  <c r="AM115" i="5" s="1"/>
  <c r="W67" i="5"/>
  <c r="V67" i="5"/>
  <c r="U67" i="5"/>
  <c r="T67" i="5"/>
  <c r="S67" i="5"/>
  <c r="R67" i="5"/>
  <c r="AE66" i="5"/>
  <c r="AD66" i="5"/>
  <c r="AC66" i="5"/>
  <c r="AB66" i="5"/>
  <c r="AA66" i="5"/>
  <c r="Z66" i="5"/>
  <c r="Y66" i="5"/>
  <c r="AN114" i="5" s="1"/>
  <c r="X66" i="5"/>
  <c r="W66" i="5"/>
  <c r="V66" i="5"/>
  <c r="U66" i="5"/>
  <c r="T66" i="5"/>
  <c r="S66" i="5"/>
  <c r="R66" i="5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AE64" i="5"/>
  <c r="AD64" i="5"/>
  <c r="AC64" i="5"/>
  <c r="AB64" i="5"/>
  <c r="AA64" i="5"/>
  <c r="Z64" i="5"/>
  <c r="Y64" i="5"/>
  <c r="X64" i="5"/>
  <c r="W64" i="5"/>
  <c r="V64" i="5"/>
  <c r="U64" i="5"/>
  <c r="T64" i="5"/>
  <c r="S64" i="5"/>
  <c r="R64" i="5"/>
  <c r="AE63" i="5"/>
  <c r="AD63" i="5"/>
  <c r="AC63" i="5"/>
  <c r="AR111" i="5" s="1"/>
  <c r="AB63" i="5"/>
  <c r="AQ111" i="5" s="1"/>
  <c r="AA63" i="5"/>
  <c r="Z63" i="5"/>
  <c r="Y63" i="5"/>
  <c r="AN111" i="5" s="1"/>
  <c r="X63" i="5"/>
  <c r="W63" i="5"/>
  <c r="V63" i="5"/>
  <c r="U63" i="5"/>
  <c r="AJ111" i="5" s="1"/>
  <c r="T63" i="5"/>
  <c r="AI111" i="5" s="1"/>
  <c r="S63" i="5"/>
  <c r="R63" i="5"/>
  <c r="R3" i="5"/>
  <c r="R4" i="5"/>
  <c r="R5" i="5"/>
  <c r="R6" i="5"/>
  <c r="R7" i="5"/>
  <c r="R8" i="5"/>
  <c r="R9" i="5"/>
  <c r="R10" i="5"/>
  <c r="AG34" i="5" s="1"/>
  <c r="R11" i="5"/>
  <c r="R12" i="5"/>
  <c r="R13" i="5"/>
  <c r="R15" i="5"/>
  <c r="R16" i="5"/>
  <c r="R17" i="5"/>
  <c r="R18" i="5"/>
  <c r="R19" i="5"/>
  <c r="R20" i="5"/>
  <c r="R21" i="5"/>
  <c r="R22" i="5"/>
  <c r="R23" i="5"/>
  <c r="R24" i="5"/>
  <c r="R25" i="5"/>
  <c r="R27" i="5"/>
  <c r="R28" i="5"/>
  <c r="AG28" i="5" s="1"/>
  <c r="R29" i="5"/>
  <c r="R30" i="5"/>
  <c r="R31" i="5"/>
  <c r="R32" i="5"/>
  <c r="AG32" i="5" s="1"/>
  <c r="R33" i="5"/>
  <c r="R34" i="5"/>
  <c r="R35" i="5"/>
  <c r="R36" i="5"/>
  <c r="AG36" i="5" s="1"/>
  <c r="R37" i="5"/>
  <c r="R39" i="5"/>
  <c r="R40" i="5"/>
  <c r="AG40" i="5" s="1"/>
  <c r="R41" i="5"/>
  <c r="R42" i="5"/>
  <c r="R43" i="5"/>
  <c r="R44" i="5"/>
  <c r="R45" i="5"/>
  <c r="R46" i="5"/>
  <c r="R47" i="5"/>
  <c r="R48" i="5"/>
  <c r="R49" i="5"/>
  <c r="R51" i="5"/>
  <c r="R52" i="5"/>
  <c r="R53" i="5"/>
  <c r="R54" i="5"/>
  <c r="AG54" i="5" s="1"/>
  <c r="R55" i="5"/>
  <c r="R56" i="5"/>
  <c r="R57" i="5"/>
  <c r="AG57" i="5" s="1"/>
  <c r="R58" i="5"/>
  <c r="AG58" i="5" s="1"/>
  <c r="R59" i="5"/>
  <c r="R60" i="5"/>
  <c r="AG60" i="5" s="1"/>
  <c r="R61" i="5"/>
  <c r="AE61" i="5"/>
  <c r="AT61" i="5" s="1"/>
  <c r="AD61" i="5"/>
  <c r="AC61" i="5"/>
  <c r="AB61" i="5"/>
  <c r="AA61" i="5"/>
  <c r="Z61" i="5"/>
  <c r="Y61" i="5"/>
  <c r="X61" i="5"/>
  <c r="W61" i="5"/>
  <c r="V61" i="5"/>
  <c r="U61" i="5"/>
  <c r="T61" i="5"/>
  <c r="S61" i="5"/>
  <c r="AE60" i="5"/>
  <c r="AD60" i="5"/>
  <c r="AC60" i="5"/>
  <c r="AB60" i="5"/>
  <c r="AA60" i="5"/>
  <c r="Z60" i="5"/>
  <c r="Y60" i="5"/>
  <c r="X60" i="5"/>
  <c r="AM60" i="5" s="1"/>
  <c r="W60" i="5"/>
  <c r="V60" i="5"/>
  <c r="U60" i="5"/>
  <c r="T60" i="5"/>
  <c r="S60" i="5"/>
  <c r="AE59" i="5"/>
  <c r="AD59" i="5"/>
  <c r="AC59" i="5"/>
  <c r="AR59" i="5" s="1"/>
  <c r="AB59" i="5"/>
  <c r="AA59" i="5"/>
  <c r="Z59" i="5"/>
  <c r="Y59" i="5"/>
  <c r="X59" i="5"/>
  <c r="W59" i="5"/>
  <c r="V59" i="5"/>
  <c r="U59" i="5"/>
  <c r="T59" i="5"/>
  <c r="S59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AE55" i="5"/>
  <c r="AD55" i="5"/>
  <c r="AC55" i="5"/>
  <c r="AB55" i="5"/>
  <c r="AA55" i="5"/>
  <c r="Z55" i="5"/>
  <c r="Y55" i="5"/>
  <c r="AN55" i="5" s="1"/>
  <c r="X55" i="5"/>
  <c r="W55" i="5"/>
  <c r="V55" i="5"/>
  <c r="U55" i="5"/>
  <c r="T55" i="5"/>
  <c r="S55" i="5"/>
  <c r="AE54" i="5"/>
  <c r="AD54" i="5"/>
  <c r="AC54" i="5"/>
  <c r="AB54" i="5"/>
  <c r="AA54" i="5"/>
  <c r="Z54" i="5"/>
  <c r="Y54" i="5"/>
  <c r="X54" i="5"/>
  <c r="W54" i="5"/>
  <c r="V54" i="5"/>
  <c r="AK54" i="5" s="1"/>
  <c r="U54" i="5"/>
  <c r="T54" i="5"/>
  <c r="S54" i="5"/>
  <c r="AE53" i="5"/>
  <c r="AD53" i="5"/>
  <c r="AC53" i="5"/>
  <c r="AB53" i="5"/>
  <c r="AA53" i="5"/>
  <c r="AP53" i="5" s="1"/>
  <c r="Z53" i="5"/>
  <c r="Y53" i="5"/>
  <c r="X53" i="5"/>
  <c r="W53" i="5"/>
  <c r="V53" i="5"/>
  <c r="U53" i="5"/>
  <c r="T53" i="5"/>
  <c r="S53" i="5"/>
  <c r="AE52" i="5"/>
  <c r="AD52" i="5"/>
  <c r="AC52" i="5"/>
  <c r="AB52" i="5"/>
  <c r="AA52" i="5"/>
  <c r="Z52" i="5"/>
  <c r="Y52" i="5"/>
  <c r="X52" i="5"/>
  <c r="AM52" i="5" s="1"/>
  <c r="W52" i="5"/>
  <c r="V52" i="5"/>
  <c r="U52" i="5"/>
  <c r="T52" i="5"/>
  <c r="S52" i="5"/>
  <c r="AE51" i="5"/>
  <c r="AD51" i="5"/>
  <c r="AC51" i="5"/>
  <c r="AR51" i="5" s="1"/>
  <c r="AB51" i="5"/>
  <c r="AA51" i="5"/>
  <c r="Z51" i="5"/>
  <c r="Y51" i="5"/>
  <c r="X51" i="5"/>
  <c r="W51" i="5"/>
  <c r="V51" i="5"/>
  <c r="U51" i="5"/>
  <c r="T51" i="5"/>
  <c r="S51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AE48" i="5"/>
  <c r="AD48" i="5"/>
  <c r="AC48" i="5"/>
  <c r="AB48" i="5"/>
  <c r="AA48" i="5"/>
  <c r="Z48" i="5"/>
  <c r="Y48" i="5"/>
  <c r="X48" i="5"/>
  <c r="W48" i="5"/>
  <c r="AL48" i="5" s="1"/>
  <c r="V48" i="5"/>
  <c r="U48" i="5"/>
  <c r="T48" i="5"/>
  <c r="S48" i="5"/>
  <c r="AH48" i="5" s="1"/>
  <c r="AE47" i="5"/>
  <c r="AD47" i="5"/>
  <c r="AC47" i="5"/>
  <c r="AB47" i="5"/>
  <c r="AA47" i="5"/>
  <c r="Z47" i="5"/>
  <c r="Y47" i="5"/>
  <c r="X47" i="5"/>
  <c r="AM47" i="5" s="1"/>
  <c r="W47" i="5"/>
  <c r="V47" i="5"/>
  <c r="U47" i="5"/>
  <c r="T47" i="5"/>
  <c r="S47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AE45" i="5"/>
  <c r="AD45" i="5"/>
  <c r="AC45" i="5"/>
  <c r="AB45" i="5"/>
  <c r="AA45" i="5"/>
  <c r="Z45" i="5"/>
  <c r="Y45" i="5"/>
  <c r="X45" i="5"/>
  <c r="W45" i="5"/>
  <c r="V45" i="5"/>
  <c r="AK45" i="5" s="1"/>
  <c r="U45" i="5"/>
  <c r="T45" i="5"/>
  <c r="S45" i="5"/>
  <c r="AE44" i="5"/>
  <c r="AT44" i="5" s="1"/>
  <c r="AD44" i="5"/>
  <c r="AC44" i="5"/>
  <c r="AB44" i="5"/>
  <c r="AA44" i="5"/>
  <c r="Z44" i="5"/>
  <c r="Y44" i="5"/>
  <c r="X44" i="5"/>
  <c r="W44" i="5"/>
  <c r="V44" i="5"/>
  <c r="U44" i="5"/>
  <c r="T44" i="5"/>
  <c r="S44" i="5"/>
  <c r="AE43" i="5"/>
  <c r="AD43" i="5"/>
  <c r="AC43" i="5"/>
  <c r="AB43" i="5"/>
  <c r="AA43" i="5"/>
  <c r="Z43" i="5"/>
  <c r="Y43" i="5"/>
  <c r="X43" i="5"/>
  <c r="W43" i="5"/>
  <c r="V43" i="5"/>
  <c r="U43" i="5"/>
  <c r="T43" i="5"/>
  <c r="AI43" i="5" s="1"/>
  <c r="S43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AE41" i="5"/>
  <c r="AD41" i="5"/>
  <c r="AS41" i="5" s="1"/>
  <c r="AC41" i="5"/>
  <c r="AB41" i="5"/>
  <c r="AA41" i="5"/>
  <c r="Z41" i="5"/>
  <c r="Y41" i="5"/>
  <c r="X41" i="5"/>
  <c r="W41" i="5"/>
  <c r="V41" i="5"/>
  <c r="U41" i="5"/>
  <c r="T41" i="5"/>
  <c r="S41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AE39" i="5"/>
  <c r="AD39" i="5"/>
  <c r="AC39" i="5"/>
  <c r="AB39" i="5"/>
  <c r="AQ39" i="5" s="1"/>
  <c r="AA39" i="5"/>
  <c r="Z39" i="5"/>
  <c r="Y39" i="5"/>
  <c r="X39" i="5"/>
  <c r="W39" i="5"/>
  <c r="V39" i="5"/>
  <c r="U39" i="5"/>
  <c r="T39" i="5"/>
  <c r="S39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AE19" i="5"/>
  <c r="AD19" i="5"/>
  <c r="AC19" i="5"/>
  <c r="AB19" i="5"/>
  <c r="AA19" i="5"/>
  <c r="Z19" i="5"/>
  <c r="AO19" i="5" s="1"/>
  <c r="Y19" i="5"/>
  <c r="X19" i="5"/>
  <c r="W19" i="5"/>
  <c r="V19" i="5"/>
  <c r="U19" i="5"/>
  <c r="T19" i="5"/>
  <c r="S19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S4" i="5"/>
  <c r="AH40" i="5" s="1"/>
  <c r="T4" i="5"/>
  <c r="AI28" i="5" s="1"/>
  <c r="U4" i="5"/>
  <c r="V4" i="5"/>
  <c r="AK16" i="5" s="1"/>
  <c r="W4" i="5"/>
  <c r="AL16" i="5" s="1"/>
  <c r="X4" i="5"/>
  <c r="Y4" i="5"/>
  <c r="Z4" i="5"/>
  <c r="AO52" i="5" s="1"/>
  <c r="AA4" i="5"/>
  <c r="AB4" i="5"/>
  <c r="AC4" i="5"/>
  <c r="AD4" i="5"/>
  <c r="AE4" i="5"/>
  <c r="AT40" i="5" s="1"/>
  <c r="S5" i="5"/>
  <c r="T5" i="5"/>
  <c r="U5" i="5"/>
  <c r="V5" i="5"/>
  <c r="AK29" i="5" s="1"/>
  <c r="W5" i="5"/>
  <c r="X5" i="5"/>
  <c r="Y5" i="5"/>
  <c r="AN17" i="5" s="1"/>
  <c r="Z5" i="5"/>
  <c r="AO41" i="5" s="1"/>
  <c r="AA5" i="5"/>
  <c r="AB5" i="5"/>
  <c r="AC5" i="5"/>
  <c r="AR17" i="5" s="1"/>
  <c r="AD5" i="5"/>
  <c r="AE5" i="5"/>
  <c r="S6" i="5"/>
  <c r="T6" i="5"/>
  <c r="AI18" i="5" s="1"/>
  <c r="U6" i="5"/>
  <c r="V6" i="5"/>
  <c r="AK30" i="5" s="1"/>
  <c r="W6" i="5"/>
  <c r="X6" i="5"/>
  <c r="Y6" i="5"/>
  <c r="Z6" i="5"/>
  <c r="AO42" i="5" s="1"/>
  <c r="AA6" i="5"/>
  <c r="AB6" i="5"/>
  <c r="AC6" i="5"/>
  <c r="AD6" i="5"/>
  <c r="AE6" i="5"/>
  <c r="AT42" i="5" s="1"/>
  <c r="S7" i="5"/>
  <c r="AH55" i="5" s="1"/>
  <c r="T7" i="5"/>
  <c r="U7" i="5"/>
  <c r="AJ31" i="5" s="1"/>
  <c r="V7" i="5"/>
  <c r="W7" i="5"/>
  <c r="AL55" i="5" s="1"/>
  <c r="X7" i="5"/>
  <c r="Y7" i="5"/>
  <c r="AN31" i="5" s="1"/>
  <c r="Z7" i="5"/>
  <c r="AA7" i="5"/>
  <c r="AP55" i="5" s="1"/>
  <c r="AB7" i="5"/>
  <c r="AQ43" i="5" s="1"/>
  <c r="AC7" i="5"/>
  <c r="AD7" i="5"/>
  <c r="AE7" i="5"/>
  <c r="S8" i="5"/>
  <c r="T8" i="5"/>
  <c r="AI32" i="5" s="1"/>
  <c r="U8" i="5"/>
  <c r="V8" i="5"/>
  <c r="W8" i="5"/>
  <c r="AL44" i="5" s="1"/>
  <c r="X8" i="5"/>
  <c r="AM44" i="5" s="1"/>
  <c r="Y8" i="5"/>
  <c r="Z8" i="5"/>
  <c r="AO20" i="5" s="1"/>
  <c r="AA8" i="5"/>
  <c r="AP44" i="5" s="1"/>
  <c r="AB8" i="5"/>
  <c r="AC8" i="5"/>
  <c r="AD8" i="5"/>
  <c r="AS20" i="5" s="1"/>
  <c r="AE8" i="5"/>
  <c r="AT32" i="5" s="1"/>
  <c r="S9" i="5"/>
  <c r="T9" i="5"/>
  <c r="U9" i="5"/>
  <c r="AJ21" i="5" s="1"/>
  <c r="V9" i="5"/>
  <c r="W9" i="5"/>
  <c r="X9" i="5"/>
  <c r="Y9" i="5"/>
  <c r="Z9" i="5"/>
  <c r="AA9" i="5"/>
  <c r="AB9" i="5"/>
  <c r="AC9" i="5"/>
  <c r="AD9" i="5"/>
  <c r="AS45" i="5" s="1"/>
  <c r="AE9" i="5"/>
  <c r="S10" i="5"/>
  <c r="T10" i="5"/>
  <c r="U10" i="5"/>
  <c r="V10" i="5"/>
  <c r="AK34" i="5" s="1"/>
  <c r="W10" i="5"/>
  <c r="X10" i="5"/>
  <c r="AM22" i="5" s="1"/>
  <c r="Y10" i="5"/>
  <c r="Z10" i="5"/>
  <c r="AA10" i="5"/>
  <c r="AB10" i="5"/>
  <c r="AQ22" i="5" s="1"/>
  <c r="AC10" i="5"/>
  <c r="AD10" i="5"/>
  <c r="AE10" i="5"/>
  <c r="S11" i="5"/>
  <c r="AH59" i="5" s="1"/>
  <c r="T11" i="5"/>
  <c r="AI47" i="5" s="1"/>
  <c r="U11" i="5"/>
  <c r="V11" i="5"/>
  <c r="W11" i="5"/>
  <c r="X11" i="5"/>
  <c r="Y11" i="5"/>
  <c r="Z11" i="5"/>
  <c r="AA11" i="5"/>
  <c r="AP59" i="5" s="1"/>
  <c r="AB11" i="5"/>
  <c r="AQ47" i="5" s="1"/>
  <c r="AC11" i="5"/>
  <c r="AR47" i="5" s="1"/>
  <c r="AD11" i="5"/>
  <c r="AE11" i="5"/>
  <c r="AT59" i="5" s="1"/>
  <c r="S12" i="5"/>
  <c r="T12" i="5"/>
  <c r="AI36" i="5" s="1"/>
  <c r="U12" i="5"/>
  <c r="V12" i="5"/>
  <c r="AK24" i="5" s="1"/>
  <c r="W12" i="5"/>
  <c r="X12" i="5"/>
  <c r="AM48" i="5" s="1"/>
  <c r="Y12" i="5"/>
  <c r="Z12" i="5"/>
  <c r="AO24" i="5" s="1"/>
  <c r="AA12" i="5"/>
  <c r="AP48" i="5" s="1"/>
  <c r="AB12" i="5"/>
  <c r="AQ36" i="5" s="1"/>
  <c r="AC12" i="5"/>
  <c r="AD12" i="5"/>
  <c r="AE12" i="5"/>
  <c r="AT24" i="5" s="1"/>
  <c r="S13" i="5"/>
  <c r="AH37" i="5" s="1"/>
  <c r="T13" i="5"/>
  <c r="U13" i="5"/>
  <c r="V13" i="5"/>
  <c r="AK49" i="5" s="1"/>
  <c r="W13" i="5"/>
  <c r="X13" i="5"/>
  <c r="Y13" i="5"/>
  <c r="Z13" i="5"/>
  <c r="AO49" i="5" s="1"/>
  <c r="AA13" i="5"/>
  <c r="AB13" i="5"/>
  <c r="AC13" i="5"/>
  <c r="AD13" i="5"/>
  <c r="AS49" i="5" s="1"/>
  <c r="AE13" i="5"/>
  <c r="T3" i="5"/>
  <c r="U3" i="5"/>
  <c r="V3" i="5"/>
  <c r="W3" i="5"/>
  <c r="X3" i="5"/>
  <c r="Y3" i="5"/>
  <c r="Z3" i="5"/>
  <c r="AA3" i="5"/>
  <c r="AP51" i="5" s="1"/>
  <c r="AB3" i="5"/>
  <c r="AC3" i="5"/>
  <c r="AD3" i="5"/>
  <c r="AE3" i="5"/>
  <c r="S3" i="5"/>
  <c r="AL57" i="5"/>
  <c r="AQ15" i="5"/>
  <c r="AG16" i="5"/>
  <c r="AQ16" i="5"/>
  <c r="AG17" i="5"/>
  <c r="AO18" i="5"/>
  <c r="AI19" i="5"/>
  <c r="AN19" i="5"/>
  <c r="AM20" i="5"/>
  <c r="AS22" i="5"/>
  <c r="AR23" i="5"/>
  <c r="AP25" i="5"/>
  <c r="AG31" i="5"/>
  <c r="AR35" i="5"/>
  <c r="AM41" i="5"/>
  <c r="AL42" i="5"/>
  <c r="AK43" i="5"/>
  <c r="AH46" i="5"/>
  <c r="AO46" i="5"/>
  <c r="AI49" i="5"/>
  <c r="AG51" i="5"/>
  <c r="AH51" i="5"/>
  <c r="AG52" i="5"/>
  <c r="AG53" i="5"/>
  <c r="AM54" i="5"/>
  <c r="AG55" i="5"/>
  <c r="AG56" i="5"/>
  <c r="AS57" i="5"/>
  <c r="AG59" i="5"/>
  <c r="AG61" i="5"/>
  <c r="AP24" i="5" l="1"/>
  <c r="AR33" i="5"/>
  <c r="AQ30" i="5"/>
  <c r="AS28" i="5"/>
  <c r="AG22" i="5"/>
  <c r="AG18" i="5"/>
  <c r="AG25" i="5"/>
  <c r="AG30" i="5"/>
  <c r="AT16" i="5"/>
  <c r="AP61" i="5"/>
  <c r="AL61" i="5"/>
  <c r="AQ60" i="5"/>
  <c r="AN59" i="5"/>
  <c r="AJ59" i="5"/>
  <c r="AS58" i="5"/>
  <c r="AO58" i="5"/>
  <c r="AK58" i="5"/>
  <c r="AT57" i="5"/>
  <c r="AP57" i="5"/>
  <c r="AH57" i="5"/>
  <c r="AQ56" i="5"/>
  <c r="AR55" i="5"/>
  <c r="AS54" i="5"/>
  <c r="AT53" i="5"/>
  <c r="AL53" i="5"/>
  <c r="AH53" i="5"/>
  <c r="AQ52" i="5"/>
  <c r="AI52" i="5"/>
  <c r="AI16" i="5"/>
  <c r="AM16" i="5"/>
  <c r="AK18" i="5"/>
  <c r="AS18" i="5"/>
  <c r="AJ19" i="5"/>
  <c r="AR19" i="5"/>
  <c r="AI20" i="5"/>
  <c r="AQ20" i="5"/>
  <c r="AK22" i="5"/>
  <c r="AO22" i="5"/>
  <c r="AJ23" i="5"/>
  <c r="AN23" i="5"/>
  <c r="AI24" i="5"/>
  <c r="AM24" i="5"/>
  <c r="AQ24" i="5"/>
  <c r="AH25" i="5"/>
  <c r="AL25" i="5"/>
  <c r="AT25" i="5"/>
  <c r="AQ29" i="5"/>
  <c r="AP34" i="5"/>
  <c r="AL39" i="5"/>
  <c r="AT39" i="5"/>
  <c r="AH52" i="5"/>
  <c r="AL52" i="5"/>
  <c r="AO53" i="5"/>
  <c r="AR54" i="5"/>
  <c r="AI55" i="5"/>
  <c r="AM55" i="5"/>
  <c r="AQ55" i="5"/>
  <c r="AO57" i="5"/>
  <c r="AQ59" i="5"/>
  <c r="AH60" i="5"/>
  <c r="AL60" i="5"/>
  <c r="AP60" i="5"/>
  <c r="AT60" i="5"/>
  <c r="AG46" i="5"/>
  <c r="AG23" i="5"/>
  <c r="AG39" i="5"/>
  <c r="AP202" i="5"/>
  <c r="AL224" i="5"/>
  <c r="AK196" i="5"/>
  <c r="AO196" i="5"/>
  <c r="AS200" i="5"/>
  <c r="AL195" i="5"/>
  <c r="AL201" i="5"/>
  <c r="AL203" i="5"/>
  <c r="AL205" i="5"/>
  <c r="AT205" i="5"/>
  <c r="AL208" i="5"/>
  <c r="AL216" i="5"/>
  <c r="AH257" i="5"/>
  <c r="AL257" i="5"/>
  <c r="AP257" i="5"/>
  <c r="AT257" i="5"/>
  <c r="AH259" i="5"/>
  <c r="AL259" i="5"/>
  <c r="AP259" i="5"/>
  <c r="AT259" i="5"/>
  <c r="AH261" i="5"/>
  <c r="AL261" i="5"/>
  <c r="AP261" i="5"/>
  <c r="AT261" i="5"/>
  <c r="AH263" i="5"/>
  <c r="AP263" i="5"/>
  <c r="AG268" i="5"/>
  <c r="AK268" i="5"/>
  <c r="AO268" i="5"/>
  <c r="AS268" i="5"/>
  <c r="AG270" i="5"/>
  <c r="AO270" i="5"/>
  <c r="AG274" i="5"/>
  <c r="AJ265" i="5"/>
  <c r="AN265" i="5"/>
  <c r="AR265" i="5"/>
  <c r="AG335" i="5"/>
  <c r="AK335" i="5"/>
  <c r="AG324" i="5"/>
  <c r="AK324" i="5"/>
  <c r="AO324" i="5"/>
  <c r="AS324" i="5"/>
  <c r="AP334" i="5"/>
  <c r="AR335" i="5"/>
  <c r="AL336" i="5"/>
  <c r="AT336" i="5"/>
  <c r="AT384" i="5"/>
  <c r="AL390" i="5"/>
  <c r="AG387" i="5"/>
  <c r="AS387" i="5"/>
  <c r="AK381" i="5"/>
  <c r="AO381" i="5"/>
  <c r="AG378" i="5"/>
  <c r="AO378" i="5"/>
  <c r="AH394" i="5"/>
  <c r="AL394" i="5"/>
  <c r="AT394" i="5"/>
  <c r="AM421" i="5"/>
  <c r="AL384" i="5"/>
  <c r="AT390" i="5"/>
  <c r="AJ412" i="5"/>
  <c r="AR412" i="5"/>
  <c r="AJ414" i="5"/>
  <c r="AR414" i="5"/>
  <c r="AJ416" i="5"/>
  <c r="AN416" i="5"/>
  <c r="AR416" i="5"/>
  <c r="AJ418" i="5"/>
  <c r="AN418" i="5"/>
  <c r="AR418" i="5"/>
  <c r="AJ420" i="5"/>
  <c r="AN420" i="5"/>
  <c r="AR420" i="5"/>
  <c r="AL397" i="5"/>
  <c r="AT397" i="5"/>
  <c r="AJ375" i="5"/>
  <c r="AN375" i="5"/>
  <c r="AR375" i="5"/>
  <c r="AH376" i="5"/>
  <c r="AL376" i="5"/>
  <c r="AP376" i="5"/>
  <c r="AT376" i="5"/>
  <c r="AG380" i="5"/>
  <c r="AK380" i="5"/>
  <c r="AO380" i="5"/>
  <c r="AS380" i="5"/>
  <c r="AS382" i="5"/>
  <c r="AG388" i="5"/>
  <c r="AN411" i="5"/>
  <c r="AH412" i="5"/>
  <c r="AL412" i="5"/>
  <c r="AP412" i="5"/>
  <c r="AT412" i="5"/>
  <c r="AN413" i="5"/>
  <c r="AN415" i="5"/>
  <c r="AN417" i="5"/>
  <c r="AN419" i="5"/>
  <c r="AS394" i="5"/>
  <c r="AG396" i="5"/>
  <c r="AL380" i="5"/>
  <c r="AT380" i="5"/>
  <c r="AH382" i="5"/>
  <c r="AG384" i="5"/>
  <c r="AK384" i="5"/>
  <c r="AO384" i="5"/>
  <c r="AS384" i="5"/>
  <c r="AK392" i="5"/>
  <c r="AM414" i="5"/>
  <c r="AH469" i="5"/>
  <c r="AJ439" i="5"/>
  <c r="AN439" i="5"/>
  <c r="AH440" i="5"/>
  <c r="AT444" i="5"/>
  <c r="AI436" i="5"/>
  <c r="AM436" i="5"/>
  <c r="AK439" i="5"/>
  <c r="AR441" i="5"/>
  <c r="AJ443" i="5"/>
  <c r="AO455" i="5"/>
  <c r="AH456" i="5"/>
  <c r="AK443" i="5"/>
  <c r="AJ445" i="5"/>
  <c r="AN445" i="5"/>
  <c r="AR445" i="5"/>
  <c r="AK496" i="5"/>
  <c r="AO496" i="5"/>
  <c r="AS496" i="5"/>
  <c r="AS498" i="5"/>
  <c r="AJ497" i="5"/>
  <c r="AN497" i="5"/>
  <c r="AR497" i="5"/>
  <c r="AK504" i="5"/>
  <c r="AO504" i="5"/>
  <c r="AS504" i="5"/>
  <c r="AL579" i="5"/>
  <c r="AP579" i="5"/>
  <c r="AN580" i="5"/>
  <c r="AT557" i="5"/>
  <c r="AP563" i="5"/>
  <c r="AH624" i="5"/>
  <c r="AL624" i="5"/>
  <c r="AP624" i="5"/>
  <c r="AT624" i="5"/>
  <c r="AH640" i="5"/>
  <c r="AL640" i="5"/>
  <c r="AP640" i="5"/>
  <c r="AT640" i="5"/>
  <c r="AI618" i="5"/>
  <c r="AM654" i="5"/>
  <c r="AM658" i="5"/>
  <c r="AJ627" i="5"/>
  <c r="AN627" i="5"/>
  <c r="AR627" i="5"/>
  <c r="AJ629" i="5"/>
  <c r="AN629" i="5"/>
  <c r="AR629" i="5"/>
  <c r="AR635" i="5"/>
  <c r="AH627" i="5"/>
  <c r="AL627" i="5"/>
  <c r="AP627" i="5"/>
  <c r="AT627" i="5"/>
  <c r="AH629" i="5"/>
  <c r="AL629" i="5"/>
  <c r="AP629" i="5"/>
  <c r="AT629" i="5"/>
  <c r="AH631" i="5"/>
  <c r="AL631" i="5"/>
  <c r="AP631" i="5"/>
  <c r="AT631" i="5"/>
  <c r="AH633" i="5"/>
  <c r="AL633" i="5"/>
  <c r="AP633" i="5"/>
  <c r="AT633" i="5"/>
  <c r="AJ636" i="5"/>
  <c r="AN636" i="5"/>
  <c r="AR636" i="5"/>
  <c r="AJ615" i="5"/>
  <c r="AN615" i="5"/>
  <c r="AR615" i="5"/>
  <c r="AH616" i="5"/>
  <c r="AL616" i="5"/>
  <c r="AP616" i="5"/>
  <c r="AT616" i="5"/>
  <c r="AL618" i="5"/>
  <c r="AI628" i="5"/>
  <c r="AM628" i="5"/>
  <c r="AI630" i="5"/>
  <c r="AM630" i="5"/>
  <c r="AQ630" i="5"/>
  <c r="AI632" i="5"/>
  <c r="AM632" i="5"/>
  <c r="AQ632" i="5"/>
  <c r="AI634" i="5"/>
  <c r="AM634" i="5"/>
  <c r="AQ634" i="5"/>
  <c r="AS678" i="5"/>
  <c r="AQ676" i="5"/>
  <c r="AG677" i="5"/>
  <c r="AK677" i="5"/>
  <c r="AO677" i="5"/>
  <c r="AS677" i="5"/>
  <c r="AQ678" i="5"/>
  <c r="AQ683" i="5"/>
  <c r="AK684" i="5"/>
  <c r="AI685" i="5"/>
  <c r="AG707" i="5"/>
  <c r="AK707" i="5"/>
  <c r="AO707" i="5"/>
  <c r="AS707" i="5"/>
  <c r="AG718" i="5"/>
  <c r="AK718" i="5"/>
  <c r="AO718" i="5"/>
  <c r="AS718" i="5"/>
  <c r="AP694" i="5"/>
  <c r="AL696" i="5"/>
  <c r="AT696" i="5"/>
  <c r="AJ681" i="5"/>
  <c r="AN681" i="5"/>
  <c r="AR681" i="5"/>
  <c r="AH682" i="5"/>
  <c r="AL682" i="5"/>
  <c r="AP682" i="5"/>
  <c r="AT682" i="5"/>
  <c r="AI690" i="5"/>
  <c r="AN711" i="5"/>
  <c r="AN721" i="5"/>
  <c r="AS719" i="5"/>
  <c r="AM682" i="5"/>
  <c r="AK683" i="5"/>
  <c r="AO683" i="5"/>
  <c r="AG719" i="5"/>
  <c r="AK719" i="5"/>
  <c r="AO719" i="5"/>
  <c r="AP677" i="5"/>
  <c r="AT689" i="5"/>
  <c r="AH679" i="5"/>
  <c r="AL691" i="5"/>
  <c r="AT693" i="5"/>
  <c r="AL695" i="5"/>
  <c r="AJ675" i="5"/>
  <c r="AN675" i="5"/>
  <c r="AR675" i="5"/>
  <c r="AH676" i="5"/>
  <c r="AL676" i="5"/>
  <c r="AP676" i="5"/>
  <c r="AT676" i="5"/>
  <c r="AH678" i="5"/>
  <c r="AL678" i="5"/>
  <c r="AP678" i="5"/>
  <c r="AT678" i="5"/>
  <c r="AO690" i="5"/>
  <c r="AS696" i="5"/>
  <c r="AI56" i="5"/>
  <c r="AJ47" i="5"/>
  <c r="AN35" i="5"/>
  <c r="AR31" i="5"/>
  <c r="AI60" i="5"/>
  <c r="AJ55" i="5"/>
  <c r="AI40" i="5"/>
  <c r="AG27" i="5"/>
  <c r="AR15" i="5"/>
  <c r="AJ15" i="5"/>
  <c r="AN21" i="5"/>
  <c r="AP28" i="5"/>
  <c r="AL32" i="5"/>
  <c r="AP32" i="5"/>
  <c r="AK33" i="5"/>
  <c r="AK37" i="5"/>
  <c r="AS37" i="5"/>
  <c r="AM40" i="5"/>
  <c r="AQ40" i="5"/>
  <c r="AK42" i="5"/>
  <c r="AS42" i="5"/>
  <c r="AJ43" i="5"/>
  <c r="AN43" i="5"/>
  <c r="AR43" i="5"/>
  <c r="AI44" i="5"/>
  <c r="AQ44" i="5"/>
  <c r="AK46" i="5"/>
  <c r="AS46" i="5"/>
  <c r="AN47" i="5"/>
  <c r="AI48" i="5"/>
  <c r="AQ48" i="5"/>
  <c r="AH49" i="5"/>
  <c r="AL49" i="5"/>
  <c r="AP49" i="5"/>
  <c r="AT49" i="5"/>
  <c r="AH54" i="5"/>
  <c r="AG35" i="5"/>
  <c r="AG33" i="5"/>
  <c r="AG29" i="5"/>
  <c r="AM36" i="5"/>
  <c r="AO54" i="5"/>
  <c r="AJ35" i="5"/>
  <c r="AH61" i="5"/>
  <c r="AM56" i="5"/>
  <c r="AG47" i="5"/>
  <c r="AG82" i="5"/>
  <c r="AO82" i="5"/>
  <c r="AM99" i="5"/>
  <c r="AN235" i="5"/>
  <c r="AK197" i="5"/>
  <c r="AO197" i="5"/>
  <c r="AS197" i="5"/>
  <c r="AT197" i="5"/>
  <c r="AH210" i="5"/>
  <c r="AL210" i="5"/>
  <c r="AT210" i="5"/>
  <c r="AH212" i="5"/>
  <c r="AP212" i="5"/>
  <c r="AL228" i="5"/>
  <c r="AL200" i="5"/>
  <c r="AH208" i="5"/>
  <c r="AL220" i="5"/>
  <c r="AP236" i="5"/>
  <c r="AT200" i="5"/>
  <c r="AJ235" i="5"/>
  <c r="AO210" i="5"/>
  <c r="AS210" i="5"/>
  <c r="AG202" i="5"/>
  <c r="AM292" i="5"/>
  <c r="AQ292" i="5"/>
  <c r="AM294" i="5"/>
  <c r="AQ294" i="5"/>
  <c r="AK259" i="5"/>
  <c r="AS259" i="5"/>
  <c r="AM296" i="5"/>
  <c r="AG261" i="5"/>
  <c r="AK261" i="5"/>
  <c r="AO261" i="5"/>
  <c r="AS261" i="5"/>
  <c r="AM298" i="5"/>
  <c r="AM300" i="5"/>
  <c r="AI259" i="5"/>
  <c r="AM259" i="5"/>
  <c r="AQ259" i="5"/>
  <c r="AL267" i="5"/>
  <c r="AT267" i="5"/>
  <c r="AL275" i="5"/>
  <c r="AT275" i="5"/>
  <c r="AJ255" i="5"/>
  <c r="AN255" i="5"/>
  <c r="AR255" i="5"/>
  <c r="AH256" i="5"/>
  <c r="AL256" i="5"/>
  <c r="AP256" i="5"/>
  <c r="AT256" i="5"/>
  <c r="AJ257" i="5"/>
  <c r="AN257" i="5"/>
  <c r="AR257" i="5"/>
  <c r="AH258" i="5"/>
  <c r="AL258" i="5"/>
  <c r="AP258" i="5"/>
  <c r="AT258" i="5"/>
  <c r="AJ259" i="5"/>
  <c r="AN259" i="5"/>
  <c r="AR259" i="5"/>
  <c r="AH260" i="5"/>
  <c r="AL260" i="5"/>
  <c r="AP260" i="5"/>
  <c r="AT260" i="5"/>
  <c r="AJ277" i="5"/>
  <c r="AN277" i="5"/>
  <c r="AR277" i="5"/>
  <c r="AL279" i="5"/>
  <c r="AP328" i="5"/>
  <c r="AP330" i="5"/>
  <c r="AI335" i="5"/>
  <c r="AM335" i="5"/>
  <c r="AI323" i="5"/>
  <c r="AM323" i="5"/>
  <c r="AQ323" i="5"/>
  <c r="AI325" i="5"/>
  <c r="AM325" i="5"/>
  <c r="AQ325" i="5"/>
  <c r="AG315" i="5"/>
  <c r="AK315" i="5"/>
  <c r="AO315" i="5"/>
  <c r="AS315" i="5"/>
  <c r="AI316" i="5"/>
  <c r="AM316" i="5"/>
  <c r="AQ316" i="5"/>
  <c r="AG317" i="5"/>
  <c r="AK317" i="5"/>
  <c r="AO317" i="5"/>
  <c r="AS317" i="5"/>
  <c r="AI318" i="5"/>
  <c r="AM318" i="5"/>
  <c r="AQ318" i="5"/>
  <c r="AG319" i="5"/>
  <c r="AK319" i="5"/>
  <c r="AO319" i="5"/>
  <c r="AJ323" i="5"/>
  <c r="AN323" i="5"/>
  <c r="AR323" i="5"/>
  <c r="AH324" i="5"/>
  <c r="AL324" i="5"/>
  <c r="AP324" i="5"/>
  <c r="AT324" i="5"/>
  <c r="AN351" i="5"/>
  <c r="AN355" i="5"/>
  <c r="AG328" i="5"/>
  <c r="AK328" i="5"/>
  <c r="AO328" i="5"/>
  <c r="AS328" i="5"/>
  <c r="AN339" i="5"/>
  <c r="AI421" i="5"/>
  <c r="AI377" i="5"/>
  <c r="AQ381" i="5"/>
  <c r="AM387" i="5"/>
  <c r="AS392" i="5"/>
  <c r="AI395" i="5"/>
  <c r="AM395" i="5"/>
  <c r="AQ395" i="5"/>
  <c r="AK396" i="5"/>
  <c r="AS396" i="5"/>
  <c r="AM401" i="5"/>
  <c r="AM403" i="5"/>
  <c r="AG404" i="5"/>
  <c r="AK404" i="5"/>
  <c r="AO404" i="5"/>
  <c r="AS404" i="5"/>
  <c r="AM405" i="5"/>
  <c r="AG406" i="5"/>
  <c r="AK406" i="5"/>
  <c r="AO406" i="5"/>
  <c r="AS406" i="5"/>
  <c r="AM407" i="5"/>
  <c r="AQ421" i="5"/>
  <c r="AS378" i="5"/>
  <c r="AM381" i="5"/>
  <c r="AI387" i="5"/>
  <c r="AJ411" i="5"/>
  <c r="AR411" i="5"/>
  <c r="AJ417" i="5"/>
  <c r="AR417" i="5"/>
  <c r="AP394" i="5"/>
  <c r="AJ419" i="5"/>
  <c r="AR419" i="5"/>
  <c r="AJ421" i="5"/>
  <c r="AR421" i="5"/>
  <c r="AJ376" i="5"/>
  <c r="AN376" i="5"/>
  <c r="AR376" i="5"/>
  <c r="AT378" i="5"/>
  <c r="AT392" i="5"/>
  <c r="AL396" i="5"/>
  <c r="AT396" i="5"/>
  <c r="AH402" i="5"/>
  <c r="AL402" i="5"/>
  <c r="AP402" i="5"/>
  <c r="AT402" i="5"/>
  <c r="AN403" i="5"/>
  <c r="AN405" i="5"/>
  <c r="AH406" i="5"/>
  <c r="AL406" i="5"/>
  <c r="AP406" i="5"/>
  <c r="AT406" i="5"/>
  <c r="AN407" i="5"/>
  <c r="AK378" i="5"/>
  <c r="AI381" i="5"/>
  <c r="AQ387" i="5"/>
  <c r="AG389" i="5"/>
  <c r="AS389" i="5"/>
  <c r="AK379" i="5"/>
  <c r="AO379" i="5"/>
  <c r="AM416" i="5"/>
  <c r="AG393" i="5"/>
  <c r="AS393" i="5"/>
  <c r="AM418" i="5"/>
  <c r="AK383" i="5"/>
  <c r="AO383" i="5"/>
  <c r="AM420" i="5"/>
  <c r="AG397" i="5"/>
  <c r="AK385" i="5"/>
  <c r="AO385" i="5"/>
  <c r="AS397" i="5"/>
  <c r="AI375" i="5"/>
  <c r="AM375" i="5"/>
  <c r="AQ375" i="5"/>
  <c r="AG376" i="5"/>
  <c r="AK376" i="5"/>
  <c r="AO376" i="5"/>
  <c r="AS376" i="5"/>
  <c r="AG394" i="5"/>
  <c r="AK394" i="5"/>
  <c r="AO394" i="5"/>
  <c r="AM411" i="5"/>
  <c r="AG412" i="5"/>
  <c r="AK412" i="5"/>
  <c r="AO412" i="5"/>
  <c r="AS412" i="5"/>
  <c r="AM413" i="5"/>
  <c r="AM415" i="5"/>
  <c r="AG416" i="5"/>
  <c r="AK416" i="5"/>
  <c r="AO416" i="5"/>
  <c r="AS416" i="5"/>
  <c r="AM417" i="5"/>
  <c r="AM419" i="5"/>
  <c r="AS444" i="5"/>
  <c r="AI457" i="5"/>
  <c r="AM457" i="5"/>
  <c r="AQ457" i="5"/>
  <c r="AQ460" i="5"/>
  <c r="AQ462" i="5"/>
  <c r="AI475" i="5"/>
  <c r="AM477" i="5"/>
  <c r="AQ479" i="5"/>
  <c r="AN447" i="5"/>
  <c r="AN451" i="5"/>
  <c r="AR443" i="5"/>
  <c r="AS441" i="5"/>
  <c r="AI442" i="5"/>
  <c r="AM442" i="5"/>
  <c r="AQ442" i="5"/>
  <c r="AO443" i="5"/>
  <c r="AP456" i="5"/>
  <c r="AH474" i="5"/>
  <c r="AL476" i="5"/>
  <c r="AP478" i="5"/>
  <c r="AT480" i="5"/>
  <c r="AQ436" i="5"/>
  <c r="AS440" i="5"/>
  <c r="AG457" i="5"/>
  <c r="AO457" i="5"/>
  <c r="AT449" i="5"/>
  <c r="AN450" i="5"/>
  <c r="AR438" i="5"/>
  <c r="AT453" i="5"/>
  <c r="AN454" i="5"/>
  <c r="AR442" i="5"/>
  <c r="AJ435" i="5"/>
  <c r="AN435" i="5"/>
  <c r="AR435" i="5"/>
  <c r="AH436" i="5"/>
  <c r="AL436" i="5"/>
  <c r="AP436" i="5"/>
  <c r="AT436" i="5"/>
  <c r="AG437" i="5"/>
  <c r="AK437" i="5"/>
  <c r="AO437" i="5"/>
  <c r="AS437" i="5"/>
  <c r="AI438" i="5"/>
  <c r="AM438" i="5"/>
  <c r="AQ438" i="5"/>
  <c r="AO439" i="5"/>
  <c r="AK442" i="5"/>
  <c r="AG445" i="5"/>
  <c r="AS445" i="5"/>
  <c r="AI453" i="5"/>
  <c r="AM453" i="5"/>
  <c r="AQ453" i="5"/>
  <c r="AI455" i="5"/>
  <c r="AQ455" i="5"/>
  <c r="AI500" i="5"/>
  <c r="AM500" i="5"/>
  <c r="AQ500" i="5"/>
  <c r="AH519" i="5"/>
  <c r="AL519" i="5"/>
  <c r="AP519" i="5"/>
  <c r="AT507" i="5"/>
  <c r="AJ532" i="5"/>
  <c r="AN532" i="5"/>
  <c r="AR532" i="5"/>
  <c r="AH521" i="5"/>
  <c r="AL509" i="5"/>
  <c r="AP521" i="5"/>
  <c r="AT509" i="5"/>
  <c r="AJ534" i="5"/>
  <c r="AN534" i="5"/>
  <c r="AR534" i="5"/>
  <c r="AH523" i="5"/>
  <c r="AL511" i="5"/>
  <c r="AP523" i="5"/>
  <c r="AT511" i="5"/>
  <c r="AJ536" i="5"/>
  <c r="AN536" i="5"/>
  <c r="AR536" i="5"/>
  <c r="AH525" i="5"/>
  <c r="AL513" i="5"/>
  <c r="AP525" i="5"/>
  <c r="AT513" i="5"/>
  <c r="AH515" i="5"/>
  <c r="AL515" i="5"/>
  <c r="AP515" i="5"/>
  <c r="AT515" i="5"/>
  <c r="AH517" i="5"/>
  <c r="AL517" i="5"/>
  <c r="AP517" i="5"/>
  <c r="AT517" i="5"/>
  <c r="AJ495" i="5"/>
  <c r="AN495" i="5"/>
  <c r="AR495" i="5"/>
  <c r="AK498" i="5"/>
  <c r="AO498" i="5"/>
  <c r="AI502" i="5"/>
  <c r="AM502" i="5"/>
  <c r="AQ502" i="5"/>
  <c r="AJ503" i="5"/>
  <c r="AN503" i="5"/>
  <c r="AR503" i="5"/>
  <c r="AO511" i="5"/>
  <c r="AS511" i="5"/>
  <c r="AO513" i="5"/>
  <c r="AS513" i="5"/>
  <c r="AK515" i="5"/>
  <c r="AS515" i="5"/>
  <c r="AK517" i="5"/>
  <c r="AS517" i="5"/>
  <c r="AI523" i="5"/>
  <c r="AM527" i="5"/>
  <c r="AM529" i="5"/>
  <c r="AM532" i="5"/>
  <c r="AM534" i="5"/>
  <c r="AM538" i="5"/>
  <c r="AI496" i="5"/>
  <c r="AM496" i="5"/>
  <c r="AQ496" i="5"/>
  <c r="AK500" i="5"/>
  <c r="AO500" i="5"/>
  <c r="AI504" i="5"/>
  <c r="AM504" i="5"/>
  <c r="AQ504" i="5"/>
  <c r="AL508" i="5"/>
  <c r="AP508" i="5"/>
  <c r="AJ533" i="5"/>
  <c r="AN533" i="5"/>
  <c r="AR533" i="5"/>
  <c r="AL510" i="5"/>
  <c r="AP510" i="5"/>
  <c r="AJ535" i="5"/>
  <c r="AN535" i="5"/>
  <c r="AR535" i="5"/>
  <c r="AJ537" i="5"/>
  <c r="AN537" i="5"/>
  <c r="AR537" i="5"/>
  <c r="AI498" i="5"/>
  <c r="AM498" i="5"/>
  <c r="AQ498" i="5"/>
  <c r="AJ499" i="5"/>
  <c r="AN499" i="5"/>
  <c r="AR499" i="5"/>
  <c r="AK502" i="5"/>
  <c r="AO502" i="5"/>
  <c r="AK505" i="5"/>
  <c r="AK512" i="5"/>
  <c r="AO512" i="5"/>
  <c r="AK514" i="5"/>
  <c r="AO514" i="5"/>
  <c r="AK516" i="5"/>
  <c r="AS516" i="5"/>
  <c r="AK519" i="5"/>
  <c r="AG523" i="5"/>
  <c r="AK523" i="5"/>
  <c r="AO523" i="5"/>
  <c r="AS523" i="5"/>
  <c r="AG532" i="5"/>
  <c r="AK532" i="5"/>
  <c r="AO532" i="5"/>
  <c r="AS532" i="5"/>
  <c r="AK581" i="5"/>
  <c r="AJ618" i="5"/>
  <c r="AN618" i="5"/>
  <c r="AR618" i="5"/>
  <c r="AJ622" i="5"/>
  <c r="AN622" i="5"/>
  <c r="AR622" i="5"/>
  <c r="AJ624" i="5"/>
  <c r="AN624" i="5"/>
  <c r="AR624" i="5"/>
  <c r="AQ617" i="5"/>
  <c r="AQ621" i="5"/>
  <c r="AQ625" i="5"/>
  <c r="AH634" i="5"/>
  <c r="AL634" i="5"/>
  <c r="AP634" i="5"/>
  <c r="AT634" i="5"/>
  <c r="AJ616" i="5"/>
  <c r="AN616" i="5"/>
  <c r="AR616" i="5"/>
  <c r="AJ617" i="5"/>
  <c r="AN617" i="5"/>
  <c r="AR617" i="5"/>
  <c r="AH618" i="5"/>
  <c r="AP618" i="5"/>
  <c r="AJ620" i="5"/>
  <c r="AN620" i="5"/>
  <c r="AR620" i="5"/>
  <c r="AJ621" i="5"/>
  <c r="AN621" i="5"/>
  <c r="AR621" i="5"/>
  <c r="AJ623" i="5"/>
  <c r="AN623" i="5"/>
  <c r="AR623" i="5"/>
  <c r="AJ625" i="5"/>
  <c r="AN625" i="5"/>
  <c r="AR625" i="5"/>
  <c r="AI623" i="5"/>
  <c r="AI640" i="5"/>
  <c r="AM616" i="5"/>
  <c r="AQ628" i="5"/>
  <c r="AQ642" i="5"/>
  <c r="AI644" i="5"/>
  <c r="AM620" i="5"/>
  <c r="AQ620" i="5"/>
  <c r="AQ646" i="5"/>
  <c r="AI648" i="5"/>
  <c r="AI615" i="5"/>
  <c r="AI619" i="5"/>
  <c r="AI622" i="5"/>
  <c r="AI624" i="5"/>
  <c r="AM627" i="5"/>
  <c r="AM631" i="5"/>
  <c r="AM635" i="5"/>
  <c r="AQ654" i="5"/>
  <c r="AM713" i="5"/>
  <c r="AM715" i="5"/>
  <c r="AM717" i="5"/>
  <c r="AG696" i="5"/>
  <c r="AO696" i="5"/>
  <c r="AS684" i="5"/>
  <c r="AG680" i="5"/>
  <c r="AK680" i="5"/>
  <c r="AH684" i="5"/>
  <c r="AL684" i="5"/>
  <c r="AP684" i="5"/>
  <c r="AT684" i="5"/>
  <c r="AQ688" i="5"/>
  <c r="AH690" i="5"/>
  <c r="AL690" i="5"/>
  <c r="AP690" i="5"/>
  <c r="AT690" i="5"/>
  <c r="AI691" i="5"/>
  <c r="AM691" i="5"/>
  <c r="AJ697" i="5"/>
  <c r="AN697" i="5"/>
  <c r="AR697" i="5"/>
  <c r="AJ721" i="5"/>
  <c r="AN709" i="5"/>
  <c r="AR721" i="5"/>
  <c r="AL680" i="5"/>
  <c r="AP680" i="5"/>
  <c r="AH687" i="5"/>
  <c r="AH692" i="5"/>
  <c r="AL692" i="5"/>
  <c r="AP692" i="5"/>
  <c r="AT692" i="5"/>
  <c r="AH694" i="5"/>
  <c r="AT694" i="5"/>
  <c r="AN707" i="5"/>
  <c r="AG699" i="5"/>
  <c r="AK699" i="5"/>
  <c r="AO699" i="5"/>
  <c r="AG695" i="5"/>
  <c r="AK695" i="5"/>
  <c r="AO695" i="5"/>
  <c r="AM675" i="5"/>
  <c r="AG676" i="5"/>
  <c r="AK676" i="5"/>
  <c r="AO676" i="5"/>
  <c r="AI677" i="5"/>
  <c r="AI681" i="5"/>
  <c r="AG682" i="5"/>
  <c r="AK682" i="5"/>
  <c r="AO682" i="5"/>
  <c r="AS682" i="5"/>
  <c r="AI687" i="5"/>
  <c r="AM687" i="5"/>
  <c r="AG688" i="5"/>
  <c r="AK688" i="5"/>
  <c r="AO688" i="5"/>
  <c r="AS688" i="5"/>
  <c r="AP689" i="5"/>
  <c r="AQ692" i="5"/>
  <c r="AH696" i="5"/>
  <c r="AP696" i="5"/>
  <c r="AH704" i="5"/>
  <c r="AL704" i="5"/>
  <c r="AP704" i="5"/>
  <c r="AT704" i="5"/>
  <c r="AN705" i="5"/>
  <c r="AG711" i="5"/>
  <c r="AK711" i="5"/>
  <c r="AO711" i="5"/>
  <c r="AS711" i="5"/>
  <c r="AH716" i="5"/>
  <c r="AL716" i="5"/>
  <c r="AP716" i="5"/>
  <c r="AT716" i="5"/>
  <c r="AN717" i="5"/>
  <c r="AR82" i="5"/>
  <c r="AH580" i="5"/>
  <c r="AL580" i="5"/>
  <c r="AT580" i="5"/>
  <c r="AR581" i="5"/>
  <c r="AT560" i="5"/>
  <c r="AJ585" i="5"/>
  <c r="AS596" i="5"/>
  <c r="AG555" i="5"/>
  <c r="AO555" i="5"/>
  <c r="AG556" i="5"/>
  <c r="AO556" i="5"/>
  <c r="AK556" i="5"/>
  <c r="AH567" i="5"/>
  <c r="AT567" i="5"/>
  <c r="AN594" i="5"/>
  <c r="AH571" i="5"/>
  <c r="AL571" i="5"/>
  <c r="AP571" i="5"/>
  <c r="AT571" i="5"/>
  <c r="AN596" i="5"/>
  <c r="AH573" i="5"/>
  <c r="AL573" i="5"/>
  <c r="AP573" i="5"/>
  <c r="AT573" i="5"/>
  <c r="AN598" i="5"/>
  <c r="AH575" i="5"/>
  <c r="AL575" i="5"/>
  <c r="AT575" i="5"/>
  <c r="AN600" i="5"/>
  <c r="AH577" i="5"/>
  <c r="AL577" i="5"/>
  <c r="AP577" i="5"/>
  <c r="AT577" i="5"/>
  <c r="AH556" i="5"/>
  <c r="AL556" i="5"/>
  <c r="AP556" i="5"/>
  <c r="AT556" i="5"/>
  <c r="AI557" i="5"/>
  <c r="AI559" i="5"/>
  <c r="AI561" i="5"/>
  <c r="AS582" i="5"/>
  <c r="AI291" i="5"/>
  <c r="AM291" i="5"/>
  <c r="AQ291" i="5"/>
  <c r="AM293" i="5"/>
  <c r="AQ293" i="5"/>
  <c r="AQ295" i="5"/>
  <c r="AI297" i="5"/>
  <c r="AQ297" i="5"/>
  <c r="AQ299" i="5"/>
  <c r="AI301" i="5"/>
  <c r="AQ301" i="5"/>
  <c r="AI261" i="5"/>
  <c r="AM261" i="5"/>
  <c r="AQ261" i="5"/>
  <c r="AI279" i="5"/>
  <c r="AH281" i="5"/>
  <c r="AT281" i="5"/>
  <c r="AH283" i="5"/>
  <c r="AP283" i="5"/>
  <c r="AJ261" i="5"/>
  <c r="AN261" i="5"/>
  <c r="AR261" i="5"/>
  <c r="AH262" i="5"/>
  <c r="AL262" i="5"/>
  <c r="AT262" i="5"/>
  <c r="AI263" i="5"/>
  <c r="AM263" i="5"/>
  <c r="AQ263" i="5"/>
  <c r="AG276" i="5"/>
  <c r="AP277" i="5"/>
  <c r="AH275" i="5"/>
  <c r="AQ279" i="5"/>
  <c r="AL281" i="5"/>
  <c r="AP281" i="5"/>
  <c r="AL283" i="5"/>
  <c r="AT283" i="5"/>
  <c r="AI280" i="5"/>
  <c r="AG257" i="5"/>
  <c r="AK257" i="5"/>
  <c r="AO257" i="5"/>
  <c r="AS257" i="5"/>
  <c r="AI282" i="5"/>
  <c r="AI284" i="5"/>
  <c r="AQ284" i="5"/>
  <c r="AI286" i="5"/>
  <c r="AQ286" i="5"/>
  <c r="AG263" i="5"/>
  <c r="AK275" i="5"/>
  <c r="AO263" i="5"/>
  <c r="AS275" i="5"/>
  <c r="AI288" i="5"/>
  <c r="AQ288" i="5"/>
  <c r="AG265" i="5"/>
  <c r="AK277" i="5"/>
  <c r="AO265" i="5"/>
  <c r="AS265" i="5"/>
  <c r="AI255" i="5"/>
  <c r="AM255" i="5"/>
  <c r="AQ255" i="5"/>
  <c r="AG256" i="5"/>
  <c r="AK256" i="5"/>
  <c r="AO256" i="5"/>
  <c r="AS256" i="5"/>
  <c r="AI257" i="5"/>
  <c r="AM257" i="5"/>
  <c r="AQ257" i="5"/>
  <c r="AP262" i="5"/>
  <c r="AJ263" i="5"/>
  <c r="AN263" i="5"/>
  <c r="AR263" i="5"/>
  <c r="AH264" i="5"/>
  <c r="AL264" i="5"/>
  <c r="AT264" i="5"/>
  <c r="AI265" i="5"/>
  <c r="AM265" i="5"/>
  <c r="AQ265" i="5"/>
  <c r="AH280" i="5"/>
  <c r="AL280" i="5"/>
  <c r="AP280" i="5"/>
  <c r="AT280" i="5"/>
  <c r="AH282" i="5"/>
  <c r="AL282" i="5"/>
  <c r="AP282" i="5"/>
  <c r="AT282" i="5"/>
  <c r="AK213" i="5"/>
  <c r="AH207" i="5"/>
  <c r="AP207" i="5"/>
  <c r="AT207" i="5"/>
  <c r="AL197" i="5"/>
  <c r="AG196" i="5"/>
  <c r="AS196" i="5"/>
  <c r="AJ198" i="5"/>
  <c r="AN198" i="5"/>
  <c r="AR198" i="5"/>
  <c r="AJ202" i="5"/>
  <c r="AN202" i="5"/>
  <c r="AR202" i="5"/>
  <c r="AH204" i="5"/>
  <c r="AL204" i="5"/>
  <c r="AP204" i="5"/>
  <c r="AK208" i="5"/>
  <c r="AS208" i="5"/>
  <c r="AL212" i="5"/>
  <c r="AT212" i="5"/>
  <c r="AI219" i="5"/>
  <c r="AQ219" i="5"/>
  <c r="AL221" i="5"/>
  <c r="AP221" i="5"/>
  <c r="AJ222" i="5"/>
  <c r="AL223" i="5"/>
  <c r="AP223" i="5"/>
  <c r="AJ224" i="5"/>
  <c r="AG212" i="5"/>
  <c r="AO212" i="5"/>
  <c r="AG204" i="5"/>
  <c r="AK204" i="5"/>
  <c r="AO204" i="5"/>
  <c r="AS204" i="5"/>
  <c r="AH196" i="5"/>
  <c r="AL196" i="5"/>
  <c r="AP196" i="5"/>
  <c r="AT196" i="5"/>
  <c r="AJ197" i="5"/>
  <c r="AN197" i="5"/>
  <c r="AR197" i="5"/>
  <c r="AG198" i="5"/>
  <c r="AK198" i="5"/>
  <c r="AL199" i="5"/>
  <c r="AT199" i="5"/>
  <c r="AK202" i="5"/>
  <c r="AO202" i="5"/>
  <c r="AS202" i="5"/>
  <c r="AT203" i="5"/>
  <c r="AJ205" i="5"/>
  <c r="AN205" i="5"/>
  <c r="AR205" i="5"/>
  <c r="AJ207" i="5"/>
  <c r="AN207" i="5"/>
  <c r="AR207" i="5"/>
  <c r="AP208" i="5"/>
  <c r="AK211" i="5"/>
  <c r="AL225" i="5"/>
  <c r="AP225" i="5"/>
  <c r="AJ226" i="5"/>
  <c r="AL227" i="5"/>
  <c r="AP227" i="5"/>
  <c r="AJ228" i="5"/>
  <c r="AP210" i="5"/>
  <c r="AP238" i="5"/>
  <c r="AJ227" i="5"/>
  <c r="AL198" i="5"/>
  <c r="AT198" i="5"/>
  <c r="AK200" i="5"/>
  <c r="AO200" i="5"/>
  <c r="AG210" i="5"/>
  <c r="AK210" i="5"/>
  <c r="AH214" i="5"/>
  <c r="AP214" i="5"/>
  <c r="AI217" i="5"/>
  <c r="AP229" i="5"/>
  <c r="AM140" i="5"/>
  <c r="AO171" i="5"/>
  <c r="AO173" i="5"/>
  <c r="AM174" i="5"/>
  <c r="AO175" i="5"/>
  <c r="AQ176" i="5"/>
  <c r="AI178" i="5"/>
  <c r="AQ180" i="5"/>
  <c r="AR83" i="5"/>
  <c r="AG84" i="5"/>
  <c r="AN81" i="5"/>
  <c r="AJ83" i="5"/>
  <c r="AS75" i="5"/>
  <c r="AM112" i="5"/>
  <c r="AM120" i="5"/>
  <c r="AK88" i="5"/>
  <c r="AK92" i="5"/>
  <c r="AM46" i="5"/>
  <c r="AG41" i="5"/>
  <c r="AG37" i="5"/>
  <c r="AJ51" i="5"/>
  <c r="AR27" i="5"/>
  <c r="AG45" i="5"/>
  <c r="AO44" i="5"/>
  <c r="AJ27" i="5"/>
  <c r="AG689" i="5"/>
  <c r="AK689" i="5"/>
  <c r="AS689" i="5"/>
  <c r="AS679" i="5"/>
  <c r="AO681" i="5"/>
  <c r="AG697" i="5"/>
  <c r="AK697" i="5"/>
  <c r="AO697" i="5"/>
  <c r="AS697" i="5"/>
  <c r="AI675" i="5"/>
  <c r="AQ675" i="5"/>
  <c r="AJ677" i="5"/>
  <c r="AN677" i="5"/>
  <c r="AR677" i="5"/>
  <c r="AG678" i="5"/>
  <c r="AK678" i="5"/>
  <c r="AO678" i="5"/>
  <c r="AM681" i="5"/>
  <c r="AQ681" i="5"/>
  <c r="AJ683" i="5"/>
  <c r="AN683" i="5"/>
  <c r="AR683" i="5"/>
  <c r="AO684" i="5"/>
  <c r="AJ689" i="5"/>
  <c r="AN689" i="5"/>
  <c r="AR689" i="5"/>
  <c r="AG690" i="5"/>
  <c r="AK690" i="5"/>
  <c r="AS690" i="5"/>
  <c r="AK692" i="5"/>
  <c r="AO692" i="5"/>
  <c r="AO693" i="5"/>
  <c r="AI697" i="5"/>
  <c r="AM697" i="5"/>
  <c r="AQ697" i="5"/>
  <c r="AH702" i="5"/>
  <c r="AL702" i="5"/>
  <c r="AP702" i="5"/>
  <c r="AT702" i="5"/>
  <c r="AG704" i="5"/>
  <c r="AK704" i="5"/>
  <c r="AO704" i="5"/>
  <c r="AS704" i="5"/>
  <c r="AH714" i="5"/>
  <c r="AL714" i="5"/>
  <c r="AP714" i="5"/>
  <c r="AT714" i="5"/>
  <c r="AG716" i="5"/>
  <c r="AK716" i="5"/>
  <c r="AO716" i="5"/>
  <c r="AS716" i="5"/>
  <c r="AI711" i="5"/>
  <c r="AM711" i="5"/>
  <c r="AQ711" i="5"/>
  <c r="AS676" i="5"/>
  <c r="AM719" i="5"/>
  <c r="AJ679" i="5"/>
  <c r="AN679" i="5"/>
  <c r="AR679" i="5"/>
  <c r="AO680" i="5"/>
  <c r="AG684" i="5"/>
  <c r="AM685" i="5"/>
  <c r="AQ685" i="5"/>
  <c r="AQ687" i="5"/>
  <c r="AQ691" i="5"/>
  <c r="AS692" i="5"/>
  <c r="AI693" i="5"/>
  <c r="AM693" i="5"/>
  <c r="AQ693" i="5"/>
  <c r="AG694" i="5"/>
  <c r="AK694" i="5"/>
  <c r="AO694" i="5"/>
  <c r="AS694" i="5"/>
  <c r="AI695" i="5"/>
  <c r="AM695" i="5"/>
  <c r="AQ695" i="5"/>
  <c r="AG700" i="5"/>
  <c r="AK700" i="5"/>
  <c r="AO700" i="5"/>
  <c r="AS700" i="5"/>
  <c r="AN701" i="5"/>
  <c r="AH706" i="5"/>
  <c r="AL706" i="5"/>
  <c r="AP706" i="5"/>
  <c r="AT706" i="5"/>
  <c r="AG708" i="5"/>
  <c r="AK708" i="5"/>
  <c r="AO708" i="5"/>
  <c r="AS708" i="5"/>
  <c r="AG712" i="5"/>
  <c r="AK712" i="5"/>
  <c r="AO712" i="5"/>
  <c r="AS712" i="5"/>
  <c r="AH718" i="5"/>
  <c r="AL718" i="5"/>
  <c r="AP718" i="5"/>
  <c r="AT718" i="5"/>
  <c r="AG720" i="5"/>
  <c r="AK720" i="5"/>
  <c r="AO720" i="5"/>
  <c r="AS720" i="5"/>
  <c r="AJ717" i="5"/>
  <c r="AR717" i="5"/>
  <c r="AM677" i="5"/>
  <c r="AQ677" i="5"/>
  <c r="AI683" i="5"/>
  <c r="AM683" i="5"/>
  <c r="AJ685" i="5"/>
  <c r="AN685" i="5"/>
  <c r="AR685" i="5"/>
  <c r="AJ687" i="5"/>
  <c r="AN687" i="5"/>
  <c r="AR687" i="5"/>
  <c r="AI689" i="5"/>
  <c r="AM689" i="5"/>
  <c r="AQ689" i="5"/>
  <c r="AJ691" i="5"/>
  <c r="AN691" i="5"/>
  <c r="AR691" i="5"/>
  <c r="AJ693" i="5"/>
  <c r="AN693" i="5"/>
  <c r="AR693" i="5"/>
  <c r="AJ695" i="5"/>
  <c r="AN695" i="5"/>
  <c r="AR695" i="5"/>
  <c r="AJ699" i="5"/>
  <c r="AN699" i="5"/>
  <c r="AR699" i="5"/>
  <c r="AH700" i="5"/>
  <c r="AL700" i="5"/>
  <c r="AP700" i="5"/>
  <c r="AT700" i="5"/>
  <c r="AG702" i="5"/>
  <c r="AK702" i="5"/>
  <c r="AO702" i="5"/>
  <c r="AS702" i="5"/>
  <c r="AN703" i="5"/>
  <c r="AH708" i="5"/>
  <c r="AL708" i="5"/>
  <c r="AP708" i="5"/>
  <c r="AT708" i="5"/>
  <c r="AH712" i="5"/>
  <c r="AL712" i="5"/>
  <c r="AP712" i="5"/>
  <c r="AT712" i="5"/>
  <c r="AG714" i="5"/>
  <c r="AK714" i="5"/>
  <c r="AO714" i="5"/>
  <c r="AS714" i="5"/>
  <c r="AH720" i="5"/>
  <c r="AL720" i="5"/>
  <c r="AP720" i="5"/>
  <c r="AT720" i="5"/>
  <c r="AI651" i="5"/>
  <c r="AM651" i="5"/>
  <c r="AM619" i="5"/>
  <c r="AM623" i="5"/>
  <c r="AG615" i="5"/>
  <c r="AK615" i="5"/>
  <c r="AO615" i="5"/>
  <c r="AS615" i="5"/>
  <c r="AG617" i="5"/>
  <c r="AK617" i="5"/>
  <c r="AO617" i="5"/>
  <c r="AS617" i="5"/>
  <c r="AM618" i="5"/>
  <c r="AG619" i="5"/>
  <c r="AK619" i="5"/>
  <c r="AO619" i="5"/>
  <c r="AS619" i="5"/>
  <c r="AG621" i="5"/>
  <c r="AK621" i="5"/>
  <c r="AO621" i="5"/>
  <c r="AS621" i="5"/>
  <c r="AG623" i="5"/>
  <c r="AK623" i="5"/>
  <c r="AO623" i="5"/>
  <c r="AS623" i="5"/>
  <c r="AG625" i="5"/>
  <c r="AK625" i="5"/>
  <c r="AO625" i="5"/>
  <c r="AS625" i="5"/>
  <c r="AJ630" i="5"/>
  <c r="AN630" i="5"/>
  <c r="AR630" i="5"/>
  <c r="AJ632" i="5"/>
  <c r="AN632" i="5"/>
  <c r="AR632" i="5"/>
  <c r="AG634" i="5"/>
  <c r="AK634" i="5"/>
  <c r="AO634" i="5"/>
  <c r="AS634" i="5"/>
  <c r="AJ635" i="5"/>
  <c r="AN635" i="5"/>
  <c r="AL639" i="5"/>
  <c r="AP639" i="5"/>
  <c r="AH628" i="5"/>
  <c r="AL628" i="5"/>
  <c r="AP628" i="5"/>
  <c r="AT628" i="5"/>
  <c r="AH630" i="5"/>
  <c r="AL630" i="5"/>
  <c r="AP630" i="5"/>
  <c r="AT630" i="5"/>
  <c r="AH632" i="5"/>
  <c r="AL632" i="5"/>
  <c r="AP632" i="5"/>
  <c r="AT632" i="5"/>
  <c r="AJ637" i="5"/>
  <c r="AR637" i="5"/>
  <c r="AJ628" i="5"/>
  <c r="AN628" i="5"/>
  <c r="AR628" i="5"/>
  <c r="AG630" i="5"/>
  <c r="AK630" i="5"/>
  <c r="AO630" i="5"/>
  <c r="AS630" i="5"/>
  <c r="AJ631" i="5"/>
  <c r="AN631" i="5"/>
  <c r="AR631" i="5"/>
  <c r="AJ633" i="5"/>
  <c r="AN633" i="5"/>
  <c r="AR633" i="5"/>
  <c r="AG635" i="5"/>
  <c r="AK635" i="5"/>
  <c r="AO635" i="5"/>
  <c r="AS635" i="5"/>
  <c r="AH637" i="5"/>
  <c r="AL637" i="5"/>
  <c r="AP637" i="5"/>
  <c r="AT637" i="5"/>
  <c r="AJ655" i="5"/>
  <c r="AN655" i="5"/>
  <c r="AR655" i="5"/>
  <c r="AI616" i="5"/>
  <c r="AQ616" i="5"/>
  <c r="AQ618" i="5"/>
  <c r="AI620" i="5"/>
  <c r="AM622" i="5"/>
  <c r="AG631" i="5"/>
  <c r="AK631" i="5"/>
  <c r="AO631" i="5"/>
  <c r="AS631" i="5"/>
  <c r="AG633" i="5"/>
  <c r="AK633" i="5"/>
  <c r="AO633" i="5"/>
  <c r="AS633" i="5"/>
  <c r="AH635" i="5"/>
  <c r="AL635" i="5"/>
  <c r="AQ622" i="5"/>
  <c r="AG627" i="5"/>
  <c r="AK627" i="5"/>
  <c r="AO627" i="5"/>
  <c r="AS627" i="5"/>
  <c r="AG629" i="5"/>
  <c r="AK629" i="5"/>
  <c r="AO629" i="5"/>
  <c r="AS629" i="5"/>
  <c r="AJ634" i="5"/>
  <c r="AN634" i="5"/>
  <c r="AR634" i="5"/>
  <c r="AI636" i="5"/>
  <c r="AM636" i="5"/>
  <c r="AQ636" i="5"/>
  <c r="AG645" i="5"/>
  <c r="AK645" i="5"/>
  <c r="AO645" i="5"/>
  <c r="AS645" i="5"/>
  <c r="AH657" i="5"/>
  <c r="AL657" i="5"/>
  <c r="AP657" i="5"/>
  <c r="AT657" i="5"/>
  <c r="AJ581" i="5"/>
  <c r="AJ593" i="5"/>
  <c r="AN595" i="5"/>
  <c r="AN583" i="5"/>
  <c r="AR585" i="5"/>
  <c r="AR597" i="5"/>
  <c r="AN599" i="5"/>
  <c r="AN587" i="5"/>
  <c r="AH576" i="5"/>
  <c r="AH564" i="5"/>
  <c r="AN601" i="5"/>
  <c r="AN565" i="5"/>
  <c r="AH555" i="5"/>
  <c r="AL555" i="5"/>
  <c r="AJ557" i="5"/>
  <c r="AN557" i="5"/>
  <c r="AR557" i="5"/>
  <c r="AT558" i="5"/>
  <c r="AH562" i="5"/>
  <c r="AT562" i="5"/>
  <c r="AP564" i="5"/>
  <c r="AL567" i="5"/>
  <c r="AH569" i="5"/>
  <c r="AP569" i="5"/>
  <c r="AN592" i="5"/>
  <c r="AJ558" i="5"/>
  <c r="AN558" i="5"/>
  <c r="AR558" i="5"/>
  <c r="AT559" i="5"/>
  <c r="AH561" i="5"/>
  <c r="AL561" i="5"/>
  <c r="AP561" i="5"/>
  <c r="AT561" i="5"/>
  <c r="AT570" i="5"/>
  <c r="AT572" i="5"/>
  <c r="AT574" i="5"/>
  <c r="AT576" i="5"/>
  <c r="AT579" i="5"/>
  <c r="AL562" i="5"/>
  <c r="AP562" i="5"/>
  <c r="AL568" i="5"/>
  <c r="AT568" i="5"/>
  <c r="AJ569" i="5"/>
  <c r="AR569" i="5"/>
  <c r="AG600" i="5"/>
  <c r="AO600" i="5"/>
  <c r="AS600" i="5"/>
  <c r="AI556" i="5"/>
  <c r="AM556" i="5"/>
  <c r="AQ556" i="5"/>
  <c r="AH559" i="5"/>
  <c r="AL559" i="5"/>
  <c r="AP559" i="5"/>
  <c r="AH560" i="5"/>
  <c r="AL560" i="5"/>
  <c r="AP560" i="5"/>
  <c r="AJ563" i="5"/>
  <c r="AN563" i="5"/>
  <c r="AR563" i="5"/>
  <c r="AL564" i="5"/>
  <c r="AT564" i="5"/>
  <c r="AH565" i="5"/>
  <c r="AL565" i="5"/>
  <c r="AP565" i="5"/>
  <c r="AT565" i="5"/>
  <c r="AJ573" i="5"/>
  <c r="AN573" i="5"/>
  <c r="AR573" i="5"/>
  <c r="AJ577" i="5"/>
  <c r="AN577" i="5"/>
  <c r="AR577" i="5"/>
  <c r="AG582" i="5"/>
  <c r="AO582" i="5"/>
  <c r="AS586" i="5"/>
  <c r="AP555" i="5"/>
  <c r="AT555" i="5"/>
  <c r="AH557" i="5"/>
  <c r="AL557" i="5"/>
  <c r="AP557" i="5"/>
  <c r="AH558" i="5"/>
  <c r="AL558" i="5"/>
  <c r="AP558" i="5"/>
  <c r="AJ561" i="5"/>
  <c r="AN561" i="5"/>
  <c r="AR561" i="5"/>
  <c r="AJ562" i="5"/>
  <c r="AN562" i="5"/>
  <c r="AR562" i="5"/>
  <c r="AJ567" i="5"/>
  <c r="AN567" i="5"/>
  <c r="AR567" i="5"/>
  <c r="AJ568" i="5"/>
  <c r="AN568" i="5"/>
  <c r="AR568" i="5"/>
  <c r="AL569" i="5"/>
  <c r="AT569" i="5"/>
  <c r="AH570" i="5"/>
  <c r="AL570" i="5"/>
  <c r="AO593" i="5"/>
  <c r="AS593" i="5"/>
  <c r="AG595" i="5"/>
  <c r="AO595" i="5"/>
  <c r="AS595" i="5"/>
  <c r="AG597" i="5"/>
  <c r="AO597" i="5"/>
  <c r="AS597" i="5"/>
  <c r="AG599" i="5"/>
  <c r="AO599" i="5"/>
  <c r="AS599" i="5"/>
  <c r="AG601" i="5"/>
  <c r="AO601" i="5"/>
  <c r="AS601" i="5"/>
  <c r="AI555" i="5"/>
  <c r="AM555" i="5"/>
  <c r="AQ555" i="5"/>
  <c r="AJ559" i="5"/>
  <c r="AN559" i="5"/>
  <c r="AR559" i="5"/>
  <c r="AJ560" i="5"/>
  <c r="AN560" i="5"/>
  <c r="AR560" i="5"/>
  <c r="AL563" i="5"/>
  <c r="AT563" i="5"/>
  <c r="AJ564" i="5"/>
  <c r="AR564" i="5"/>
  <c r="AJ565" i="5"/>
  <c r="AR565" i="5"/>
  <c r="AG567" i="5"/>
  <c r="AJ571" i="5"/>
  <c r="AN571" i="5"/>
  <c r="AR571" i="5"/>
  <c r="AJ575" i="5"/>
  <c r="AN575" i="5"/>
  <c r="AR575" i="5"/>
  <c r="AG586" i="5"/>
  <c r="AO586" i="5"/>
  <c r="AI531" i="5"/>
  <c r="AQ531" i="5"/>
  <c r="AG512" i="5"/>
  <c r="AS512" i="5"/>
  <c r="AG514" i="5"/>
  <c r="AG516" i="5"/>
  <c r="AO516" i="5"/>
  <c r="AG496" i="5"/>
  <c r="AG498" i="5"/>
  <c r="AG502" i="5"/>
  <c r="AG504" i="5"/>
  <c r="AK534" i="5"/>
  <c r="AS534" i="5"/>
  <c r="AJ531" i="5"/>
  <c r="AN531" i="5"/>
  <c r="AR531" i="5"/>
  <c r="AH520" i="5"/>
  <c r="AT520" i="5"/>
  <c r="AH522" i="5"/>
  <c r="AT522" i="5"/>
  <c r="AH500" i="5"/>
  <c r="AL512" i="5"/>
  <c r="AP512" i="5"/>
  <c r="AT524" i="5"/>
  <c r="AH514" i="5"/>
  <c r="AL514" i="5"/>
  <c r="AP514" i="5"/>
  <c r="AT514" i="5"/>
  <c r="AH516" i="5"/>
  <c r="AL516" i="5"/>
  <c r="AP516" i="5"/>
  <c r="AT516" i="5"/>
  <c r="AJ496" i="5"/>
  <c r="AN496" i="5"/>
  <c r="AR496" i="5"/>
  <c r="AJ498" i="5"/>
  <c r="AN498" i="5"/>
  <c r="AR498" i="5"/>
  <c r="AJ500" i="5"/>
  <c r="AN500" i="5"/>
  <c r="AR500" i="5"/>
  <c r="AJ502" i="5"/>
  <c r="AN502" i="5"/>
  <c r="AR502" i="5"/>
  <c r="AJ504" i="5"/>
  <c r="AN504" i="5"/>
  <c r="AR504" i="5"/>
  <c r="AL505" i="5"/>
  <c r="AP505" i="5"/>
  <c r="AJ520" i="5"/>
  <c r="AG527" i="5"/>
  <c r="AK527" i="5"/>
  <c r="AO527" i="5"/>
  <c r="AS527" i="5"/>
  <c r="AG538" i="5"/>
  <c r="AK538" i="5"/>
  <c r="AO538" i="5"/>
  <c r="AS538" i="5"/>
  <c r="AM531" i="5"/>
  <c r="AS514" i="5"/>
  <c r="AG500" i="5"/>
  <c r="AG534" i="5"/>
  <c r="AO534" i="5"/>
  <c r="AG507" i="5"/>
  <c r="AK495" i="5"/>
  <c r="AO519" i="5"/>
  <c r="AS495" i="5"/>
  <c r="AM520" i="5"/>
  <c r="AG509" i="5"/>
  <c r="AK497" i="5"/>
  <c r="AO509" i="5"/>
  <c r="AS497" i="5"/>
  <c r="AM522" i="5"/>
  <c r="AG511" i="5"/>
  <c r="AK499" i="5"/>
  <c r="AO499" i="5"/>
  <c r="AS499" i="5"/>
  <c r="AG513" i="5"/>
  <c r="AK501" i="5"/>
  <c r="AO501" i="5"/>
  <c r="AS501" i="5"/>
  <c r="AG515" i="5"/>
  <c r="AK503" i="5"/>
  <c r="AO503" i="5"/>
  <c r="AS503" i="5"/>
  <c r="AG517" i="5"/>
  <c r="AO517" i="5"/>
  <c r="AS505" i="5"/>
  <c r="AI495" i="5"/>
  <c r="AM495" i="5"/>
  <c r="AQ495" i="5"/>
  <c r="AI497" i="5"/>
  <c r="AM497" i="5"/>
  <c r="AQ497" i="5"/>
  <c r="AI499" i="5"/>
  <c r="AM499" i="5"/>
  <c r="AQ499" i="5"/>
  <c r="AI501" i="5"/>
  <c r="AM501" i="5"/>
  <c r="AQ501" i="5"/>
  <c r="AI503" i="5"/>
  <c r="AM503" i="5"/>
  <c r="AQ503" i="5"/>
  <c r="AI505" i="5"/>
  <c r="AM505" i="5"/>
  <c r="AQ505" i="5"/>
  <c r="AJ524" i="5"/>
  <c r="AG529" i="5"/>
  <c r="AK529" i="5"/>
  <c r="AO529" i="5"/>
  <c r="AS529" i="5"/>
  <c r="AS450" i="5"/>
  <c r="AG452" i="5"/>
  <c r="AK452" i="5"/>
  <c r="AO452" i="5"/>
  <c r="AS452" i="5"/>
  <c r="AG454" i="5"/>
  <c r="AK454" i="5"/>
  <c r="AO454" i="5"/>
  <c r="AS454" i="5"/>
  <c r="AO444" i="5"/>
  <c r="AG435" i="5"/>
  <c r="AK435" i="5"/>
  <c r="AO435" i="5"/>
  <c r="AS435" i="5"/>
  <c r="AP437" i="5"/>
  <c r="AT437" i="5"/>
  <c r="AJ438" i="5"/>
  <c r="AN438" i="5"/>
  <c r="AJ440" i="5"/>
  <c r="AN440" i="5"/>
  <c r="AR440" i="5"/>
  <c r="AI441" i="5"/>
  <c r="AM441" i="5"/>
  <c r="AQ441" i="5"/>
  <c r="AH442" i="5"/>
  <c r="AL442" i="5"/>
  <c r="AP442" i="5"/>
  <c r="AT442" i="5"/>
  <c r="AL444" i="5"/>
  <c r="AP444" i="5"/>
  <c r="AJ447" i="5"/>
  <c r="AR447" i="5"/>
  <c r="AH448" i="5"/>
  <c r="AP448" i="5"/>
  <c r="AJ449" i="5"/>
  <c r="AN449" i="5"/>
  <c r="AR449" i="5"/>
  <c r="AH450" i="5"/>
  <c r="AL450" i="5"/>
  <c r="AP450" i="5"/>
  <c r="AT450" i="5"/>
  <c r="AJ451" i="5"/>
  <c r="AR451" i="5"/>
  <c r="AH452" i="5"/>
  <c r="AP452" i="5"/>
  <c r="AJ453" i="5"/>
  <c r="AN453" i="5"/>
  <c r="AR453" i="5"/>
  <c r="AH454" i="5"/>
  <c r="AL454" i="5"/>
  <c r="AP454" i="5"/>
  <c r="AT454" i="5"/>
  <c r="AQ459" i="5"/>
  <c r="AG465" i="5"/>
  <c r="AK465" i="5"/>
  <c r="AO465" i="5"/>
  <c r="AS465" i="5"/>
  <c r="AJ481" i="5"/>
  <c r="AN481" i="5"/>
  <c r="AR481" i="5"/>
  <c r="AR439" i="5"/>
  <c r="AL464" i="5"/>
  <c r="AT464" i="5"/>
  <c r="AH466" i="5"/>
  <c r="AP466" i="5"/>
  <c r="AJ436" i="5"/>
  <c r="AN436" i="5"/>
  <c r="AR436" i="5"/>
  <c r="AH439" i="5"/>
  <c r="AL439" i="5"/>
  <c r="AP439" i="5"/>
  <c r="AT440" i="5"/>
  <c r="AJ441" i="5"/>
  <c r="AN441" i="5"/>
  <c r="AN443" i="5"/>
  <c r="AH444" i="5"/>
  <c r="AP445" i="5"/>
  <c r="AG447" i="5"/>
  <c r="AK447" i="5"/>
  <c r="AO447" i="5"/>
  <c r="AS447" i="5"/>
  <c r="AG449" i="5"/>
  <c r="AK449" i="5"/>
  <c r="AO449" i="5"/>
  <c r="AS449" i="5"/>
  <c r="AG451" i="5"/>
  <c r="AK451" i="5"/>
  <c r="AO451" i="5"/>
  <c r="AS451" i="5"/>
  <c r="AG453" i="5"/>
  <c r="AK453" i="5"/>
  <c r="AO453" i="5"/>
  <c r="AS453" i="5"/>
  <c r="AK445" i="5"/>
  <c r="AO445" i="5"/>
  <c r="AG436" i="5"/>
  <c r="AK436" i="5"/>
  <c r="AO436" i="5"/>
  <c r="AS436" i="5"/>
  <c r="AJ437" i="5"/>
  <c r="AN437" i="5"/>
  <c r="AR437" i="5"/>
  <c r="AH438" i="5"/>
  <c r="AL438" i="5"/>
  <c r="AP438" i="5"/>
  <c r="AT438" i="5"/>
  <c r="AL440" i="5"/>
  <c r="AP440" i="5"/>
  <c r="AJ442" i="5"/>
  <c r="AN442" i="5"/>
  <c r="AJ444" i="5"/>
  <c r="AN444" i="5"/>
  <c r="AR444" i="5"/>
  <c r="AI445" i="5"/>
  <c r="AM445" i="5"/>
  <c r="AQ445" i="5"/>
  <c r="AH447" i="5"/>
  <c r="AL447" i="5"/>
  <c r="AP447" i="5"/>
  <c r="AT447" i="5"/>
  <c r="AJ448" i="5"/>
  <c r="AN448" i="5"/>
  <c r="AR448" i="5"/>
  <c r="AJ450" i="5"/>
  <c r="AR450" i="5"/>
  <c r="AH451" i="5"/>
  <c r="AP451" i="5"/>
  <c r="AJ452" i="5"/>
  <c r="AN452" i="5"/>
  <c r="AR452" i="5"/>
  <c r="AJ454" i="5"/>
  <c r="AK438" i="5"/>
  <c r="AP441" i="5"/>
  <c r="AH443" i="5"/>
  <c r="AL443" i="5"/>
  <c r="AP443" i="5"/>
  <c r="AI449" i="5"/>
  <c r="AM449" i="5"/>
  <c r="AQ449" i="5"/>
  <c r="AS375" i="5"/>
  <c r="AT387" i="5"/>
  <c r="AS381" i="5"/>
  <c r="AR382" i="5"/>
  <c r="AS385" i="5"/>
  <c r="AK387" i="5"/>
  <c r="AR388" i="5"/>
  <c r="AK389" i="5"/>
  <c r="AK391" i="5"/>
  <c r="AH377" i="5"/>
  <c r="AP377" i="5"/>
  <c r="AJ382" i="5"/>
  <c r="AN382" i="5"/>
  <c r="AJ388" i="5"/>
  <c r="AN388" i="5"/>
  <c r="AI413" i="5"/>
  <c r="AQ413" i="5"/>
  <c r="AI417" i="5"/>
  <c r="AQ417" i="5"/>
  <c r="AJ377" i="5"/>
  <c r="AN377" i="5"/>
  <c r="AH378" i="5"/>
  <c r="AP378" i="5"/>
  <c r="AJ379" i="5"/>
  <c r="AN379" i="5"/>
  <c r="AR379" i="5"/>
  <c r="AH380" i="5"/>
  <c r="AP380" i="5"/>
  <c r="AJ381" i="5"/>
  <c r="AN381" i="5"/>
  <c r="AR381" i="5"/>
  <c r="AG382" i="5"/>
  <c r="AO382" i="5"/>
  <c r="AP382" i="5"/>
  <c r="AI383" i="5"/>
  <c r="AM383" i="5"/>
  <c r="AQ383" i="5"/>
  <c r="AS383" i="5"/>
  <c r="AJ384" i="5"/>
  <c r="AN384" i="5"/>
  <c r="AR384" i="5"/>
  <c r="AH384" i="5"/>
  <c r="AK388" i="5"/>
  <c r="AS388" i="5"/>
  <c r="AK390" i="5"/>
  <c r="AS390" i="5"/>
  <c r="AG392" i="5"/>
  <c r="AO392" i="5"/>
  <c r="AI393" i="5"/>
  <c r="AM393" i="5"/>
  <c r="AQ393" i="5"/>
  <c r="AK393" i="5"/>
  <c r="AJ394" i="5"/>
  <c r="AN394" i="5"/>
  <c r="AR394" i="5"/>
  <c r="AK397" i="5"/>
  <c r="AI399" i="5"/>
  <c r="AM399" i="5"/>
  <c r="AQ399" i="5"/>
  <c r="AG400" i="5"/>
  <c r="AK400" i="5"/>
  <c r="AO400" i="5"/>
  <c r="AS400" i="5"/>
  <c r="AM404" i="5"/>
  <c r="AM409" i="5"/>
  <c r="AH418" i="5"/>
  <c r="AL418" i="5"/>
  <c r="AP418" i="5"/>
  <c r="AT418" i="5"/>
  <c r="AG420" i="5"/>
  <c r="AK420" i="5"/>
  <c r="AO420" i="5"/>
  <c r="AS420" i="5"/>
  <c r="AL387" i="5"/>
  <c r="AJ413" i="5"/>
  <c r="AR413" i="5"/>
  <c r="AJ415" i="5"/>
  <c r="AR415" i="5"/>
  <c r="AS377" i="5"/>
  <c r="AS379" i="5"/>
  <c r="AL382" i="5"/>
  <c r="AT382" i="5"/>
  <c r="AL388" i="5"/>
  <c r="AT388" i="5"/>
  <c r="AH390" i="5"/>
  <c r="AP390" i="5"/>
  <c r="AJ391" i="5"/>
  <c r="AN391" i="5"/>
  <c r="AR391" i="5"/>
  <c r="AH392" i="5"/>
  <c r="AP392" i="5"/>
  <c r="AJ393" i="5"/>
  <c r="AN393" i="5"/>
  <c r="AR393" i="5"/>
  <c r="AK395" i="5"/>
  <c r="AJ396" i="5"/>
  <c r="AN396" i="5"/>
  <c r="AR396" i="5"/>
  <c r="AN401" i="5"/>
  <c r="AN409" i="5"/>
  <c r="AN421" i="5"/>
  <c r="AM377" i="5"/>
  <c r="AQ377" i="5"/>
  <c r="AJ378" i="5"/>
  <c r="AN378" i="5"/>
  <c r="AR378" i="5"/>
  <c r="AJ383" i="5"/>
  <c r="AN383" i="5"/>
  <c r="AR383" i="5"/>
  <c r="AI385" i="5"/>
  <c r="AM385" i="5"/>
  <c r="AQ385" i="5"/>
  <c r="AJ387" i="5"/>
  <c r="AN387" i="5"/>
  <c r="AR387" i="5"/>
  <c r="AI389" i="5"/>
  <c r="AM389" i="5"/>
  <c r="AQ389" i="5"/>
  <c r="AJ390" i="5"/>
  <c r="AN390" i="5"/>
  <c r="AR390" i="5"/>
  <c r="AJ395" i="5"/>
  <c r="AN395" i="5"/>
  <c r="AR395" i="5"/>
  <c r="AI397" i="5"/>
  <c r="AM397" i="5"/>
  <c r="AQ397" i="5"/>
  <c r="AJ399" i="5"/>
  <c r="AN399" i="5"/>
  <c r="AR399" i="5"/>
  <c r="AH400" i="5"/>
  <c r="AL400" i="5"/>
  <c r="AP400" i="5"/>
  <c r="AT400" i="5"/>
  <c r="AH404" i="5"/>
  <c r="AL404" i="5"/>
  <c r="AP404" i="5"/>
  <c r="AT404" i="5"/>
  <c r="AG407" i="5"/>
  <c r="AK407" i="5"/>
  <c r="AO407" i="5"/>
  <c r="AS407" i="5"/>
  <c r="AG408" i="5"/>
  <c r="AK408" i="5"/>
  <c r="AO408" i="5"/>
  <c r="AS408" i="5"/>
  <c r="AG414" i="5"/>
  <c r="AK414" i="5"/>
  <c r="AO414" i="5"/>
  <c r="AS414" i="5"/>
  <c r="AH416" i="5"/>
  <c r="AL416" i="5"/>
  <c r="AP416" i="5"/>
  <c r="AT416" i="5"/>
  <c r="AH420" i="5"/>
  <c r="AL420" i="5"/>
  <c r="AP420" i="5"/>
  <c r="AT420" i="5"/>
  <c r="AR377" i="5"/>
  <c r="AI379" i="5"/>
  <c r="AM379" i="5"/>
  <c r="AQ379" i="5"/>
  <c r="AJ380" i="5"/>
  <c r="AN380" i="5"/>
  <c r="AR380" i="5"/>
  <c r="AJ385" i="5"/>
  <c r="AN385" i="5"/>
  <c r="AR385" i="5"/>
  <c r="AJ389" i="5"/>
  <c r="AN389" i="5"/>
  <c r="AR389" i="5"/>
  <c r="AI391" i="5"/>
  <c r="AM391" i="5"/>
  <c r="AQ391" i="5"/>
  <c r="AJ392" i="5"/>
  <c r="AN392" i="5"/>
  <c r="AR392" i="5"/>
  <c r="AJ397" i="5"/>
  <c r="AN397" i="5"/>
  <c r="AR397" i="5"/>
  <c r="AG402" i="5"/>
  <c r="AK402" i="5"/>
  <c r="AO402" i="5"/>
  <c r="AS402" i="5"/>
  <c r="AH408" i="5"/>
  <c r="AL408" i="5"/>
  <c r="AP408" i="5"/>
  <c r="AT408" i="5"/>
  <c r="AH414" i="5"/>
  <c r="AL414" i="5"/>
  <c r="AP414" i="5"/>
  <c r="AT414" i="5"/>
  <c r="AG417" i="5"/>
  <c r="AK417" i="5"/>
  <c r="AO417" i="5"/>
  <c r="AS417" i="5"/>
  <c r="AG418" i="5"/>
  <c r="AK418" i="5"/>
  <c r="AO418" i="5"/>
  <c r="AS418" i="5"/>
  <c r="AR322" i="5"/>
  <c r="AM329" i="5"/>
  <c r="AG330" i="5"/>
  <c r="AO330" i="5"/>
  <c r="AH328" i="5"/>
  <c r="AL328" i="5"/>
  <c r="AT328" i="5"/>
  <c r="AH334" i="5"/>
  <c r="AL334" i="5"/>
  <c r="AT334" i="5"/>
  <c r="AH336" i="5"/>
  <c r="AP336" i="5"/>
  <c r="AJ316" i="5"/>
  <c r="AN316" i="5"/>
  <c r="AR316" i="5"/>
  <c r="AJ318" i="5"/>
  <c r="AN318" i="5"/>
  <c r="AR318" i="5"/>
  <c r="AJ320" i="5"/>
  <c r="AN320" i="5"/>
  <c r="AR320" i="5"/>
  <c r="AJ321" i="5"/>
  <c r="AN321" i="5"/>
  <c r="AR321" i="5"/>
  <c r="AL322" i="5"/>
  <c r="AT322" i="5"/>
  <c r="AH323" i="5"/>
  <c r="AL323" i="5"/>
  <c r="AP323" i="5"/>
  <c r="AT323" i="5"/>
  <c r="AI331" i="5"/>
  <c r="AM331" i="5"/>
  <c r="AQ331" i="5"/>
  <c r="AG332" i="5"/>
  <c r="AK332" i="5"/>
  <c r="AO332" i="5"/>
  <c r="AS332" i="5"/>
  <c r="AJ322" i="5"/>
  <c r="AI327" i="5"/>
  <c r="AM327" i="5"/>
  <c r="AQ327" i="5"/>
  <c r="AI329" i="5"/>
  <c r="AQ329" i="5"/>
  <c r="AK330" i="5"/>
  <c r="AS330" i="5"/>
  <c r="AI315" i="5"/>
  <c r="AM315" i="5"/>
  <c r="AQ315" i="5"/>
  <c r="AG316" i="5"/>
  <c r="AK316" i="5"/>
  <c r="AO316" i="5"/>
  <c r="AS316" i="5"/>
  <c r="AI317" i="5"/>
  <c r="AM317" i="5"/>
  <c r="AQ317" i="5"/>
  <c r="AG318" i="5"/>
  <c r="AK318" i="5"/>
  <c r="AO318" i="5"/>
  <c r="AS318" i="5"/>
  <c r="AI319" i="5"/>
  <c r="AM319" i="5"/>
  <c r="AQ319" i="5"/>
  <c r="AG320" i="5"/>
  <c r="AK320" i="5"/>
  <c r="AO320" i="5"/>
  <c r="AS320" i="5"/>
  <c r="AI322" i="5"/>
  <c r="AM322" i="5"/>
  <c r="AQ322" i="5"/>
  <c r="AJ324" i="5"/>
  <c r="AN324" i="5"/>
  <c r="AR324" i="5"/>
  <c r="AJ325" i="5"/>
  <c r="AN325" i="5"/>
  <c r="AR325" i="5"/>
  <c r="AL327" i="5"/>
  <c r="AP327" i="5"/>
  <c r="AI333" i="5"/>
  <c r="AM333" i="5"/>
  <c r="AQ333" i="5"/>
  <c r="AG334" i="5"/>
  <c r="AK334" i="5"/>
  <c r="AO334" i="5"/>
  <c r="AM268" i="5"/>
  <c r="AO269" i="5"/>
  <c r="AI270" i="5"/>
  <c r="AI272" i="5"/>
  <c r="AQ272" i="5"/>
  <c r="AK273" i="5"/>
  <c r="AS273" i="5"/>
  <c r="AQ274" i="5"/>
  <c r="AL277" i="5"/>
  <c r="AT277" i="5"/>
  <c r="AJ268" i="5"/>
  <c r="AN268" i="5"/>
  <c r="AR268" i="5"/>
  <c r="AH269" i="5"/>
  <c r="AL269" i="5"/>
  <c r="AP269" i="5"/>
  <c r="AT269" i="5"/>
  <c r="AH271" i="5"/>
  <c r="AL271" i="5"/>
  <c r="AP271" i="5"/>
  <c r="AT271" i="5"/>
  <c r="AH273" i="5"/>
  <c r="AL273" i="5"/>
  <c r="AP273" i="5"/>
  <c r="AT273" i="5"/>
  <c r="AI268" i="5"/>
  <c r="AK269" i="5"/>
  <c r="AQ270" i="5"/>
  <c r="AS258" i="5"/>
  <c r="AG260" i="5"/>
  <c r="AS260" i="5"/>
  <c r="AO262" i="5"/>
  <c r="AK264" i="5"/>
  <c r="AS264" i="5"/>
  <c r="AI256" i="5"/>
  <c r="AQ256" i="5"/>
  <c r="AI258" i="5"/>
  <c r="AQ258" i="5"/>
  <c r="AI260" i="5"/>
  <c r="AQ260" i="5"/>
  <c r="AI262" i="5"/>
  <c r="AQ262" i="5"/>
  <c r="AQ264" i="5"/>
  <c r="AI267" i="5"/>
  <c r="AQ267" i="5"/>
  <c r="AG272" i="5"/>
  <c r="AO272" i="5"/>
  <c r="AO274" i="5"/>
  <c r="AQ276" i="5"/>
  <c r="AG279" i="5"/>
  <c r="AO279" i="5"/>
  <c r="AQ268" i="5"/>
  <c r="AG269" i="5"/>
  <c r="AS269" i="5"/>
  <c r="AM270" i="5"/>
  <c r="AK271" i="5"/>
  <c r="AS271" i="5"/>
  <c r="AM272" i="5"/>
  <c r="AG273" i="5"/>
  <c r="AO273" i="5"/>
  <c r="AI274" i="5"/>
  <c r="AK258" i="5"/>
  <c r="AK260" i="5"/>
  <c r="AO260" i="5"/>
  <c r="AK262" i="5"/>
  <c r="AS262" i="5"/>
  <c r="AG264" i="5"/>
  <c r="AO264" i="5"/>
  <c r="AM256" i="5"/>
  <c r="AM258" i="5"/>
  <c r="AM260" i="5"/>
  <c r="AM262" i="5"/>
  <c r="AI264" i="5"/>
  <c r="AM264" i="5"/>
  <c r="AM267" i="5"/>
  <c r="AK270" i="5"/>
  <c r="AS270" i="5"/>
  <c r="AK272" i="5"/>
  <c r="AS272" i="5"/>
  <c r="AJ291" i="5"/>
  <c r="AN291" i="5"/>
  <c r="AR291" i="5"/>
  <c r="AH276" i="5"/>
  <c r="AL276" i="5"/>
  <c r="AP276" i="5"/>
  <c r="AJ256" i="5"/>
  <c r="AN256" i="5"/>
  <c r="AR256" i="5"/>
  <c r="AJ258" i="5"/>
  <c r="AN258" i="5"/>
  <c r="AR258" i="5"/>
  <c r="AJ260" i="5"/>
  <c r="AN260" i="5"/>
  <c r="AR260" i="5"/>
  <c r="AJ262" i="5"/>
  <c r="AN262" i="5"/>
  <c r="AR262" i="5"/>
  <c r="AJ264" i="5"/>
  <c r="AN264" i="5"/>
  <c r="AR264" i="5"/>
  <c r="AJ267" i="5"/>
  <c r="AN267" i="5"/>
  <c r="AR267" i="5"/>
  <c r="AJ269" i="5"/>
  <c r="AN269" i="5"/>
  <c r="AR269" i="5"/>
  <c r="AJ271" i="5"/>
  <c r="AN271" i="5"/>
  <c r="AR271" i="5"/>
  <c r="AJ273" i="5"/>
  <c r="AN273" i="5"/>
  <c r="AR273" i="5"/>
  <c r="AO198" i="5"/>
  <c r="AG200" i="5"/>
  <c r="AI201" i="5"/>
  <c r="AM201" i="5"/>
  <c r="AQ201" i="5"/>
  <c r="AI203" i="5"/>
  <c r="AM203" i="5"/>
  <c r="AQ203" i="5"/>
  <c r="AG208" i="5"/>
  <c r="AO208" i="5"/>
  <c r="AM215" i="5"/>
  <c r="AG216" i="5"/>
  <c r="AK216" i="5"/>
  <c r="AO216" i="5"/>
  <c r="AS216" i="5"/>
  <c r="AG240" i="5"/>
  <c r="AK240" i="5"/>
  <c r="AO240" i="5"/>
  <c r="AS240" i="5"/>
  <c r="AJ221" i="5"/>
  <c r="AJ233" i="5"/>
  <c r="AR235" i="5"/>
  <c r="AJ225" i="5"/>
  <c r="AJ237" i="5"/>
  <c r="AL214" i="5"/>
  <c r="AT214" i="5"/>
  <c r="AJ229" i="5"/>
  <c r="AJ241" i="5"/>
  <c r="AT195" i="5"/>
  <c r="AI197" i="5"/>
  <c r="AM197" i="5"/>
  <c r="AQ197" i="5"/>
  <c r="AP198" i="5"/>
  <c r="AI199" i="5"/>
  <c r="AM199" i="5"/>
  <c r="AQ199" i="5"/>
  <c r="AJ201" i="5"/>
  <c r="AN201" i="5"/>
  <c r="AR201" i="5"/>
  <c r="AI211" i="5"/>
  <c r="AM211" i="5"/>
  <c r="AQ211" i="5"/>
  <c r="AT216" i="5"/>
  <c r="AQ217" i="5"/>
  <c r="AJ220" i="5"/>
  <c r="AP222" i="5"/>
  <c r="AQ223" i="5"/>
  <c r="AP226" i="5"/>
  <c r="AQ227" i="5"/>
  <c r="AJ239" i="5"/>
  <c r="AN239" i="5"/>
  <c r="AP240" i="5"/>
  <c r="AK195" i="5"/>
  <c r="AO195" i="5"/>
  <c r="AS195" i="5"/>
  <c r="AI195" i="5"/>
  <c r="AM195" i="5"/>
  <c r="AQ195" i="5"/>
  <c r="AS198" i="5"/>
  <c r="AI209" i="5"/>
  <c r="AM209" i="5"/>
  <c r="AQ209" i="5"/>
  <c r="AK209" i="5"/>
  <c r="AK212" i="5"/>
  <c r="AS212" i="5"/>
  <c r="AQ213" i="5"/>
  <c r="AL226" i="5"/>
  <c r="AG232" i="5"/>
  <c r="AK232" i="5"/>
  <c r="AO232" i="5"/>
  <c r="AS232" i="5"/>
  <c r="AH200" i="5"/>
  <c r="AP200" i="5"/>
  <c r="AL202" i="5"/>
  <c r="AT202" i="5"/>
  <c r="AI205" i="5"/>
  <c r="AM205" i="5"/>
  <c r="AQ205" i="5"/>
  <c r="AI207" i="5"/>
  <c r="AM207" i="5"/>
  <c r="AQ207" i="5"/>
  <c r="AK207" i="5"/>
  <c r="AJ209" i="5"/>
  <c r="AN209" i="5"/>
  <c r="AR209" i="5"/>
  <c r="AJ213" i="5"/>
  <c r="AN213" i="5"/>
  <c r="AR213" i="5"/>
  <c r="AP219" i="5"/>
  <c r="AP220" i="5"/>
  <c r="AQ221" i="5"/>
  <c r="AP224" i="5"/>
  <c r="AQ225" i="5"/>
  <c r="AP228" i="5"/>
  <c r="AQ229" i="5"/>
  <c r="AJ231" i="5"/>
  <c r="AN231" i="5"/>
  <c r="AP232" i="5"/>
  <c r="AG236" i="5"/>
  <c r="AK236" i="5"/>
  <c r="AO236" i="5"/>
  <c r="AS236" i="5"/>
  <c r="AL229" i="5"/>
  <c r="AP231" i="5"/>
  <c r="AN233" i="5"/>
  <c r="AG234" i="5"/>
  <c r="AK234" i="5"/>
  <c r="AO234" i="5"/>
  <c r="AS234" i="5"/>
  <c r="AP235" i="5"/>
  <c r="AN237" i="5"/>
  <c r="AG238" i="5"/>
  <c r="AK238" i="5"/>
  <c r="AO238" i="5"/>
  <c r="AS238" i="5"/>
  <c r="AP239" i="5"/>
  <c r="AN241" i="5"/>
  <c r="AT209" i="5"/>
  <c r="AH211" i="5"/>
  <c r="AP211" i="5"/>
  <c r="AT211" i="5"/>
  <c r="AH213" i="5"/>
  <c r="AT213" i="5"/>
  <c r="AH215" i="5"/>
  <c r="AP215" i="5"/>
  <c r="AT215" i="5"/>
  <c r="AH217" i="5"/>
  <c r="AP217" i="5"/>
  <c r="AT217" i="5"/>
  <c r="AJ195" i="5"/>
  <c r="AN195" i="5"/>
  <c r="AR195" i="5"/>
  <c r="AJ196" i="5"/>
  <c r="AN196" i="5"/>
  <c r="AR196" i="5"/>
  <c r="AJ199" i="5"/>
  <c r="AN199" i="5"/>
  <c r="AR199" i="5"/>
  <c r="AJ200" i="5"/>
  <c r="AN200" i="5"/>
  <c r="AR200" i="5"/>
  <c r="AJ203" i="5"/>
  <c r="AN203" i="5"/>
  <c r="AR203" i="5"/>
  <c r="AJ204" i="5"/>
  <c r="AN204" i="5"/>
  <c r="AR204" i="5"/>
  <c r="AJ211" i="5"/>
  <c r="AN211" i="5"/>
  <c r="AR211" i="5"/>
  <c r="AI213" i="5"/>
  <c r="AM213" i="5"/>
  <c r="AJ217" i="5"/>
  <c r="AN217" i="5"/>
  <c r="AR217" i="5"/>
  <c r="AJ219" i="5"/>
  <c r="AN219" i="5"/>
  <c r="AR219" i="5"/>
  <c r="AH234" i="5"/>
  <c r="AL234" i="5"/>
  <c r="AT234" i="5"/>
  <c r="AH238" i="5"/>
  <c r="AL238" i="5"/>
  <c r="AT238" i="5"/>
  <c r="AH232" i="5"/>
  <c r="AL232" i="5"/>
  <c r="AT232" i="5"/>
  <c r="AH236" i="5"/>
  <c r="AL236" i="5"/>
  <c r="AT236" i="5"/>
  <c r="AH240" i="5"/>
  <c r="AL240" i="5"/>
  <c r="AT240" i="5"/>
  <c r="AI712" i="5"/>
  <c r="AI700" i="5"/>
  <c r="AM712" i="5"/>
  <c r="AM700" i="5"/>
  <c r="AQ712" i="5"/>
  <c r="AQ700" i="5"/>
  <c r="AI714" i="5"/>
  <c r="AI702" i="5"/>
  <c r="AI678" i="5"/>
  <c r="AM714" i="5"/>
  <c r="AM702" i="5"/>
  <c r="AQ714" i="5"/>
  <c r="AQ702" i="5"/>
  <c r="AI716" i="5"/>
  <c r="AI704" i="5"/>
  <c r="AM716" i="5"/>
  <c r="AM704" i="5"/>
  <c r="AQ716" i="5"/>
  <c r="AQ704" i="5"/>
  <c r="AI718" i="5"/>
  <c r="AI706" i="5"/>
  <c r="AI682" i="5"/>
  <c r="AM718" i="5"/>
  <c r="AM706" i="5"/>
  <c r="AQ718" i="5"/>
  <c r="AQ706" i="5"/>
  <c r="AS695" i="5"/>
  <c r="AS683" i="5"/>
  <c r="AI720" i="5"/>
  <c r="AI708" i="5"/>
  <c r="AM720" i="5"/>
  <c r="AM708" i="5"/>
  <c r="AQ720" i="5"/>
  <c r="AQ708" i="5"/>
  <c r="AG675" i="5"/>
  <c r="AI676" i="5"/>
  <c r="AM676" i="5"/>
  <c r="AT677" i="5"/>
  <c r="AJ678" i="5"/>
  <c r="AN678" i="5"/>
  <c r="AR678" i="5"/>
  <c r="AL679" i="5"/>
  <c r="AI680" i="5"/>
  <c r="AM680" i="5"/>
  <c r="AQ680" i="5"/>
  <c r="AG685" i="5"/>
  <c r="AK685" i="5"/>
  <c r="AS685" i="5"/>
  <c r="AT685" i="5"/>
  <c r="AO689" i="5"/>
  <c r="AG691" i="5"/>
  <c r="AK691" i="5"/>
  <c r="AO691" i="5"/>
  <c r="AI692" i="5"/>
  <c r="AM692" i="5"/>
  <c r="AG701" i="5"/>
  <c r="AK701" i="5"/>
  <c r="AO701" i="5"/>
  <c r="AS701" i="5"/>
  <c r="AG709" i="5"/>
  <c r="AK709" i="5"/>
  <c r="AO709" i="5"/>
  <c r="AS709" i="5"/>
  <c r="AG713" i="5"/>
  <c r="AK713" i="5"/>
  <c r="AO713" i="5"/>
  <c r="AS713" i="5"/>
  <c r="AG721" i="5"/>
  <c r="AK721" i="5"/>
  <c r="AO721" i="5"/>
  <c r="AS721" i="5"/>
  <c r="AL687" i="5"/>
  <c r="AL699" i="5"/>
  <c r="AP699" i="5"/>
  <c r="AP675" i="5"/>
  <c r="AP687" i="5"/>
  <c r="AT675" i="5"/>
  <c r="AT687" i="5"/>
  <c r="AJ712" i="5"/>
  <c r="AJ700" i="5"/>
  <c r="AN712" i="5"/>
  <c r="AN700" i="5"/>
  <c r="AR712" i="5"/>
  <c r="AR700" i="5"/>
  <c r="AH677" i="5"/>
  <c r="AH689" i="5"/>
  <c r="AL677" i="5"/>
  <c r="AL689" i="5"/>
  <c r="AJ714" i="5"/>
  <c r="AJ702" i="5"/>
  <c r="AN714" i="5"/>
  <c r="AN702" i="5"/>
  <c r="AR714" i="5"/>
  <c r="AR702" i="5"/>
  <c r="AP679" i="5"/>
  <c r="AP691" i="5"/>
  <c r="AT679" i="5"/>
  <c r="AT691" i="5"/>
  <c r="AJ716" i="5"/>
  <c r="AJ704" i="5"/>
  <c r="AN716" i="5"/>
  <c r="AN704" i="5"/>
  <c r="AR716" i="5"/>
  <c r="AR704" i="5"/>
  <c r="AH681" i="5"/>
  <c r="AH693" i="5"/>
  <c r="AL681" i="5"/>
  <c r="AL693" i="5"/>
  <c r="AJ718" i="5"/>
  <c r="AJ706" i="5"/>
  <c r="AN718" i="5"/>
  <c r="AN706" i="5"/>
  <c r="AR718" i="5"/>
  <c r="AR706" i="5"/>
  <c r="AH695" i="5"/>
  <c r="AH683" i="5"/>
  <c r="AP683" i="5"/>
  <c r="AP695" i="5"/>
  <c r="AT695" i="5"/>
  <c r="AT683" i="5"/>
  <c r="AJ720" i="5"/>
  <c r="AJ708" i="5"/>
  <c r="AN720" i="5"/>
  <c r="AN708" i="5"/>
  <c r="AR720" i="5"/>
  <c r="AR708" i="5"/>
  <c r="AH685" i="5"/>
  <c r="AH697" i="5"/>
  <c r="AL697" i="5"/>
  <c r="AL685" i="5"/>
  <c r="AP697" i="5"/>
  <c r="AP685" i="5"/>
  <c r="AH675" i="5"/>
  <c r="AS675" i="5"/>
  <c r="AM678" i="5"/>
  <c r="AK679" i="5"/>
  <c r="AO679" i="5"/>
  <c r="AQ682" i="5"/>
  <c r="AG683" i="5"/>
  <c r="AG687" i="5"/>
  <c r="AK687" i="5"/>
  <c r="AO687" i="5"/>
  <c r="AI688" i="5"/>
  <c r="AM688" i="5"/>
  <c r="AS691" i="5"/>
  <c r="AG703" i="5"/>
  <c r="AK703" i="5"/>
  <c r="AO703" i="5"/>
  <c r="AS703" i="5"/>
  <c r="AG715" i="5"/>
  <c r="AK715" i="5"/>
  <c r="AO715" i="5"/>
  <c r="AS715" i="5"/>
  <c r="AK675" i="5"/>
  <c r="AO675" i="5"/>
  <c r="AL675" i="5"/>
  <c r="AG681" i="5"/>
  <c r="AK681" i="5"/>
  <c r="AS681" i="5"/>
  <c r="AT681" i="5"/>
  <c r="AJ682" i="5"/>
  <c r="AN682" i="5"/>
  <c r="AR682" i="5"/>
  <c r="AL683" i="5"/>
  <c r="AI684" i="5"/>
  <c r="AM684" i="5"/>
  <c r="AQ684" i="5"/>
  <c r="AM690" i="5"/>
  <c r="AQ690" i="5"/>
  <c r="AH691" i="5"/>
  <c r="AP693" i="5"/>
  <c r="AG705" i="5"/>
  <c r="AK705" i="5"/>
  <c r="AO705" i="5"/>
  <c r="AS705" i="5"/>
  <c r="AG717" i="5"/>
  <c r="AK717" i="5"/>
  <c r="AO717" i="5"/>
  <c r="AS717" i="5"/>
  <c r="AJ688" i="5"/>
  <c r="AN688" i="5"/>
  <c r="AR688" i="5"/>
  <c r="AJ692" i="5"/>
  <c r="AN692" i="5"/>
  <c r="AR692" i="5"/>
  <c r="AH701" i="5"/>
  <c r="AL701" i="5"/>
  <c r="AP701" i="5"/>
  <c r="AT701" i="5"/>
  <c r="AH703" i="5"/>
  <c r="AL703" i="5"/>
  <c r="AP703" i="5"/>
  <c r="AT703" i="5"/>
  <c r="AH705" i="5"/>
  <c r="AL705" i="5"/>
  <c r="AP705" i="5"/>
  <c r="AT705" i="5"/>
  <c r="AH707" i="5"/>
  <c r="AL707" i="5"/>
  <c r="AP707" i="5"/>
  <c r="AT707" i="5"/>
  <c r="AH709" i="5"/>
  <c r="AL709" i="5"/>
  <c r="AP709" i="5"/>
  <c r="AT709" i="5"/>
  <c r="AH711" i="5"/>
  <c r="AL711" i="5"/>
  <c r="AP711" i="5"/>
  <c r="AT711" i="5"/>
  <c r="AH713" i="5"/>
  <c r="AL713" i="5"/>
  <c r="AP713" i="5"/>
  <c r="AT713" i="5"/>
  <c r="AH715" i="5"/>
  <c r="AL715" i="5"/>
  <c r="AP715" i="5"/>
  <c r="AT715" i="5"/>
  <c r="AH717" i="5"/>
  <c r="AL717" i="5"/>
  <c r="AP717" i="5"/>
  <c r="AT717" i="5"/>
  <c r="AH719" i="5"/>
  <c r="AL719" i="5"/>
  <c r="AP719" i="5"/>
  <c r="AT719" i="5"/>
  <c r="AH721" i="5"/>
  <c r="AL721" i="5"/>
  <c r="AP721" i="5"/>
  <c r="AT721" i="5"/>
  <c r="AI713" i="5"/>
  <c r="AI701" i="5"/>
  <c r="AQ713" i="5"/>
  <c r="AQ701" i="5"/>
  <c r="AI715" i="5"/>
  <c r="AI703" i="5"/>
  <c r="AQ715" i="5"/>
  <c r="AQ703" i="5"/>
  <c r="AI717" i="5"/>
  <c r="AI705" i="5"/>
  <c r="AQ717" i="5"/>
  <c r="AQ705" i="5"/>
  <c r="AI719" i="5"/>
  <c r="AI707" i="5"/>
  <c r="AQ719" i="5"/>
  <c r="AQ707" i="5"/>
  <c r="AI721" i="5"/>
  <c r="AI709" i="5"/>
  <c r="AQ721" i="5"/>
  <c r="AQ709" i="5"/>
  <c r="AJ676" i="5"/>
  <c r="AN676" i="5"/>
  <c r="AR676" i="5"/>
  <c r="AJ680" i="5"/>
  <c r="AN680" i="5"/>
  <c r="AR680" i="5"/>
  <c r="AJ684" i="5"/>
  <c r="AN684" i="5"/>
  <c r="AR684" i="5"/>
  <c r="AI694" i="5"/>
  <c r="AM694" i="5"/>
  <c r="AQ694" i="5"/>
  <c r="AI696" i="5"/>
  <c r="AM696" i="5"/>
  <c r="AQ696" i="5"/>
  <c r="AI699" i="5"/>
  <c r="AM699" i="5"/>
  <c r="AQ699" i="5"/>
  <c r="AM701" i="5"/>
  <c r="AM703" i="5"/>
  <c r="AM705" i="5"/>
  <c r="AM707" i="5"/>
  <c r="AM709" i="5"/>
  <c r="AJ690" i="5"/>
  <c r="AN690" i="5"/>
  <c r="AR690" i="5"/>
  <c r="AJ694" i="5"/>
  <c r="AN694" i="5"/>
  <c r="AR694" i="5"/>
  <c r="AJ696" i="5"/>
  <c r="AN696" i="5"/>
  <c r="AR696" i="5"/>
  <c r="AS699" i="5"/>
  <c r="AT699" i="5"/>
  <c r="AJ701" i="5"/>
  <c r="AR701" i="5"/>
  <c r="AJ703" i="5"/>
  <c r="AR703" i="5"/>
  <c r="AJ705" i="5"/>
  <c r="AR705" i="5"/>
  <c r="AJ707" i="5"/>
  <c r="AR707" i="5"/>
  <c r="AJ709" i="5"/>
  <c r="AR709" i="5"/>
  <c r="AI580" i="5"/>
  <c r="AI568" i="5"/>
  <c r="AM592" i="5"/>
  <c r="AM580" i="5"/>
  <c r="AM568" i="5"/>
  <c r="AQ592" i="5"/>
  <c r="AQ580" i="5"/>
  <c r="AQ568" i="5"/>
  <c r="AI594" i="5"/>
  <c r="AI570" i="5"/>
  <c r="AM594" i="5"/>
  <c r="AM582" i="5"/>
  <c r="AM570" i="5"/>
  <c r="AQ594" i="5"/>
  <c r="AQ582" i="5"/>
  <c r="AQ570" i="5"/>
  <c r="AK595" i="5"/>
  <c r="AK583" i="5"/>
  <c r="AI596" i="5"/>
  <c r="AI572" i="5"/>
  <c r="AM596" i="5"/>
  <c r="AM584" i="5"/>
  <c r="AM572" i="5"/>
  <c r="AQ596" i="5"/>
  <c r="AQ584" i="5"/>
  <c r="AQ572" i="5"/>
  <c r="AK585" i="5"/>
  <c r="AK597" i="5"/>
  <c r="AI598" i="5"/>
  <c r="AI574" i="5"/>
  <c r="AM598" i="5"/>
  <c r="AM586" i="5"/>
  <c r="AM574" i="5"/>
  <c r="AQ598" i="5"/>
  <c r="AQ586" i="5"/>
  <c r="AQ574" i="5"/>
  <c r="AK599" i="5"/>
  <c r="AK587" i="5"/>
  <c r="AI600" i="5"/>
  <c r="AI576" i="5"/>
  <c r="AI564" i="5"/>
  <c r="AM600" i="5"/>
  <c r="AM588" i="5"/>
  <c r="AM576" i="5"/>
  <c r="AM564" i="5"/>
  <c r="AQ600" i="5"/>
  <c r="AQ588" i="5"/>
  <c r="AQ576" i="5"/>
  <c r="AQ564" i="5"/>
  <c r="AK589" i="5"/>
  <c r="AK601" i="5"/>
  <c r="AK555" i="5"/>
  <c r="AS555" i="5"/>
  <c r="AI558" i="5"/>
  <c r="AI560" i="5"/>
  <c r="AI562" i="5"/>
  <c r="AK567" i="5"/>
  <c r="AO567" i="5"/>
  <c r="AS567" i="5"/>
  <c r="AI584" i="5"/>
  <c r="AI588" i="5"/>
  <c r="AG591" i="5"/>
  <c r="AO591" i="5"/>
  <c r="AJ580" i="5"/>
  <c r="AJ592" i="5"/>
  <c r="AR592" i="5"/>
  <c r="AR580" i="5"/>
  <c r="AJ594" i="5"/>
  <c r="AJ582" i="5"/>
  <c r="AR582" i="5"/>
  <c r="AR594" i="5"/>
  <c r="AJ596" i="5"/>
  <c r="AJ584" i="5"/>
  <c r="AR596" i="5"/>
  <c r="AR584" i="5"/>
  <c r="AJ598" i="5"/>
  <c r="AJ586" i="5"/>
  <c r="AR586" i="5"/>
  <c r="AR598" i="5"/>
  <c r="AJ600" i="5"/>
  <c r="AJ588" i="5"/>
  <c r="AR600" i="5"/>
  <c r="AR588" i="5"/>
  <c r="AG557" i="5"/>
  <c r="AK557" i="5"/>
  <c r="AO557" i="5"/>
  <c r="AS557" i="5"/>
  <c r="AG558" i="5"/>
  <c r="AK558" i="5"/>
  <c r="AO558" i="5"/>
  <c r="AS558" i="5"/>
  <c r="AG559" i="5"/>
  <c r="AK559" i="5"/>
  <c r="AO559" i="5"/>
  <c r="AS559" i="5"/>
  <c r="AG560" i="5"/>
  <c r="AK560" i="5"/>
  <c r="AO560" i="5"/>
  <c r="AS560" i="5"/>
  <c r="AG561" i="5"/>
  <c r="AK561" i="5"/>
  <c r="AO561" i="5"/>
  <c r="AS561" i="5"/>
  <c r="AG562" i="5"/>
  <c r="AK562" i="5"/>
  <c r="AO562" i="5"/>
  <c r="AS562" i="5"/>
  <c r="AG563" i="5"/>
  <c r="AK563" i="5"/>
  <c r="AO563" i="5"/>
  <c r="AS563" i="5"/>
  <c r="AG568" i="5"/>
  <c r="AK568" i="5"/>
  <c r="AO568" i="5"/>
  <c r="AS568" i="5"/>
  <c r="AG571" i="5"/>
  <c r="AK571" i="5"/>
  <c r="AO571" i="5"/>
  <c r="AS571" i="5"/>
  <c r="AG573" i="5"/>
  <c r="AK573" i="5"/>
  <c r="AO573" i="5"/>
  <c r="AS573" i="5"/>
  <c r="AG575" i="5"/>
  <c r="AK575" i="5"/>
  <c r="AO575" i="5"/>
  <c r="AS575" i="5"/>
  <c r="AP575" i="5"/>
  <c r="AG577" i="5"/>
  <c r="AK577" i="5"/>
  <c r="AO577" i="5"/>
  <c r="AS577" i="5"/>
  <c r="AH579" i="5"/>
  <c r="AG580" i="5"/>
  <c r="AK580" i="5"/>
  <c r="AO580" i="5"/>
  <c r="AS580" i="5"/>
  <c r="AP580" i="5"/>
  <c r="AG583" i="5"/>
  <c r="AO583" i="5"/>
  <c r="AS583" i="5"/>
  <c r="AN584" i="5"/>
  <c r="AG587" i="5"/>
  <c r="AO587" i="5"/>
  <c r="AS587" i="5"/>
  <c r="AN588" i="5"/>
  <c r="AG592" i="5"/>
  <c r="AO592" i="5"/>
  <c r="AR593" i="5"/>
  <c r="AI579" i="5"/>
  <c r="AI567" i="5"/>
  <c r="AM591" i="5"/>
  <c r="AM579" i="5"/>
  <c r="AM567" i="5"/>
  <c r="AQ591" i="5"/>
  <c r="AQ579" i="5"/>
  <c r="AQ567" i="5"/>
  <c r="AI593" i="5"/>
  <c r="AI569" i="5"/>
  <c r="AM593" i="5"/>
  <c r="AM581" i="5"/>
  <c r="AM569" i="5"/>
  <c r="AQ593" i="5"/>
  <c r="AQ581" i="5"/>
  <c r="AQ569" i="5"/>
  <c r="AK594" i="5"/>
  <c r="AK582" i="5"/>
  <c r="AI595" i="5"/>
  <c r="AI571" i="5"/>
  <c r="AM595" i="5"/>
  <c r="AM583" i="5"/>
  <c r="AM571" i="5"/>
  <c r="AQ595" i="5"/>
  <c r="AQ583" i="5"/>
  <c r="AQ571" i="5"/>
  <c r="AI597" i="5"/>
  <c r="AI573" i="5"/>
  <c r="AM597" i="5"/>
  <c r="AM585" i="5"/>
  <c r="AM573" i="5"/>
  <c r="AQ597" i="5"/>
  <c r="AQ585" i="5"/>
  <c r="AQ573" i="5"/>
  <c r="AK598" i="5"/>
  <c r="AK586" i="5"/>
  <c r="AI599" i="5"/>
  <c r="AI575" i="5"/>
  <c r="AI563" i="5"/>
  <c r="AM599" i="5"/>
  <c r="AM587" i="5"/>
  <c r="AM575" i="5"/>
  <c r="AM563" i="5"/>
  <c r="AQ599" i="5"/>
  <c r="AQ587" i="5"/>
  <c r="AQ575" i="5"/>
  <c r="AQ563" i="5"/>
  <c r="AK600" i="5"/>
  <c r="AK588" i="5"/>
  <c r="AI601" i="5"/>
  <c r="AI577" i="5"/>
  <c r="AI565" i="5"/>
  <c r="AM601" i="5"/>
  <c r="AM589" i="5"/>
  <c r="AM577" i="5"/>
  <c r="AM565" i="5"/>
  <c r="AQ601" i="5"/>
  <c r="AQ589" i="5"/>
  <c r="AQ577" i="5"/>
  <c r="AQ565" i="5"/>
  <c r="AS556" i="5"/>
  <c r="AQ557" i="5"/>
  <c r="AQ558" i="5"/>
  <c r="AQ559" i="5"/>
  <c r="AQ560" i="5"/>
  <c r="AQ561" i="5"/>
  <c r="AQ562" i="5"/>
  <c r="AG564" i="5"/>
  <c r="AK564" i="5"/>
  <c r="AO564" i="5"/>
  <c r="AS564" i="5"/>
  <c r="AP567" i="5"/>
  <c r="AG569" i="5"/>
  <c r="AK569" i="5"/>
  <c r="AO569" i="5"/>
  <c r="AS569" i="5"/>
  <c r="AJ570" i="5"/>
  <c r="AN570" i="5"/>
  <c r="AR570" i="5"/>
  <c r="AJ572" i="5"/>
  <c r="AN572" i="5"/>
  <c r="AR572" i="5"/>
  <c r="AJ574" i="5"/>
  <c r="AN574" i="5"/>
  <c r="AR574" i="5"/>
  <c r="AJ576" i="5"/>
  <c r="AN576" i="5"/>
  <c r="AR576" i="5"/>
  <c r="AJ579" i="5"/>
  <c r="AN579" i="5"/>
  <c r="AR579" i="5"/>
  <c r="AN581" i="5"/>
  <c r="AI582" i="5"/>
  <c r="AG584" i="5"/>
  <c r="AO584" i="5"/>
  <c r="AN585" i="5"/>
  <c r="AI586" i="5"/>
  <c r="AG588" i="5"/>
  <c r="AO588" i="5"/>
  <c r="AS588" i="5"/>
  <c r="AN589" i="5"/>
  <c r="AI591" i="5"/>
  <c r="AG593" i="5"/>
  <c r="AK593" i="5"/>
  <c r="AH599" i="5"/>
  <c r="AL599" i="5"/>
  <c r="AP599" i="5"/>
  <c r="AT599" i="5"/>
  <c r="AJ595" i="5"/>
  <c r="AJ583" i="5"/>
  <c r="AR583" i="5"/>
  <c r="AR595" i="5"/>
  <c r="AJ599" i="5"/>
  <c r="AJ587" i="5"/>
  <c r="AR587" i="5"/>
  <c r="AR599" i="5"/>
  <c r="AJ601" i="5"/>
  <c r="AJ589" i="5"/>
  <c r="AR601" i="5"/>
  <c r="AR589" i="5"/>
  <c r="AJ555" i="5"/>
  <c r="AN555" i="5"/>
  <c r="AR555" i="5"/>
  <c r="AJ556" i="5"/>
  <c r="AN556" i="5"/>
  <c r="AR556" i="5"/>
  <c r="AM557" i="5"/>
  <c r="AM558" i="5"/>
  <c r="AM559" i="5"/>
  <c r="AM560" i="5"/>
  <c r="AM561" i="5"/>
  <c r="AM562" i="5"/>
  <c r="AH563" i="5"/>
  <c r="AN564" i="5"/>
  <c r="AG565" i="5"/>
  <c r="AK565" i="5"/>
  <c r="AO565" i="5"/>
  <c r="AS565" i="5"/>
  <c r="AH568" i="5"/>
  <c r="AN569" i="5"/>
  <c r="AG570" i="5"/>
  <c r="AK570" i="5"/>
  <c r="AO570" i="5"/>
  <c r="AS570" i="5"/>
  <c r="AG572" i="5"/>
  <c r="AK572" i="5"/>
  <c r="AO572" i="5"/>
  <c r="AS572" i="5"/>
  <c r="AG574" i="5"/>
  <c r="AK574" i="5"/>
  <c r="AO574" i="5"/>
  <c r="AS574" i="5"/>
  <c r="AG576" i="5"/>
  <c r="AK576" i="5"/>
  <c r="AO576" i="5"/>
  <c r="AS576" i="5"/>
  <c r="AG579" i="5"/>
  <c r="AK579" i="5"/>
  <c r="AO579" i="5"/>
  <c r="AS579" i="5"/>
  <c r="AG581" i="5"/>
  <c r="AO581" i="5"/>
  <c r="AS581" i="5"/>
  <c r="AN582" i="5"/>
  <c r="AI583" i="5"/>
  <c r="AG585" i="5"/>
  <c r="AO585" i="5"/>
  <c r="AS585" i="5"/>
  <c r="AN586" i="5"/>
  <c r="AI587" i="5"/>
  <c r="AG589" i="5"/>
  <c r="AO589" i="5"/>
  <c r="AS589" i="5"/>
  <c r="AI592" i="5"/>
  <c r="AH595" i="5"/>
  <c r="AL595" i="5"/>
  <c r="AP595" i="5"/>
  <c r="AT595" i="5"/>
  <c r="AK596" i="5"/>
  <c r="AJ597" i="5"/>
  <c r="AH596" i="5"/>
  <c r="AL596" i="5"/>
  <c r="AP596" i="5"/>
  <c r="AT596" i="5"/>
  <c r="AH600" i="5"/>
  <c r="AL600" i="5"/>
  <c r="AP600" i="5"/>
  <c r="AT600" i="5"/>
  <c r="AM615" i="5"/>
  <c r="AG618" i="5"/>
  <c r="AK618" i="5"/>
  <c r="AO618" i="5"/>
  <c r="AS618" i="5"/>
  <c r="AG622" i="5"/>
  <c r="AK622" i="5"/>
  <c r="AO622" i="5"/>
  <c r="AS622" i="5"/>
  <c r="AH581" i="5"/>
  <c r="AL581" i="5"/>
  <c r="AP581" i="5"/>
  <c r="AT581" i="5"/>
  <c r="AH582" i="5"/>
  <c r="AL582" i="5"/>
  <c r="AP582" i="5"/>
  <c r="AT582" i="5"/>
  <c r="AH583" i="5"/>
  <c r="AL583" i="5"/>
  <c r="AP583" i="5"/>
  <c r="AT583" i="5"/>
  <c r="AH584" i="5"/>
  <c r="AL584" i="5"/>
  <c r="AP584" i="5"/>
  <c r="AT584" i="5"/>
  <c r="AH585" i="5"/>
  <c r="AL585" i="5"/>
  <c r="AP585" i="5"/>
  <c r="AT585" i="5"/>
  <c r="AH586" i="5"/>
  <c r="AL586" i="5"/>
  <c r="AP586" i="5"/>
  <c r="AT586" i="5"/>
  <c r="AH587" i="5"/>
  <c r="AL587" i="5"/>
  <c r="AP587" i="5"/>
  <c r="AT587" i="5"/>
  <c r="AH588" i="5"/>
  <c r="AL588" i="5"/>
  <c r="AP588" i="5"/>
  <c r="AT588" i="5"/>
  <c r="AH589" i="5"/>
  <c r="AL589" i="5"/>
  <c r="AP589" i="5"/>
  <c r="AT589" i="5"/>
  <c r="AH591" i="5"/>
  <c r="AL591" i="5"/>
  <c r="AP591" i="5"/>
  <c r="AT591" i="5"/>
  <c r="AH592" i="5"/>
  <c r="AL592" i="5"/>
  <c r="AP592" i="5"/>
  <c r="AT592" i="5"/>
  <c r="AH593" i="5"/>
  <c r="AL593" i="5"/>
  <c r="AP593" i="5"/>
  <c r="AT593" i="5"/>
  <c r="AH597" i="5"/>
  <c r="AL597" i="5"/>
  <c r="AP597" i="5"/>
  <c r="AT597" i="5"/>
  <c r="AQ639" i="5"/>
  <c r="AQ651" i="5"/>
  <c r="AI641" i="5"/>
  <c r="AI653" i="5"/>
  <c r="AM641" i="5"/>
  <c r="AM653" i="5"/>
  <c r="AQ653" i="5"/>
  <c r="AQ641" i="5"/>
  <c r="AI655" i="5"/>
  <c r="AI643" i="5"/>
  <c r="AM643" i="5"/>
  <c r="AM655" i="5"/>
  <c r="AQ643" i="5"/>
  <c r="AQ655" i="5"/>
  <c r="AI645" i="5"/>
  <c r="AI657" i="5"/>
  <c r="AM645" i="5"/>
  <c r="AM657" i="5"/>
  <c r="AQ657" i="5"/>
  <c r="AQ645" i="5"/>
  <c r="AM647" i="5"/>
  <c r="AM659" i="5"/>
  <c r="AQ647" i="5"/>
  <c r="AQ659" i="5"/>
  <c r="AQ635" i="5"/>
  <c r="AI649" i="5"/>
  <c r="AI661" i="5"/>
  <c r="AM649" i="5"/>
  <c r="AM661" i="5"/>
  <c r="AQ661" i="5"/>
  <c r="AQ649" i="5"/>
  <c r="AQ615" i="5"/>
  <c r="AI617" i="5"/>
  <c r="AQ619" i="5"/>
  <c r="AI621" i="5"/>
  <c r="AQ623" i="5"/>
  <c r="AI625" i="5"/>
  <c r="AG628" i="5"/>
  <c r="AK628" i="5"/>
  <c r="AO628" i="5"/>
  <c r="AS628" i="5"/>
  <c r="AM629" i="5"/>
  <c r="AG632" i="5"/>
  <c r="AK632" i="5"/>
  <c r="AO632" i="5"/>
  <c r="AS632" i="5"/>
  <c r="AM633" i="5"/>
  <c r="AK636" i="5"/>
  <c r="AH594" i="5"/>
  <c r="AL594" i="5"/>
  <c r="AP594" i="5"/>
  <c r="AT594" i="5"/>
  <c r="AH598" i="5"/>
  <c r="AL598" i="5"/>
  <c r="AP598" i="5"/>
  <c r="AT598" i="5"/>
  <c r="AH601" i="5"/>
  <c r="AL601" i="5"/>
  <c r="AP601" i="5"/>
  <c r="AT601" i="5"/>
  <c r="AG616" i="5"/>
  <c r="AK616" i="5"/>
  <c r="AO616" i="5"/>
  <c r="AS616" i="5"/>
  <c r="AM617" i="5"/>
  <c r="AG620" i="5"/>
  <c r="AK620" i="5"/>
  <c r="AO620" i="5"/>
  <c r="AS620" i="5"/>
  <c r="AM621" i="5"/>
  <c r="AG624" i="5"/>
  <c r="AK624" i="5"/>
  <c r="AO624" i="5"/>
  <c r="AS624" i="5"/>
  <c r="AM625" i="5"/>
  <c r="AI627" i="5"/>
  <c r="AQ629" i="5"/>
  <c r="AI631" i="5"/>
  <c r="AQ633" i="5"/>
  <c r="AI635" i="5"/>
  <c r="AM639" i="5"/>
  <c r="AI647" i="5"/>
  <c r="AP635" i="5"/>
  <c r="AT635" i="5"/>
  <c r="AI637" i="5"/>
  <c r="AM637" i="5"/>
  <c r="AQ637" i="5"/>
  <c r="AI639" i="5"/>
  <c r="AH639" i="5"/>
  <c r="AG641" i="5"/>
  <c r="AK641" i="5"/>
  <c r="AO641" i="5"/>
  <c r="AS641" i="5"/>
  <c r="AM646" i="5"/>
  <c r="AJ651" i="5"/>
  <c r="AN651" i="5"/>
  <c r="AR651" i="5"/>
  <c r="AH653" i="5"/>
  <c r="AL653" i="5"/>
  <c r="AP653" i="5"/>
  <c r="AT653" i="5"/>
  <c r="AG658" i="5"/>
  <c r="AK658" i="5"/>
  <c r="AO658" i="5"/>
  <c r="AS658" i="5"/>
  <c r="AI660" i="5"/>
  <c r="AM640" i="5"/>
  <c r="AM652" i="5"/>
  <c r="AQ640" i="5"/>
  <c r="AQ652" i="5"/>
  <c r="AI642" i="5"/>
  <c r="AI654" i="5"/>
  <c r="AM644" i="5"/>
  <c r="AM656" i="5"/>
  <c r="AQ644" i="5"/>
  <c r="AQ656" i="5"/>
  <c r="AI646" i="5"/>
  <c r="AI658" i="5"/>
  <c r="AM648" i="5"/>
  <c r="AM660" i="5"/>
  <c r="AQ648" i="5"/>
  <c r="AQ660" i="5"/>
  <c r="AJ639" i="5"/>
  <c r="AM642" i="5"/>
  <c r="AJ646" i="5"/>
  <c r="AN646" i="5"/>
  <c r="AR646" i="5"/>
  <c r="AH648" i="5"/>
  <c r="AL648" i="5"/>
  <c r="AP648" i="5"/>
  <c r="AT648" i="5"/>
  <c r="AG654" i="5"/>
  <c r="AK654" i="5"/>
  <c r="AO654" i="5"/>
  <c r="AS654" i="5"/>
  <c r="AI656" i="5"/>
  <c r="AH615" i="5"/>
  <c r="AL615" i="5"/>
  <c r="AP615" i="5"/>
  <c r="AT615" i="5"/>
  <c r="AH617" i="5"/>
  <c r="AL617" i="5"/>
  <c r="AP617" i="5"/>
  <c r="AT617" i="5"/>
  <c r="AH619" i="5"/>
  <c r="AL619" i="5"/>
  <c r="AP619" i="5"/>
  <c r="AT619" i="5"/>
  <c r="AH621" i="5"/>
  <c r="AL621" i="5"/>
  <c r="AP621" i="5"/>
  <c r="AT621" i="5"/>
  <c r="AH622" i="5"/>
  <c r="AL622" i="5"/>
  <c r="AP622" i="5"/>
  <c r="AT622" i="5"/>
  <c r="AH623" i="5"/>
  <c r="AL623" i="5"/>
  <c r="AH636" i="5"/>
  <c r="AL636" i="5"/>
  <c r="AP636" i="5"/>
  <c r="AT636" i="5"/>
  <c r="AJ642" i="5"/>
  <c r="AN642" i="5"/>
  <c r="AR642" i="5"/>
  <c r="AH644" i="5"/>
  <c r="AL644" i="5"/>
  <c r="AP644" i="5"/>
  <c r="AT644" i="5"/>
  <c r="AG649" i="5"/>
  <c r="AK649" i="5"/>
  <c r="AO649" i="5"/>
  <c r="AS649" i="5"/>
  <c r="AI652" i="5"/>
  <c r="AQ658" i="5"/>
  <c r="AJ659" i="5"/>
  <c r="AN659" i="5"/>
  <c r="AR659" i="5"/>
  <c r="AH661" i="5"/>
  <c r="AL661" i="5"/>
  <c r="AP661" i="5"/>
  <c r="AT661" i="5"/>
  <c r="AN639" i="5"/>
  <c r="AR639" i="5"/>
  <c r="AH641" i="5"/>
  <c r="AL641" i="5"/>
  <c r="AP641" i="5"/>
  <c r="AT641" i="5"/>
  <c r="AG642" i="5"/>
  <c r="AK642" i="5"/>
  <c r="AO642" i="5"/>
  <c r="AS642" i="5"/>
  <c r="AJ643" i="5"/>
  <c r="AN643" i="5"/>
  <c r="AR643" i="5"/>
  <c r="AH645" i="5"/>
  <c r="AL645" i="5"/>
  <c r="AP645" i="5"/>
  <c r="AT645" i="5"/>
  <c r="AG646" i="5"/>
  <c r="AK646" i="5"/>
  <c r="AO646" i="5"/>
  <c r="AS646" i="5"/>
  <c r="AJ647" i="5"/>
  <c r="AN647" i="5"/>
  <c r="AR647" i="5"/>
  <c r="AH649" i="5"/>
  <c r="AL649" i="5"/>
  <c r="AP649" i="5"/>
  <c r="AT649" i="5"/>
  <c r="AG651" i="5"/>
  <c r="AK651" i="5"/>
  <c r="AO651" i="5"/>
  <c r="AS651" i="5"/>
  <c r="AJ652" i="5"/>
  <c r="AN652" i="5"/>
  <c r="AR652" i="5"/>
  <c r="AH654" i="5"/>
  <c r="AL654" i="5"/>
  <c r="AP654" i="5"/>
  <c r="AT654" i="5"/>
  <c r="AG655" i="5"/>
  <c r="AK655" i="5"/>
  <c r="AO655" i="5"/>
  <c r="AS655" i="5"/>
  <c r="AJ656" i="5"/>
  <c r="AN656" i="5"/>
  <c r="AR656" i="5"/>
  <c r="AH658" i="5"/>
  <c r="AL658" i="5"/>
  <c r="AP658" i="5"/>
  <c r="AT658" i="5"/>
  <c r="AG659" i="5"/>
  <c r="AK659" i="5"/>
  <c r="AO659" i="5"/>
  <c r="AS659" i="5"/>
  <c r="AJ660" i="5"/>
  <c r="AN660" i="5"/>
  <c r="AR660" i="5"/>
  <c r="AG639" i="5"/>
  <c r="AK639" i="5"/>
  <c r="AO639" i="5"/>
  <c r="AS639" i="5"/>
  <c r="AJ640" i="5"/>
  <c r="AN640" i="5"/>
  <c r="AR640" i="5"/>
  <c r="AH642" i="5"/>
  <c r="AL642" i="5"/>
  <c r="AP642" i="5"/>
  <c r="AT642" i="5"/>
  <c r="AG643" i="5"/>
  <c r="AK643" i="5"/>
  <c r="AO643" i="5"/>
  <c r="AS643" i="5"/>
  <c r="AJ644" i="5"/>
  <c r="AN644" i="5"/>
  <c r="AR644" i="5"/>
  <c r="AH646" i="5"/>
  <c r="AL646" i="5"/>
  <c r="AP646" i="5"/>
  <c r="AT646" i="5"/>
  <c r="AG647" i="5"/>
  <c r="AK647" i="5"/>
  <c r="AO647" i="5"/>
  <c r="AS647" i="5"/>
  <c r="AJ648" i="5"/>
  <c r="AN648" i="5"/>
  <c r="AR648" i="5"/>
  <c r="AH651" i="5"/>
  <c r="AL651" i="5"/>
  <c r="AP651" i="5"/>
  <c r="AT651" i="5"/>
  <c r="AG652" i="5"/>
  <c r="AK652" i="5"/>
  <c r="AO652" i="5"/>
  <c r="AS652" i="5"/>
  <c r="AJ653" i="5"/>
  <c r="AN653" i="5"/>
  <c r="AR653" i="5"/>
  <c r="AH655" i="5"/>
  <c r="AL655" i="5"/>
  <c r="AP655" i="5"/>
  <c r="AT655" i="5"/>
  <c r="AG656" i="5"/>
  <c r="AK656" i="5"/>
  <c r="AO656" i="5"/>
  <c r="AS656" i="5"/>
  <c r="AJ657" i="5"/>
  <c r="AN657" i="5"/>
  <c r="AR657" i="5"/>
  <c r="AH659" i="5"/>
  <c r="AL659" i="5"/>
  <c r="AP659" i="5"/>
  <c r="AT659" i="5"/>
  <c r="AG660" i="5"/>
  <c r="AK660" i="5"/>
  <c r="AO660" i="5"/>
  <c r="AS660" i="5"/>
  <c r="AJ661" i="5"/>
  <c r="AN661" i="5"/>
  <c r="AR661" i="5"/>
  <c r="AT639" i="5"/>
  <c r="AG640" i="5"/>
  <c r="AK640" i="5"/>
  <c r="AO640" i="5"/>
  <c r="AS640" i="5"/>
  <c r="AJ641" i="5"/>
  <c r="AN641" i="5"/>
  <c r="AR641" i="5"/>
  <c r="AH643" i="5"/>
  <c r="AL643" i="5"/>
  <c r="AP643" i="5"/>
  <c r="AT643" i="5"/>
  <c r="AG644" i="5"/>
  <c r="AK644" i="5"/>
  <c r="AO644" i="5"/>
  <c r="AS644" i="5"/>
  <c r="AJ645" i="5"/>
  <c r="AN645" i="5"/>
  <c r="AR645" i="5"/>
  <c r="AH647" i="5"/>
  <c r="AL647" i="5"/>
  <c r="AP647" i="5"/>
  <c r="AT647" i="5"/>
  <c r="AG648" i="5"/>
  <c r="AK648" i="5"/>
  <c r="AO648" i="5"/>
  <c r="AS648" i="5"/>
  <c r="AJ649" i="5"/>
  <c r="AN649" i="5"/>
  <c r="AR649" i="5"/>
  <c r="AH652" i="5"/>
  <c r="AL652" i="5"/>
  <c r="AP652" i="5"/>
  <c r="AT652" i="5"/>
  <c r="AG653" i="5"/>
  <c r="AK653" i="5"/>
  <c r="AO653" i="5"/>
  <c r="AS653" i="5"/>
  <c r="AJ654" i="5"/>
  <c r="AN654" i="5"/>
  <c r="AR654" i="5"/>
  <c r="AH656" i="5"/>
  <c r="AL656" i="5"/>
  <c r="AP656" i="5"/>
  <c r="AT656" i="5"/>
  <c r="AG657" i="5"/>
  <c r="AK657" i="5"/>
  <c r="AO657" i="5"/>
  <c r="AS657" i="5"/>
  <c r="AJ658" i="5"/>
  <c r="AN658" i="5"/>
  <c r="AR658" i="5"/>
  <c r="AH660" i="5"/>
  <c r="AL660" i="5"/>
  <c r="AP660" i="5"/>
  <c r="AT660" i="5"/>
  <c r="AG661" i="5"/>
  <c r="AK661" i="5"/>
  <c r="AO661" i="5"/>
  <c r="AS661" i="5"/>
  <c r="AJ538" i="5"/>
  <c r="AJ526" i="5"/>
  <c r="AN538" i="5"/>
  <c r="AN526" i="5"/>
  <c r="AR538" i="5"/>
  <c r="AR526" i="5"/>
  <c r="AJ540" i="5"/>
  <c r="AJ528" i="5"/>
  <c r="AN540" i="5"/>
  <c r="AN528" i="5"/>
  <c r="AR540" i="5"/>
  <c r="AR528" i="5"/>
  <c r="AH495" i="5"/>
  <c r="AL495" i="5"/>
  <c r="AP495" i="5"/>
  <c r="AT495" i="5"/>
  <c r="AH496" i="5"/>
  <c r="AL496" i="5"/>
  <c r="AP496" i="5"/>
  <c r="AT496" i="5"/>
  <c r="AH497" i="5"/>
  <c r="AL497" i="5"/>
  <c r="AP497" i="5"/>
  <c r="AT497" i="5"/>
  <c r="AH498" i="5"/>
  <c r="AL498" i="5"/>
  <c r="AP498" i="5"/>
  <c r="AT498" i="5"/>
  <c r="AH499" i="5"/>
  <c r="AL499" i="5"/>
  <c r="AP499" i="5"/>
  <c r="AT499" i="5"/>
  <c r="AL500" i="5"/>
  <c r="AP500" i="5"/>
  <c r="AT500" i="5"/>
  <c r="AH501" i="5"/>
  <c r="AL501" i="5"/>
  <c r="AP501" i="5"/>
  <c r="AT501" i="5"/>
  <c r="AH502" i="5"/>
  <c r="AL502" i="5"/>
  <c r="AP502" i="5"/>
  <c r="AT502" i="5"/>
  <c r="AH503" i="5"/>
  <c r="AL503" i="5"/>
  <c r="AP503" i="5"/>
  <c r="AT503" i="5"/>
  <c r="AH504" i="5"/>
  <c r="AL504" i="5"/>
  <c r="AP504" i="5"/>
  <c r="AT504" i="5"/>
  <c r="AR505" i="5"/>
  <c r="AH505" i="5"/>
  <c r="AT505" i="5"/>
  <c r="AJ507" i="5"/>
  <c r="AN507" i="5"/>
  <c r="AR507" i="5"/>
  <c r="AH507" i="5"/>
  <c r="AP507" i="5"/>
  <c r="AT508" i="5"/>
  <c r="AJ509" i="5"/>
  <c r="AN509" i="5"/>
  <c r="AR509" i="5"/>
  <c r="AH509" i="5"/>
  <c r="AP509" i="5"/>
  <c r="AT510" i="5"/>
  <c r="AJ511" i="5"/>
  <c r="AN511" i="5"/>
  <c r="AR511" i="5"/>
  <c r="AH511" i="5"/>
  <c r="AT512" i="5"/>
  <c r="AJ513" i="5"/>
  <c r="AN513" i="5"/>
  <c r="AR513" i="5"/>
  <c r="AH513" i="5"/>
  <c r="AJ515" i="5"/>
  <c r="AT519" i="5"/>
  <c r="AN520" i="5"/>
  <c r="AR520" i="5"/>
  <c r="AP520" i="5"/>
  <c r="AJ521" i="5"/>
  <c r="AN521" i="5"/>
  <c r="AJ522" i="5"/>
  <c r="AL524" i="5"/>
  <c r="AQ533" i="5"/>
  <c r="AQ521" i="5"/>
  <c r="AM523" i="5"/>
  <c r="AM535" i="5"/>
  <c r="AQ535" i="5"/>
  <c r="AQ523" i="5"/>
  <c r="AM525" i="5"/>
  <c r="AM537" i="5"/>
  <c r="AQ537" i="5"/>
  <c r="AQ525" i="5"/>
  <c r="AI539" i="5"/>
  <c r="AI527" i="5"/>
  <c r="AQ539" i="5"/>
  <c r="AQ527" i="5"/>
  <c r="AI541" i="5"/>
  <c r="AI529" i="5"/>
  <c r="AQ541" i="5"/>
  <c r="AQ529" i="5"/>
  <c r="AO505" i="5"/>
  <c r="AK507" i="5"/>
  <c r="AS507" i="5"/>
  <c r="AI508" i="5"/>
  <c r="AM508" i="5"/>
  <c r="AQ508" i="5"/>
  <c r="AK509" i="5"/>
  <c r="AS509" i="5"/>
  <c r="AI510" i="5"/>
  <c r="AM510" i="5"/>
  <c r="AQ510" i="5"/>
  <c r="AK511" i="5"/>
  <c r="AK513" i="5"/>
  <c r="AO515" i="5"/>
  <c r="AI516" i="5"/>
  <c r="AM516" i="5"/>
  <c r="AQ516" i="5"/>
  <c r="AI519" i="5"/>
  <c r="AM519" i="5"/>
  <c r="AQ519" i="5"/>
  <c r="AG519" i="5"/>
  <c r="AG521" i="5"/>
  <c r="AK521" i="5"/>
  <c r="AO521" i="5"/>
  <c r="AS521" i="5"/>
  <c r="AT521" i="5"/>
  <c r="AN522" i="5"/>
  <c r="AR522" i="5"/>
  <c r="AP522" i="5"/>
  <c r="AJ523" i="5"/>
  <c r="AN523" i="5"/>
  <c r="AI525" i="5"/>
  <c r="AG528" i="5"/>
  <c r="AK528" i="5"/>
  <c r="AO528" i="5"/>
  <c r="AS528" i="5"/>
  <c r="AG533" i="5"/>
  <c r="AK533" i="5"/>
  <c r="AO533" i="5"/>
  <c r="AS533" i="5"/>
  <c r="AG536" i="5"/>
  <c r="AK536" i="5"/>
  <c r="AO536" i="5"/>
  <c r="AS536" i="5"/>
  <c r="AM540" i="5"/>
  <c r="AH524" i="5"/>
  <c r="AH512" i="5"/>
  <c r="AJ539" i="5"/>
  <c r="AJ527" i="5"/>
  <c r="AN539" i="5"/>
  <c r="AN527" i="5"/>
  <c r="AR539" i="5"/>
  <c r="AR527" i="5"/>
  <c r="AJ541" i="5"/>
  <c r="AJ529" i="5"/>
  <c r="AN541" i="5"/>
  <c r="AN529" i="5"/>
  <c r="AR541" i="5"/>
  <c r="AR529" i="5"/>
  <c r="AL507" i="5"/>
  <c r="AJ508" i="5"/>
  <c r="AN508" i="5"/>
  <c r="AR508" i="5"/>
  <c r="AH508" i="5"/>
  <c r="AJ510" i="5"/>
  <c r="AN510" i="5"/>
  <c r="AR510" i="5"/>
  <c r="AH510" i="5"/>
  <c r="AL520" i="5"/>
  <c r="AT523" i="5"/>
  <c r="AN524" i="5"/>
  <c r="AR524" i="5"/>
  <c r="AP524" i="5"/>
  <c r="AJ525" i="5"/>
  <c r="AN525" i="5"/>
  <c r="AI532" i="5"/>
  <c r="AI520" i="5"/>
  <c r="AQ532" i="5"/>
  <c r="AQ520" i="5"/>
  <c r="AI534" i="5"/>
  <c r="AI522" i="5"/>
  <c r="AQ534" i="5"/>
  <c r="AQ522" i="5"/>
  <c r="AI536" i="5"/>
  <c r="AI524" i="5"/>
  <c r="AQ536" i="5"/>
  <c r="AQ524" i="5"/>
  <c r="AI538" i="5"/>
  <c r="AI526" i="5"/>
  <c r="AQ538" i="5"/>
  <c r="AQ526" i="5"/>
  <c r="AI540" i="5"/>
  <c r="AI528" i="5"/>
  <c r="AQ540" i="5"/>
  <c r="AQ528" i="5"/>
  <c r="AG495" i="5"/>
  <c r="AO495" i="5"/>
  <c r="AG497" i="5"/>
  <c r="AO497" i="5"/>
  <c r="AG499" i="5"/>
  <c r="AG501" i="5"/>
  <c r="AG503" i="5"/>
  <c r="AG505" i="5"/>
  <c r="AI507" i="5"/>
  <c r="AM507" i="5"/>
  <c r="AQ507" i="5"/>
  <c r="AO507" i="5"/>
  <c r="AI509" i="5"/>
  <c r="AM509" i="5"/>
  <c r="AQ509" i="5"/>
  <c r="AI511" i="5"/>
  <c r="AM511" i="5"/>
  <c r="AQ511" i="5"/>
  <c r="AP511" i="5"/>
  <c r="AI512" i="5"/>
  <c r="AM512" i="5"/>
  <c r="AQ512" i="5"/>
  <c r="AI513" i="5"/>
  <c r="AM513" i="5"/>
  <c r="AQ513" i="5"/>
  <c r="AP513" i="5"/>
  <c r="AI514" i="5"/>
  <c r="AM514" i="5"/>
  <c r="AQ514" i="5"/>
  <c r="AI515" i="5"/>
  <c r="AM515" i="5"/>
  <c r="AQ515" i="5"/>
  <c r="AI517" i="5"/>
  <c r="AM517" i="5"/>
  <c r="AQ517" i="5"/>
  <c r="AI521" i="5"/>
  <c r="AL522" i="5"/>
  <c r="AG525" i="5"/>
  <c r="AK525" i="5"/>
  <c r="AO525" i="5"/>
  <c r="AS525" i="5"/>
  <c r="AG526" i="5"/>
  <c r="AK526" i="5"/>
  <c r="AO526" i="5"/>
  <c r="AS526" i="5"/>
  <c r="AG531" i="5"/>
  <c r="AK531" i="5"/>
  <c r="AO531" i="5"/>
  <c r="AS531" i="5"/>
  <c r="AM533" i="5"/>
  <c r="AM536" i="5"/>
  <c r="AG540" i="5"/>
  <c r="AK540" i="5"/>
  <c r="AO540" i="5"/>
  <c r="AS540" i="5"/>
  <c r="AJ512" i="5"/>
  <c r="AN512" i="5"/>
  <c r="AR512" i="5"/>
  <c r="AJ514" i="5"/>
  <c r="AN514" i="5"/>
  <c r="AR514" i="5"/>
  <c r="AJ516" i="5"/>
  <c r="AN516" i="5"/>
  <c r="AR516" i="5"/>
  <c r="AJ519" i="5"/>
  <c r="AN519" i="5"/>
  <c r="AR519" i="5"/>
  <c r="AR521" i="5"/>
  <c r="AG522" i="5"/>
  <c r="AK522" i="5"/>
  <c r="AO522" i="5"/>
  <c r="AS522" i="5"/>
  <c r="AL523" i="5"/>
  <c r="AR525" i="5"/>
  <c r="AH526" i="5"/>
  <c r="AL526" i="5"/>
  <c r="AP526" i="5"/>
  <c r="AT526" i="5"/>
  <c r="AH527" i="5"/>
  <c r="AL527" i="5"/>
  <c r="AP527" i="5"/>
  <c r="AT527" i="5"/>
  <c r="AH528" i="5"/>
  <c r="AL528" i="5"/>
  <c r="AP528" i="5"/>
  <c r="AT528" i="5"/>
  <c r="AH529" i="5"/>
  <c r="AL529" i="5"/>
  <c r="AP529" i="5"/>
  <c r="AT529" i="5"/>
  <c r="AH531" i="5"/>
  <c r="AL531" i="5"/>
  <c r="AP531" i="5"/>
  <c r="AT531" i="5"/>
  <c r="AH532" i="5"/>
  <c r="AL532" i="5"/>
  <c r="AP532" i="5"/>
  <c r="AT532" i="5"/>
  <c r="AH533" i="5"/>
  <c r="AL533" i="5"/>
  <c r="AP533" i="5"/>
  <c r="AT533" i="5"/>
  <c r="AH534" i="5"/>
  <c r="AL534" i="5"/>
  <c r="AP534" i="5"/>
  <c r="AT534" i="5"/>
  <c r="AG537" i="5"/>
  <c r="AK537" i="5"/>
  <c r="AO537" i="5"/>
  <c r="AS537" i="5"/>
  <c r="AG541" i="5"/>
  <c r="AK541" i="5"/>
  <c r="AO541" i="5"/>
  <c r="AS541" i="5"/>
  <c r="AN515" i="5"/>
  <c r="AR515" i="5"/>
  <c r="AJ517" i="5"/>
  <c r="AN517" i="5"/>
  <c r="AR517" i="5"/>
  <c r="AG520" i="5"/>
  <c r="AK520" i="5"/>
  <c r="AO520" i="5"/>
  <c r="AS520" i="5"/>
  <c r="AL521" i="5"/>
  <c r="AR523" i="5"/>
  <c r="AG524" i="5"/>
  <c r="AK524" i="5"/>
  <c r="AO524" i="5"/>
  <c r="AS524" i="5"/>
  <c r="AL525" i="5"/>
  <c r="AG535" i="5"/>
  <c r="AK535" i="5"/>
  <c r="AO535" i="5"/>
  <c r="AS535" i="5"/>
  <c r="AG539" i="5"/>
  <c r="AK539" i="5"/>
  <c r="AO539" i="5"/>
  <c r="AS539" i="5"/>
  <c r="AH535" i="5"/>
  <c r="AL535" i="5"/>
  <c r="AP535" i="5"/>
  <c r="AT535" i="5"/>
  <c r="AH536" i="5"/>
  <c r="AL536" i="5"/>
  <c r="AP536" i="5"/>
  <c r="AT536" i="5"/>
  <c r="AH537" i="5"/>
  <c r="AL537" i="5"/>
  <c r="AP537" i="5"/>
  <c r="AT537" i="5"/>
  <c r="AH538" i="5"/>
  <c r="AL538" i="5"/>
  <c r="AP538" i="5"/>
  <c r="AT538" i="5"/>
  <c r="AH539" i="5"/>
  <c r="AL539" i="5"/>
  <c r="AP539" i="5"/>
  <c r="AT539" i="5"/>
  <c r="AH540" i="5"/>
  <c r="AL540" i="5"/>
  <c r="AP540" i="5"/>
  <c r="AT540" i="5"/>
  <c r="AH541" i="5"/>
  <c r="AL541" i="5"/>
  <c r="AP541" i="5"/>
  <c r="AT541" i="5"/>
  <c r="AS519" i="5"/>
  <c r="AT525" i="5"/>
  <c r="AH475" i="5"/>
  <c r="AH463" i="5"/>
  <c r="AP475" i="5"/>
  <c r="AP463" i="5"/>
  <c r="AH479" i="5"/>
  <c r="AH455" i="5"/>
  <c r="AH467" i="5"/>
  <c r="AT481" i="5"/>
  <c r="AT469" i="5"/>
  <c r="AH435" i="5"/>
  <c r="AT435" i="5"/>
  <c r="AT439" i="5"/>
  <c r="AT443" i="5"/>
  <c r="AL445" i="5"/>
  <c r="AT451" i="5"/>
  <c r="AP453" i="5"/>
  <c r="AH459" i="5"/>
  <c r="AR460" i="5"/>
  <c r="AJ464" i="5"/>
  <c r="AI461" i="5"/>
  <c r="AI473" i="5"/>
  <c r="AQ461" i="5"/>
  <c r="AQ473" i="5"/>
  <c r="AM463" i="5"/>
  <c r="AM475" i="5"/>
  <c r="AI465" i="5"/>
  <c r="AI477" i="5"/>
  <c r="AQ465" i="5"/>
  <c r="AQ477" i="5"/>
  <c r="AM467" i="5"/>
  <c r="AM479" i="5"/>
  <c r="AI469" i="5"/>
  <c r="AI481" i="5"/>
  <c r="AQ469" i="5"/>
  <c r="AQ481" i="5"/>
  <c r="AI435" i="5"/>
  <c r="AM435" i="5"/>
  <c r="AQ435" i="5"/>
  <c r="AI437" i="5"/>
  <c r="AG438" i="5"/>
  <c r="AO440" i="5"/>
  <c r="AH441" i="5"/>
  <c r="AG442" i="5"/>
  <c r="AH445" i="5"/>
  <c r="AI447" i="5"/>
  <c r="AM447" i="5"/>
  <c r="AQ447" i="5"/>
  <c r="AL448" i="5"/>
  <c r="AT448" i="5"/>
  <c r="AI450" i="5"/>
  <c r="AM450" i="5"/>
  <c r="AQ450" i="5"/>
  <c r="AL452" i="5"/>
  <c r="AT452" i="5"/>
  <c r="AI454" i="5"/>
  <c r="AM454" i="5"/>
  <c r="AQ454" i="5"/>
  <c r="AM455" i="5"/>
  <c r="AG455" i="5"/>
  <c r="AI456" i="5"/>
  <c r="AQ456" i="5"/>
  <c r="AT457" i="5"/>
  <c r="AJ459" i="5"/>
  <c r="AN459" i="5"/>
  <c r="AR459" i="5"/>
  <c r="AK459" i="5"/>
  <c r="AG461" i="5"/>
  <c r="AK461" i="5"/>
  <c r="AO461" i="5"/>
  <c r="AS461" i="5"/>
  <c r="AI471" i="5"/>
  <c r="AL472" i="5"/>
  <c r="AM473" i="5"/>
  <c r="AP474" i="5"/>
  <c r="AQ475" i="5"/>
  <c r="AT476" i="5"/>
  <c r="AJ477" i="5"/>
  <c r="AN477" i="5"/>
  <c r="AR477" i="5"/>
  <c r="AG478" i="5"/>
  <c r="AK478" i="5"/>
  <c r="AO478" i="5"/>
  <c r="AS478" i="5"/>
  <c r="AL473" i="5"/>
  <c r="AL461" i="5"/>
  <c r="AL477" i="5"/>
  <c r="AL465" i="5"/>
  <c r="AH481" i="5"/>
  <c r="AH457" i="5"/>
  <c r="AP481" i="5"/>
  <c r="AP457" i="5"/>
  <c r="AP435" i="5"/>
  <c r="AH437" i="5"/>
  <c r="AL441" i="5"/>
  <c r="AP449" i="5"/>
  <c r="AH453" i="5"/>
  <c r="AT459" i="5"/>
  <c r="AN460" i="5"/>
  <c r="AP461" i="5"/>
  <c r="AT463" i="5"/>
  <c r="AR464" i="5"/>
  <c r="AH460" i="5"/>
  <c r="AH472" i="5"/>
  <c r="AP460" i="5"/>
  <c r="AP472" i="5"/>
  <c r="AL462" i="5"/>
  <c r="AL474" i="5"/>
  <c r="AT462" i="5"/>
  <c r="AT474" i="5"/>
  <c r="AH464" i="5"/>
  <c r="AH476" i="5"/>
  <c r="AP464" i="5"/>
  <c r="AP476" i="5"/>
  <c r="AL466" i="5"/>
  <c r="AL478" i="5"/>
  <c r="AT466" i="5"/>
  <c r="AT478" i="5"/>
  <c r="AH468" i="5"/>
  <c r="AH480" i="5"/>
  <c r="AL468" i="5"/>
  <c r="AL456" i="5"/>
  <c r="AP468" i="5"/>
  <c r="AP480" i="5"/>
  <c r="AT468" i="5"/>
  <c r="AT456" i="5"/>
  <c r="AS438" i="5"/>
  <c r="AI439" i="5"/>
  <c r="AM439" i="5"/>
  <c r="AQ439" i="5"/>
  <c r="AG439" i="5"/>
  <c r="AK440" i="5"/>
  <c r="AO441" i="5"/>
  <c r="AT441" i="5"/>
  <c r="AS442" i="5"/>
  <c r="AI443" i="5"/>
  <c r="AM443" i="5"/>
  <c r="AQ443" i="5"/>
  <c r="AK444" i="5"/>
  <c r="AT445" i="5"/>
  <c r="AL449" i="5"/>
  <c r="AI451" i="5"/>
  <c r="AM451" i="5"/>
  <c r="AQ451" i="5"/>
  <c r="AL453" i="5"/>
  <c r="AR454" i="5"/>
  <c r="AT455" i="5"/>
  <c r="AJ456" i="5"/>
  <c r="AN456" i="5"/>
  <c r="AR456" i="5"/>
  <c r="AK457" i="5"/>
  <c r="AS457" i="5"/>
  <c r="AG459" i="5"/>
  <c r="AO459" i="5"/>
  <c r="AM459" i="5"/>
  <c r="AH465" i="5"/>
  <c r="AI466" i="5"/>
  <c r="AL467" i="5"/>
  <c r="AM468" i="5"/>
  <c r="AP469" i="5"/>
  <c r="AT472" i="5"/>
  <c r="AJ473" i="5"/>
  <c r="AN473" i="5"/>
  <c r="AR473" i="5"/>
  <c r="AG474" i="5"/>
  <c r="AK474" i="5"/>
  <c r="AO474" i="5"/>
  <c r="AS474" i="5"/>
  <c r="AL471" i="5"/>
  <c r="AL459" i="5"/>
  <c r="AT473" i="5"/>
  <c r="AT461" i="5"/>
  <c r="AT477" i="5"/>
  <c r="AT465" i="5"/>
  <c r="AP479" i="5"/>
  <c r="AP467" i="5"/>
  <c r="AP455" i="5"/>
  <c r="AL481" i="5"/>
  <c r="AL469" i="5"/>
  <c r="AL435" i="5"/>
  <c r="AL437" i="5"/>
  <c r="AH449" i="5"/>
  <c r="AL451" i="5"/>
  <c r="AJ460" i="5"/>
  <c r="AN464" i="5"/>
  <c r="AI472" i="5"/>
  <c r="AI460" i="5"/>
  <c r="AM472" i="5"/>
  <c r="AM460" i="5"/>
  <c r="AM474" i="5"/>
  <c r="AM462" i="5"/>
  <c r="AI476" i="5"/>
  <c r="AI464" i="5"/>
  <c r="AQ476" i="5"/>
  <c r="AQ464" i="5"/>
  <c r="AM478" i="5"/>
  <c r="AM466" i="5"/>
  <c r="AI480" i="5"/>
  <c r="AI468" i="5"/>
  <c r="AQ480" i="5"/>
  <c r="AQ468" i="5"/>
  <c r="AM437" i="5"/>
  <c r="AQ437" i="5"/>
  <c r="AO438" i="5"/>
  <c r="AS439" i="5"/>
  <c r="AI440" i="5"/>
  <c r="AM440" i="5"/>
  <c r="AQ440" i="5"/>
  <c r="AG440" i="5"/>
  <c r="AK441" i="5"/>
  <c r="AO442" i="5"/>
  <c r="AI444" i="5"/>
  <c r="AM444" i="5"/>
  <c r="AQ444" i="5"/>
  <c r="AG444" i="5"/>
  <c r="AI448" i="5"/>
  <c r="AM448" i="5"/>
  <c r="AQ448" i="5"/>
  <c r="AI452" i="5"/>
  <c r="AM452" i="5"/>
  <c r="AQ452" i="5"/>
  <c r="AK455" i="5"/>
  <c r="AS455" i="5"/>
  <c r="AL455" i="5"/>
  <c r="AO456" i="5"/>
  <c r="AM456" i="5"/>
  <c r="AP459" i="5"/>
  <c r="AH461" i="5"/>
  <c r="AI462" i="5"/>
  <c r="AL463" i="5"/>
  <c r="AM464" i="5"/>
  <c r="AP465" i="5"/>
  <c r="AQ466" i="5"/>
  <c r="AT467" i="5"/>
  <c r="AJ468" i="5"/>
  <c r="AN468" i="5"/>
  <c r="AR468" i="5"/>
  <c r="AG469" i="5"/>
  <c r="AK469" i="5"/>
  <c r="AO469" i="5"/>
  <c r="AS469" i="5"/>
  <c r="AH478" i="5"/>
  <c r="AI479" i="5"/>
  <c r="AL480" i="5"/>
  <c r="AM481" i="5"/>
  <c r="AJ457" i="5"/>
  <c r="AN457" i="5"/>
  <c r="AR457" i="5"/>
  <c r="AJ461" i="5"/>
  <c r="AN461" i="5"/>
  <c r="AG463" i="5"/>
  <c r="AK463" i="5"/>
  <c r="AO463" i="5"/>
  <c r="AS463" i="5"/>
  <c r="AJ466" i="5"/>
  <c r="AN466" i="5"/>
  <c r="AR466" i="5"/>
  <c r="AG472" i="5"/>
  <c r="AK472" i="5"/>
  <c r="AO472" i="5"/>
  <c r="AS472" i="5"/>
  <c r="AJ475" i="5"/>
  <c r="AN475" i="5"/>
  <c r="AR475" i="5"/>
  <c r="AG480" i="5"/>
  <c r="AK480" i="5"/>
  <c r="AO480" i="5"/>
  <c r="AS480" i="5"/>
  <c r="AJ455" i="5"/>
  <c r="AN455" i="5"/>
  <c r="AR455" i="5"/>
  <c r="AS459" i="5"/>
  <c r="AG460" i="5"/>
  <c r="AK460" i="5"/>
  <c r="AO460" i="5"/>
  <c r="AS460" i="5"/>
  <c r="AJ462" i="5"/>
  <c r="AN462" i="5"/>
  <c r="AR462" i="5"/>
  <c r="AG467" i="5"/>
  <c r="AK467" i="5"/>
  <c r="AO467" i="5"/>
  <c r="AS467" i="5"/>
  <c r="AJ471" i="5"/>
  <c r="AN471" i="5"/>
  <c r="AR471" i="5"/>
  <c r="AG476" i="5"/>
  <c r="AK476" i="5"/>
  <c r="AO476" i="5"/>
  <c r="AS476" i="5"/>
  <c r="AJ479" i="5"/>
  <c r="AN479" i="5"/>
  <c r="AR479" i="5"/>
  <c r="AG462" i="5"/>
  <c r="AK462" i="5"/>
  <c r="AO462" i="5"/>
  <c r="AS462" i="5"/>
  <c r="AJ463" i="5"/>
  <c r="AN463" i="5"/>
  <c r="AR463" i="5"/>
  <c r="AG466" i="5"/>
  <c r="AK466" i="5"/>
  <c r="AO466" i="5"/>
  <c r="AS466" i="5"/>
  <c r="AJ467" i="5"/>
  <c r="AN467" i="5"/>
  <c r="AR467" i="5"/>
  <c r="AG471" i="5"/>
  <c r="AK471" i="5"/>
  <c r="AO471" i="5"/>
  <c r="AS471" i="5"/>
  <c r="AJ472" i="5"/>
  <c r="AN472" i="5"/>
  <c r="AR472" i="5"/>
  <c r="AG475" i="5"/>
  <c r="AK475" i="5"/>
  <c r="AO475" i="5"/>
  <c r="AS475" i="5"/>
  <c r="AJ476" i="5"/>
  <c r="AN476" i="5"/>
  <c r="AR476" i="5"/>
  <c r="AG479" i="5"/>
  <c r="AK479" i="5"/>
  <c r="AO479" i="5"/>
  <c r="AS479" i="5"/>
  <c r="AJ480" i="5"/>
  <c r="AN480" i="5"/>
  <c r="AR480" i="5"/>
  <c r="AR461" i="5"/>
  <c r="AG464" i="5"/>
  <c r="AK464" i="5"/>
  <c r="AO464" i="5"/>
  <c r="AS464" i="5"/>
  <c r="AJ465" i="5"/>
  <c r="AN465" i="5"/>
  <c r="AR465" i="5"/>
  <c r="AG468" i="5"/>
  <c r="AK468" i="5"/>
  <c r="AO468" i="5"/>
  <c r="AS468" i="5"/>
  <c r="AJ469" i="5"/>
  <c r="AN469" i="5"/>
  <c r="AR469" i="5"/>
  <c r="AG473" i="5"/>
  <c r="AK473" i="5"/>
  <c r="AO473" i="5"/>
  <c r="AS473" i="5"/>
  <c r="AJ474" i="5"/>
  <c r="AN474" i="5"/>
  <c r="AR474" i="5"/>
  <c r="AG477" i="5"/>
  <c r="AK477" i="5"/>
  <c r="AO477" i="5"/>
  <c r="AS477" i="5"/>
  <c r="AJ478" i="5"/>
  <c r="AN478" i="5"/>
  <c r="AR478" i="5"/>
  <c r="AG481" i="5"/>
  <c r="AK481" i="5"/>
  <c r="AO481" i="5"/>
  <c r="AS481" i="5"/>
  <c r="AI412" i="5"/>
  <c r="AI400" i="5"/>
  <c r="AQ412" i="5"/>
  <c r="AQ400" i="5"/>
  <c r="AI416" i="5"/>
  <c r="AI404" i="5"/>
  <c r="AQ416" i="5"/>
  <c r="AQ404" i="5"/>
  <c r="AI418" i="5"/>
  <c r="AI406" i="5"/>
  <c r="AQ418" i="5"/>
  <c r="AQ406" i="5"/>
  <c r="AI420" i="5"/>
  <c r="AI408" i="5"/>
  <c r="AG377" i="5"/>
  <c r="AG381" i="5"/>
  <c r="AG385" i="5"/>
  <c r="AO387" i="5"/>
  <c r="AI388" i="5"/>
  <c r="AM388" i="5"/>
  <c r="AQ388" i="5"/>
  <c r="AO389" i="5"/>
  <c r="AI390" i="5"/>
  <c r="AM390" i="5"/>
  <c r="AQ390" i="5"/>
  <c r="AO391" i="5"/>
  <c r="AI392" i="5"/>
  <c r="AM392" i="5"/>
  <c r="AQ392" i="5"/>
  <c r="AO393" i="5"/>
  <c r="AI394" i="5"/>
  <c r="AM394" i="5"/>
  <c r="AQ394" i="5"/>
  <c r="AO395" i="5"/>
  <c r="AI396" i="5"/>
  <c r="AM396" i="5"/>
  <c r="AQ396" i="5"/>
  <c r="AO397" i="5"/>
  <c r="AG399" i="5"/>
  <c r="AG405" i="5"/>
  <c r="AK405" i="5"/>
  <c r="AO405" i="5"/>
  <c r="AS405" i="5"/>
  <c r="AM412" i="5"/>
  <c r="AG415" i="5"/>
  <c r="AK415" i="5"/>
  <c r="AO415" i="5"/>
  <c r="AS415" i="5"/>
  <c r="AK375" i="5"/>
  <c r="AG403" i="5"/>
  <c r="AK403" i="5"/>
  <c r="AO403" i="5"/>
  <c r="AS403" i="5"/>
  <c r="AM408" i="5"/>
  <c r="AG413" i="5"/>
  <c r="AK413" i="5"/>
  <c r="AO413" i="5"/>
  <c r="AS413" i="5"/>
  <c r="AI414" i="5"/>
  <c r="AI402" i="5"/>
  <c r="AQ414" i="5"/>
  <c r="AQ402" i="5"/>
  <c r="AQ420" i="5"/>
  <c r="AQ408" i="5"/>
  <c r="AG375" i="5"/>
  <c r="AG379" i="5"/>
  <c r="AG383" i="5"/>
  <c r="AO375" i="5"/>
  <c r="AI376" i="5"/>
  <c r="AM376" i="5"/>
  <c r="AQ376" i="5"/>
  <c r="AI378" i="5"/>
  <c r="AM378" i="5"/>
  <c r="AQ378" i="5"/>
  <c r="AI380" i="5"/>
  <c r="AM380" i="5"/>
  <c r="AQ380" i="5"/>
  <c r="AI382" i="5"/>
  <c r="AM382" i="5"/>
  <c r="AQ382" i="5"/>
  <c r="AI384" i="5"/>
  <c r="AM384" i="5"/>
  <c r="AQ384" i="5"/>
  <c r="AG401" i="5"/>
  <c r="AK401" i="5"/>
  <c r="AO401" i="5"/>
  <c r="AS401" i="5"/>
  <c r="AM406" i="5"/>
  <c r="AG409" i="5"/>
  <c r="AK409" i="5"/>
  <c r="AO409" i="5"/>
  <c r="AS409" i="5"/>
  <c r="AG411" i="5"/>
  <c r="AK411" i="5"/>
  <c r="AO411" i="5"/>
  <c r="AS411" i="5"/>
  <c r="AG419" i="5"/>
  <c r="AO419" i="5"/>
  <c r="AK421" i="5"/>
  <c r="AO421" i="5"/>
  <c r="AH375" i="5"/>
  <c r="AP375" i="5"/>
  <c r="AT375" i="5"/>
  <c r="AL377" i="5"/>
  <c r="AT377" i="5"/>
  <c r="AL379" i="5"/>
  <c r="AT379" i="5"/>
  <c r="AL381" i="5"/>
  <c r="AP381" i="5"/>
  <c r="AH383" i="5"/>
  <c r="AP383" i="5"/>
  <c r="AL385" i="5"/>
  <c r="AT385" i="5"/>
  <c r="AH387" i="5"/>
  <c r="AP387" i="5"/>
  <c r="AH389" i="5"/>
  <c r="AP389" i="5"/>
  <c r="AT393" i="5"/>
  <c r="AL395" i="5"/>
  <c r="AT395" i="5"/>
  <c r="AH397" i="5"/>
  <c r="AP397" i="5"/>
  <c r="AL399" i="5"/>
  <c r="AH401" i="5"/>
  <c r="AP401" i="5"/>
  <c r="AH403" i="5"/>
  <c r="AP403" i="5"/>
  <c r="AN404" i="5"/>
  <c r="AL405" i="5"/>
  <c r="AT405" i="5"/>
  <c r="AH407" i="5"/>
  <c r="AP407" i="5"/>
  <c r="AL409" i="5"/>
  <c r="AT409" i="5"/>
  <c r="AH411" i="5"/>
  <c r="AP411" i="5"/>
  <c r="AN412" i="5"/>
  <c r="AL413" i="5"/>
  <c r="AT413" i="5"/>
  <c r="AN414" i="5"/>
  <c r="AL415" i="5"/>
  <c r="AT415" i="5"/>
  <c r="AL417" i="5"/>
  <c r="AP417" i="5"/>
  <c r="AH419" i="5"/>
  <c r="AP419" i="5"/>
  <c r="AH421" i="5"/>
  <c r="AP421" i="5"/>
  <c r="AS399" i="5"/>
  <c r="AI401" i="5"/>
  <c r="AQ401" i="5"/>
  <c r="AI403" i="5"/>
  <c r="AQ403" i="5"/>
  <c r="AI405" i="5"/>
  <c r="AQ405" i="5"/>
  <c r="AI407" i="5"/>
  <c r="AQ407" i="5"/>
  <c r="AI409" i="5"/>
  <c r="AQ409" i="5"/>
  <c r="AK419" i="5"/>
  <c r="AS419" i="5"/>
  <c r="AG421" i="5"/>
  <c r="AS421" i="5"/>
  <c r="AL375" i="5"/>
  <c r="AH379" i="5"/>
  <c r="AP379" i="5"/>
  <c r="AH381" i="5"/>
  <c r="AL401" i="5"/>
  <c r="AT401" i="5"/>
  <c r="AL403" i="5"/>
  <c r="AT403" i="5"/>
  <c r="AH405" i="5"/>
  <c r="AP405" i="5"/>
  <c r="AN406" i="5"/>
  <c r="AL407" i="5"/>
  <c r="AT407" i="5"/>
  <c r="AN408" i="5"/>
  <c r="AH409" i="5"/>
  <c r="AP409" i="5"/>
  <c r="AL411" i="5"/>
  <c r="AT411" i="5"/>
  <c r="AH413" i="5"/>
  <c r="AP413" i="5"/>
  <c r="AH415" i="5"/>
  <c r="AP415" i="5"/>
  <c r="AH417" i="5"/>
  <c r="AT417" i="5"/>
  <c r="AL419" i="5"/>
  <c r="AT419" i="5"/>
  <c r="AL421" i="5"/>
  <c r="AT421" i="5"/>
  <c r="AT399" i="5"/>
  <c r="AJ400" i="5"/>
  <c r="AR400" i="5"/>
  <c r="AJ401" i="5"/>
  <c r="AR401" i="5"/>
  <c r="AJ402" i="5"/>
  <c r="AR402" i="5"/>
  <c r="AJ403" i="5"/>
  <c r="AR403" i="5"/>
  <c r="AJ404" i="5"/>
  <c r="AR404" i="5"/>
  <c r="AJ405" i="5"/>
  <c r="AR405" i="5"/>
  <c r="AJ406" i="5"/>
  <c r="AR406" i="5"/>
  <c r="AJ407" i="5"/>
  <c r="AR407" i="5"/>
  <c r="AJ408" i="5"/>
  <c r="AR408" i="5"/>
  <c r="AJ409" i="5"/>
  <c r="AR409" i="5"/>
  <c r="AR340" i="5"/>
  <c r="AR352" i="5"/>
  <c r="AR354" i="5"/>
  <c r="AR342" i="5"/>
  <c r="AJ356" i="5"/>
  <c r="AJ344" i="5"/>
  <c r="AR344" i="5"/>
  <c r="AR356" i="5"/>
  <c r="AJ346" i="5"/>
  <c r="AJ358" i="5"/>
  <c r="AN348" i="5"/>
  <c r="AN360" i="5"/>
  <c r="AN336" i="5"/>
  <c r="AH315" i="5"/>
  <c r="AL317" i="5"/>
  <c r="AP319" i="5"/>
  <c r="AH329" i="5"/>
  <c r="AH331" i="5"/>
  <c r="AH337" i="5"/>
  <c r="AP337" i="5"/>
  <c r="AJ351" i="5"/>
  <c r="AJ339" i="5"/>
  <c r="AR339" i="5"/>
  <c r="AR351" i="5"/>
  <c r="AJ341" i="5"/>
  <c r="AJ353" i="5"/>
  <c r="AN341" i="5"/>
  <c r="AN353" i="5"/>
  <c r="AR353" i="5"/>
  <c r="AR341" i="5"/>
  <c r="AJ355" i="5"/>
  <c r="AJ343" i="5"/>
  <c r="AR343" i="5"/>
  <c r="AR355" i="5"/>
  <c r="AJ345" i="5"/>
  <c r="AJ357" i="5"/>
  <c r="AN345" i="5"/>
  <c r="AN357" i="5"/>
  <c r="AR357" i="5"/>
  <c r="AR345" i="5"/>
  <c r="AJ359" i="5"/>
  <c r="AJ347" i="5"/>
  <c r="AN359" i="5"/>
  <c r="AN347" i="5"/>
  <c r="AR347" i="5"/>
  <c r="AR359" i="5"/>
  <c r="AJ349" i="5"/>
  <c r="AJ361" i="5"/>
  <c r="AN349" i="5"/>
  <c r="AN361" i="5"/>
  <c r="AN337" i="5"/>
  <c r="AR361" i="5"/>
  <c r="AR349" i="5"/>
  <c r="AI320" i="5"/>
  <c r="AM320" i="5"/>
  <c r="AQ320" i="5"/>
  <c r="AG322" i="5"/>
  <c r="AK322" i="5"/>
  <c r="AO322" i="5"/>
  <c r="AS322" i="5"/>
  <c r="AG327" i="5"/>
  <c r="AK327" i="5"/>
  <c r="AO327" i="5"/>
  <c r="AS327" i="5"/>
  <c r="AI328" i="5"/>
  <c r="AM328" i="5"/>
  <c r="AQ328" i="5"/>
  <c r="AG329" i="5"/>
  <c r="AK329" i="5"/>
  <c r="AO329" i="5"/>
  <c r="AS329" i="5"/>
  <c r="AP329" i="5"/>
  <c r="AI330" i="5"/>
  <c r="AM330" i="5"/>
  <c r="AQ330" i="5"/>
  <c r="AG331" i="5"/>
  <c r="AK331" i="5"/>
  <c r="AO331" i="5"/>
  <c r="AS331" i="5"/>
  <c r="AI332" i="5"/>
  <c r="AM332" i="5"/>
  <c r="AQ332" i="5"/>
  <c r="AG333" i="5"/>
  <c r="AK333" i="5"/>
  <c r="AO333" i="5"/>
  <c r="AS333" i="5"/>
  <c r="AP333" i="5"/>
  <c r="AI334" i="5"/>
  <c r="AM334" i="5"/>
  <c r="AQ334" i="5"/>
  <c r="AJ336" i="5"/>
  <c r="AR336" i="5"/>
  <c r="AJ337" i="5"/>
  <c r="AN343" i="5"/>
  <c r="AN340" i="5"/>
  <c r="AN352" i="5"/>
  <c r="AJ342" i="5"/>
  <c r="AJ354" i="5"/>
  <c r="AN358" i="5"/>
  <c r="AN346" i="5"/>
  <c r="AJ360" i="5"/>
  <c r="AJ348" i="5"/>
  <c r="AH333" i="5"/>
  <c r="AL337" i="5"/>
  <c r="AT319" i="5"/>
  <c r="AN322" i="5"/>
  <c r="AG323" i="5"/>
  <c r="AK323" i="5"/>
  <c r="AO323" i="5"/>
  <c r="AS323" i="5"/>
  <c r="AT327" i="5"/>
  <c r="AJ328" i="5"/>
  <c r="AN328" i="5"/>
  <c r="AR328" i="5"/>
  <c r="AT329" i="5"/>
  <c r="AJ330" i="5"/>
  <c r="AN330" i="5"/>
  <c r="AR330" i="5"/>
  <c r="AJ332" i="5"/>
  <c r="AN332" i="5"/>
  <c r="AR332" i="5"/>
  <c r="AT333" i="5"/>
  <c r="AJ334" i="5"/>
  <c r="AN334" i="5"/>
  <c r="AR334" i="5"/>
  <c r="AT335" i="5"/>
  <c r="AI340" i="5"/>
  <c r="AM340" i="5"/>
  <c r="AQ340" i="5"/>
  <c r="AJ340" i="5"/>
  <c r="AH349" i="5"/>
  <c r="AL349" i="5"/>
  <c r="AP349" i="5"/>
  <c r="AT349" i="5"/>
  <c r="AN354" i="5"/>
  <c r="AN342" i="5"/>
  <c r="AN344" i="5"/>
  <c r="AN356" i="5"/>
  <c r="AR348" i="5"/>
  <c r="AR360" i="5"/>
  <c r="AL319" i="5"/>
  <c r="AT337" i="5"/>
  <c r="AS319" i="5"/>
  <c r="AG321" i="5"/>
  <c r="AK321" i="5"/>
  <c r="AO321" i="5"/>
  <c r="AS321" i="5"/>
  <c r="AL321" i="5"/>
  <c r="AG325" i="5"/>
  <c r="AK325" i="5"/>
  <c r="AO325" i="5"/>
  <c r="AS325" i="5"/>
  <c r="AJ327" i="5"/>
  <c r="AN327" i="5"/>
  <c r="AR327" i="5"/>
  <c r="AJ329" i="5"/>
  <c r="AN329" i="5"/>
  <c r="AR329" i="5"/>
  <c r="AJ331" i="5"/>
  <c r="AN331" i="5"/>
  <c r="AR331" i="5"/>
  <c r="AJ333" i="5"/>
  <c r="AN333" i="5"/>
  <c r="AR333" i="5"/>
  <c r="AJ335" i="5"/>
  <c r="AN335" i="5"/>
  <c r="AI336" i="5"/>
  <c r="AM336" i="5"/>
  <c r="AQ336" i="5"/>
  <c r="AR337" i="5"/>
  <c r="AR346" i="5"/>
  <c r="AG336" i="5"/>
  <c r="AK336" i="5"/>
  <c r="AO336" i="5"/>
  <c r="AS336" i="5"/>
  <c r="AH339" i="5"/>
  <c r="AL339" i="5"/>
  <c r="AP339" i="5"/>
  <c r="AT339" i="5"/>
  <c r="AH341" i="5"/>
  <c r="AL341" i="5"/>
  <c r="AP341" i="5"/>
  <c r="AT341" i="5"/>
  <c r="AG346" i="5"/>
  <c r="AK346" i="5"/>
  <c r="AO346" i="5"/>
  <c r="AS346" i="5"/>
  <c r="AI348" i="5"/>
  <c r="AM348" i="5"/>
  <c r="AQ348" i="5"/>
  <c r="AQ335" i="5"/>
  <c r="AG337" i="5"/>
  <c r="AK337" i="5"/>
  <c r="AO337" i="5"/>
  <c r="AS337" i="5"/>
  <c r="AI339" i="5"/>
  <c r="AM339" i="5"/>
  <c r="AQ339" i="5"/>
  <c r="AG342" i="5"/>
  <c r="AK342" i="5"/>
  <c r="AO342" i="5"/>
  <c r="AS342" i="5"/>
  <c r="AI344" i="5"/>
  <c r="AM344" i="5"/>
  <c r="AQ344" i="5"/>
  <c r="AH354" i="5"/>
  <c r="AL354" i="5"/>
  <c r="AP354" i="5"/>
  <c r="AT354" i="5"/>
  <c r="AO335" i="5"/>
  <c r="AS335" i="5"/>
  <c r="AI337" i="5"/>
  <c r="AM337" i="5"/>
  <c r="AQ337" i="5"/>
  <c r="AG339" i="5"/>
  <c r="AK339" i="5"/>
  <c r="AO339" i="5"/>
  <c r="AH345" i="5"/>
  <c r="AL345" i="5"/>
  <c r="AP345" i="5"/>
  <c r="AT345" i="5"/>
  <c r="AG351" i="5"/>
  <c r="AK351" i="5"/>
  <c r="AO351" i="5"/>
  <c r="AS351" i="5"/>
  <c r="AI353" i="5"/>
  <c r="AM353" i="5"/>
  <c r="AQ353" i="5"/>
  <c r="AS339" i="5"/>
  <c r="AH340" i="5"/>
  <c r="AL340" i="5"/>
  <c r="AP340" i="5"/>
  <c r="AT340" i="5"/>
  <c r="AG341" i="5"/>
  <c r="AK341" i="5"/>
  <c r="AO341" i="5"/>
  <c r="AS341" i="5"/>
  <c r="AI343" i="5"/>
  <c r="AM343" i="5"/>
  <c r="AQ343" i="5"/>
  <c r="AH344" i="5"/>
  <c r="AL344" i="5"/>
  <c r="AP344" i="5"/>
  <c r="AT344" i="5"/>
  <c r="AG345" i="5"/>
  <c r="AK345" i="5"/>
  <c r="AO345" i="5"/>
  <c r="AS345" i="5"/>
  <c r="AI347" i="5"/>
  <c r="AM347" i="5"/>
  <c r="AQ347" i="5"/>
  <c r="AH348" i="5"/>
  <c r="AL348" i="5"/>
  <c r="AP348" i="5"/>
  <c r="AT348" i="5"/>
  <c r="AG349" i="5"/>
  <c r="AK349" i="5"/>
  <c r="AO349" i="5"/>
  <c r="AS349" i="5"/>
  <c r="AM352" i="5"/>
  <c r="AQ352" i="5"/>
  <c r="AH353" i="5"/>
  <c r="AL353" i="5"/>
  <c r="AP353" i="5"/>
  <c r="AT353" i="5"/>
  <c r="AG354" i="5"/>
  <c r="AK354" i="5"/>
  <c r="AO354" i="5"/>
  <c r="AS354" i="5"/>
  <c r="AI356" i="5"/>
  <c r="AM356" i="5"/>
  <c r="AQ356" i="5"/>
  <c r="AH357" i="5"/>
  <c r="AL357" i="5"/>
  <c r="AP357" i="5"/>
  <c r="AT357" i="5"/>
  <c r="AG358" i="5"/>
  <c r="AK358" i="5"/>
  <c r="AO358" i="5"/>
  <c r="AS358" i="5"/>
  <c r="AI360" i="5"/>
  <c r="AM360" i="5"/>
  <c r="AQ360" i="5"/>
  <c r="AH361" i="5"/>
  <c r="AL361" i="5"/>
  <c r="AP361" i="5"/>
  <c r="AT361" i="5"/>
  <c r="AG355" i="5"/>
  <c r="AK355" i="5"/>
  <c r="AO355" i="5"/>
  <c r="AS355" i="5"/>
  <c r="AI357" i="5"/>
  <c r="AM357" i="5"/>
  <c r="AQ357" i="5"/>
  <c r="AH358" i="5"/>
  <c r="AL358" i="5"/>
  <c r="AP358" i="5"/>
  <c r="AT358" i="5"/>
  <c r="AG359" i="5"/>
  <c r="AK359" i="5"/>
  <c r="AO359" i="5"/>
  <c r="AS359" i="5"/>
  <c r="AI361" i="5"/>
  <c r="AM361" i="5"/>
  <c r="AQ361" i="5"/>
  <c r="AI341" i="5"/>
  <c r="AM341" i="5"/>
  <c r="AQ341" i="5"/>
  <c r="AH342" i="5"/>
  <c r="AL342" i="5"/>
  <c r="AP342" i="5"/>
  <c r="AT342" i="5"/>
  <c r="AG343" i="5"/>
  <c r="AK343" i="5"/>
  <c r="AO343" i="5"/>
  <c r="AS343" i="5"/>
  <c r="AI345" i="5"/>
  <c r="AM345" i="5"/>
  <c r="AQ345" i="5"/>
  <c r="AH346" i="5"/>
  <c r="AL346" i="5"/>
  <c r="AP346" i="5"/>
  <c r="AT346" i="5"/>
  <c r="AG347" i="5"/>
  <c r="AK347" i="5"/>
  <c r="AO347" i="5"/>
  <c r="AS347" i="5"/>
  <c r="AI349" i="5"/>
  <c r="AM349" i="5"/>
  <c r="AQ349" i="5"/>
  <c r="AH351" i="5"/>
  <c r="AL351" i="5"/>
  <c r="AP351" i="5"/>
  <c r="AT351" i="5"/>
  <c r="AG352" i="5"/>
  <c r="AK352" i="5"/>
  <c r="AO352" i="5"/>
  <c r="AS352" i="5"/>
  <c r="AI354" i="5"/>
  <c r="AM354" i="5"/>
  <c r="AQ354" i="5"/>
  <c r="AH355" i="5"/>
  <c r="AL355" i="5"/>
  <c r="AP355" i="5"/>
  <c r="AT355" i="5"/>
  <c r="AG356" i="5"/>
  <c r="AK356" i="5"/>
  <c r="AO356" i="5"/>
  <c r="AS356" i="5"/>
  <c r="AI358" i="5"/>
  <c r="AM358" i="5"/>
  <c r="AQ358" i="5"/>
  <c r="AH359" i="5"/>
  <c r="AL359" i="5"/>
  <c r="AP359" i="5"/>
  <c r="AT359" i="5"/>
  <c r="AG360" i="5"/>
  <c r="AK360" i="5"/>
  <c r="AO360" i="5"/>
  <c r="AS360" i="5"/>
  <c r="AG340" i="5"/>
  <c r="AK340" i="5"/>
  <c r="AO340" i="5"/>
  <c r="AS340" i="5"/>
  <c r="AI342" i="5"/>
  <c r="AM342" i="5"/>
  <c r="AQ342" i="5"/>
  <c r="AH343" i="5"/>
  <c r="AL343" i="5"/>
  <c r="AP343" i="5"/>
  <c r="AT343" i="5"/>
  <c r="AG344" i="5"/>
  <c r="AK344" i="5"/>
  <c r="AO344" i="5"/>
  <c r="AS344" i="5"/>
  <c r="AI346" i="5"/>
  <c r="AM346" i="5"/>
  <c r="AQ346" i="5"/>
  <c r="AH347" i="5"/>
  <c r="AL347" i="5"/>
  <c r="AP347" i="5"/>
  <c r="AT347" i="5"/>
  <c r="AG348" i="5"/>
  <c r="AK348" i="5"/>
  <c r="AO348" i="5"/>
  <c r="AS348" i="5"/>
  <c r="AI351" i="5"/>
  <c r="AM351" i="5"/>
  <c r="AQ351" i="5"/>
  <c r="AH352" i="5"/>
  <c r="AL352" i="5"/>
  <c r="AP352" i="5"/>
  <c r="AT352" i="5"/>
  <c r="AG353" i="5"/>
  <c r="AK353" i="5"/>
  <c r="AO353" i="5"/>
  <c r="AS353" i="5"/>
  <c r="AI355" i="5"/>
  <c r="AM355" i="5"/>
  <c r="AQ355" i="5"/>
  <c r="AH356" i="5"/>
  <c r="AL356" i="5"/>
  <c r="AP356" i="5"/>
  <c r="AT356" i="5"/>
  <c r="AG357" i="5"/>
  <c r="AK357" i="5"/>
  <c r="AO357" i="5"/>
  <c r="AS357" i="5"/>
  <c r="AI359" i="5"/>
  <c r="AM359" i="5"/>
  <c r="AQ359" i="5"/>
  <c r="AH360" i="5"/>
  <c r="AL360" i="5"/>
  <c r="AP360" i="5"/>
  <c r="AT360" i="5"/>
  <c r="AG361" i="5"/>
  <c r="AK361" i="5"/>
  <c r="AO361" i="5"/>
  <c r="AS361" i="5"/>
  <c r="AI281" i="5"/>
  <c r="AI293" i="5"/>
  <c r="AI295" i="5"/>
  <c r="AI283" i="5"/>
  <c r="AI299" i="5"/>
  <c r="AI275" i="5"/>
  <c r="AM269" i="5"/>
  <c r="AI271" i="5"/>
  <c r="AQ271" i="5"/>
  <c r="AM273" i="5"/>
  <c r="AK274" i="5"/>
  <c r="AS274" i="5"/>
  <c r="AG275" i="5"/>
  <c r="AO275" i="5"/>
  <c r="AM275" i="5"/>
  <c r="AO276" i="5"/>
  <c r="AM279" i="5"/>
  <c r="AQ280" i="5"/>
  <c r="AQ281" i="5"/>
  <c r="AQ282" i="5"/>
  <c r="AQ283" i="5"/>
  <c r="AG285" i="5"/>
  <c r="AK285" i="5"/>
  <c r="AO285" i="5"/>
  <c r="AS285" i="5"/>
  <c r="AI289" i="5"/>
  <c r="AG294" i="5"/>
  <c r="AK294" i="5"/>
  <c r="AO294" i="5"/>
  <c r="AS294" i="5"/>
  <c r="AI298" i="5"/>
  <c r="AM299" i="5"/>
  <c r="AQ300" i="5"/>
  <c r="AJ293" i="5"/>
  <c r="AJ281" i="5"/>
  <c r="AN293" i="5"/>
  <c r="AN281" i="5"/>
  <c r="AR293" i="5"/>
  <c r="AR281" i="5"/>
  <c r="AJ295" i="5"/>
  <c r="AJ283" i="5"/>
  <c r="AN295" i="5"/>
  <c r="AN283" i="5"/>
  <c r="AR295" i="5"/>
  <c r="AR283" i="5"/>
  <c r="AJ297" i="5"/>
  <c r="AJ285" i="5"/>
  <c r="AN297" i="5"/>
  <c r="AN285" i="5"/>
  <c r="AR297" i="5"/>
  <c r="AR285" i="5"/>
  <c r="AJ299" i="5"/>
  <c r="AJ287" i="5"/>
  <c r="AN299" i="5"/>
  <c r="AN287" i="5"/>
  <c r="AR299" i="5"/>
  <c r="AR287" i="5"/>
  <c r="AJ301" i="5"/>
  <c r="AJ289" i="5"/>
  <c r="AN301" i="5"/>
  <c r="AN289" i="5"/>
  <c r="AR301" i="5"/>
  <c r="AR289" i="5"/>
  <c r="AT268" i="5"/>
  <c r="AH270" i="5"/>
  <c r="AL270" i="5"/>
  <c r="AP270" i="5"/>
  <c r="AT270" i="5"/>
  <c r="AJ272" i="5"/>
  <c r="AN272" i="5"/>
  <c r="AR272" i="5"/>
  <c r="AH274" i="5"/>
  <c r="AP275" i="5"/>
  <c r="AM276" i="5"/>
  <c r="AI277" i="5"/>
  <c r="AQ277" i="5"/>
  <c r="AH277" i="5"/>
  <c r="AS277" i="5"/>
  <c r="AI287" i="5"/>
  <c r="AM288" i="5"/>
  <c r="AQ289" i="5"/>
  <c r="AG292" i="5"/>
  <c r="AK292" i="5"/>
  <c r="AO292" i="5"/>
  <c r="AS292" i="5"/>
  <c r="AI296" i="5"/>
  <c r="AM297" i="5"/>
  <c r="AQ298" i="5"/>
  <c r="AG300" i="5"/>
  <c r="AK300" i="5"/>
  <c r="AO300" i="5"/>
  <c r="AS300" i="5"/>
  <c r="AG255" i="5"/>
  <c r="AK255" i="5"/>
  <c r="AO255" i="5"/>
  <c r="AS255" i="5"/>
  <c r="AG258" i="5"/>
  <c r="AO258" i="5"/>
  <c r="AG259" i="5"/>
  <c r="AO259" i="5"/>
  <c r="AG262" i="5"/>
  <c r="AK263" i="5"/>
  <c r="AS263" i="5"/>
  <c r="AK265" i="5"/>
  <c r="AI269" i="5"/>
  <c r="AQ269" i="5"/>
  <c r="AM271" i="5"/>
  <c r="AI273" i="5"/>
  <c r="AQ273" i="5"/>
  <c r="AM274" i="5"/>
  <c r="AQ275" i="5"/>
  <c r="AI276" i="5"/>
  <c r="AK279" i="5"/>
  <c r="AS279" i="5"/>
  <c r="AI285" i="5"/>
  <c r="AM286" i="5"/>
  <c r="AQ287" i="5"/>
  <c r="AG289" i="5"/>
  <c r="AK289" i="5"/>
  <c r="AO289" i="5"/>
  <c r="AS289" i="5"/>
  <c r="AI294" i="5"/>
  <c r="AM295" i="5"/>
  <c r="AQ296" i="5"/>
  <c r="AG298" i="5"/>
  <c r="AK298" i="5"/>
  <c r="AO298" i="5"/>
  <c r="AS298" i="5"/>
  <c r="AJ292" i="5"/>
  <c r="AJ280" i="5"/>
  <c r="AN292" i="5"/>
  <c r="AN280" i="5"/>
  <c r="AR292" i="5"/>
  <c r="AR280" i="5"/>
  <c r="AJ294" i="5"/>
  <c r="AJ282" i="5"/>
  <c r="AN294" i="5"/>
  <c r="AN282" i="5"/>
  <c r="AR294" i="5"/>
  <c r="AR282" i="5"/>
  <c r="AJ296" i="5"/>
  <c r="AJ284" i="5"/>
  <c r="AN296" i="5"/>
  <c r="AN284" i="5"/>
  <c r="AR296" i="5"/>
  <c r="AR284" i="5"/>
  <c r="AJ298" i="5"/>
  <c r="AJ286" i="5"/>
  <c r="AN298" i="5"/>
  <c r="AN286" i="5"/>
  <c r="AR298" i="5"/>
  <c r="AR286" i="5"/>
  <c r="AJ300" i="5"/>
  <c r="AJ288" i="5"/>
  <c r="AN300" i="5"/>
  <c r="AN288" i="5"/>
  <c r="AR300" i="5"/>
  <c r="AR288" i="5"/>
  <c r="AH255" i="5"/>
  <c r="AL255" i="5"/>
  <c r="AP255" i="5"/>
  <c r="AT255" i="5"/>
  <c r="AL263" i="5"/>
  <c r="AT263" i="5"/>
  <c r="AL265" i="5"/>
  <c r="AT265" i="5"/>
  <c r="AH267" i="5"/>
  <c r="AP267" i="5"/>
  <c r="AJ270" i="5"/>
  <c r="AN270" i="5"/>
  <c r="AR270" i="5"/>
  <c r="AH272" i="5"/>
  <c r="AL272" i="5"/>
  <c r="AP272" i="5"/>
  <c r="AT272" i="5"/>
  <c r="AJ275" i="5"/>
  <c r="AN275" i="5"/>
  <c r="AR275" i="5"/>
  <c r="AK276" i="5"/>
  <c r="AS276" i="5"/>
  <c r="AG277" i="5"/>
  <c r="AO277" i="5"/>
  <c r="AM277" i="5"/>
  <c r="AM280" i="5"/>
  <c r="AM281" i="5"/>
  <c r="AM282" i="5"/>
  <c r="AM284" i="5"/>
  <c r="AQ285" i="5"/>
  <c r="AG287" i="5"/>
  <c r="AK287" i="5"/>
  <c r="AO287" i="5"/>
  <c r="AS287" i="5"/>
  <c r="AI292" i="5"/>
  <c r="AG296" i="5"/>
  <c r="AK296" i="5"/>
  <c r="AO296" i="5"/>
  <c r="AS296" i="5"/>
  <c r="AI300" i="5"/>
  <c r="AM301" i="5"/>
  <c r="AJ276" i="5"/>
  <c r="AN276" i="5"/>
  <c r="AR276" i="5"/>
  <c r="AG281" i="5"/>
  <c r="AK281" i="5"/>
  <c r="AO281" i="5"/>
  <c r="AS281" i="5"/>
  <c r="AG283" i="5"/>
  <c r="AK283" i="5"/>
  <c r="AO283" i="5"/>
  <c r="AS283" i="5"/>
  <c r="AG286" i="5"/>
  <c r="AK286" i="5"/>
  <c r="AO286" i="5"/>
  <c r="AS286" i="5"/>
  <c r="AG291" i="5"/>
  <c r="AK291" i="5"/>
  <c r="AO291" i="5"/>
  <c r="AS291" i="5"/>
  <c r="AG295" i="5"/>
  <c r="AK295" i="5"/>
  <c r="AO295" i="5"/>
  <c r="AS295" i="5"/>
  <c r="AG299" i="5"/>
  <c r="AK299" i="5"/>
  <c r="AO299" i="5"/>
  <c r="AS299" i="5"/>
  <c r="AJ274" i="5"/>
  <c r="AN274" i="5"/>
  <c r="AR274" i="5"/>
  <c r="AJ279" i="5"/>
  <c r="AN279" i="5"/>
  <c r="AR279" i="5"/>
  <c r="AG280" i="5"/>
  <c r="AK280" i="5"/>
  <c r="AO280" i="5"/>
  <c r="AS280" i="5"/>
  <c r="AG282" i="5"/>
  <c r="AK282" i="5"/>
  <c r="AO282" i="5"/>
  <c r="AS282" i="5"/>
  <c r="AG284" i="5"/>
  <c r="AK284" i="5"/>
  <c r="AO284" i="5"/>
  <c r="AS284" i="5"/>
  <c r="AG288" i="5"/>
  <c r="AK288" i="5"/>
  <c r="AO288" i="5"/>
  <c r="AS288" i="5"/>
  <c r="AG293" i="5"/>
  <c r="AK293" i="5"/>
  <c r="AO293" i="5"/>
  <c r="AS293" i="5"/>
  <c r="AG297" i="5"/>
  <c r="AK297" i="5"/>
  <c r="AO297" i="5"/>
  <c r="AS297" i="5"/>
  <c r="AG301" i="5"/>
  <c r="AK301" i="5"/>
  <c r="AO301" i="5"/>
  <c r="AS301" i="5"/>
  <c r="AH284" i="5"/>
  <c r="AL284" i="5"/>
  <c r="AP284" i="5"/>
  <c r="AT284" i="5"/>
  <c r="AH285" i="5"/>
  <c r="AL285" i="5"/>
  <c r="AP285" i="5"/>
  <c r="AT285" i="5"/>
  <c r="AH286" i="5"/>
  <c r="AL286" i="5"/>
  <c r="AP286" i="5"/>
  <c r="AT286" i="5"/>
  <c r="AH287" i="5"/>
  <c r="AL287" i="5"/>
  <c r="AP287" i="5"/>
  <c r="AT287" i="5"/>
  <c r="AH288" i="5"/>
  <c r="AL288" i="5"/>
  <c r="AP288" i="5"/>
  <c r="AT288" i="5"/>
  <c r="AH289" i="5"/>
  <c r="AL289" i="5"/>
  <c r="AP289" i="5"/>
  <c r="AT289" i="5"/>
  <c r="AH291" i="5"/>
  <c r="AL291" i="5"/>
  <c r="AP291" i="5"/>
  <c r="AT291" i="5"/>
  <c r="AH292" i="5"/>
  <c r="AL292" i="5"/>
  <c r="AP292" i="5"/>
  <c r="AT292" i="5"/>
  <c r="AH293" i="5"/>
  <c r="AL293" i="5"/>
  <c r="AP293" i="5"/>
  <c r="AT293" i="5"/>
  <c r="AH294" i="5"/>
  <c r="AL294" i="5"/>
  <c r="AP294" i="5"/>
  <c r="AT294" i="5"/>
  <c r="AH295" i="5"/>
  <c r="AL295" i="5"/>
  <c r="AP295" i="5"/>
  <c r="AT295" i="5"/>
  <c r="AH296" i="5"/>
  <c r="AL296" i="5"/>
  <c r="AP296" i="5"/>
  <c r="AT296" i="5"/>
  <c r="AH297" i="5"/>
  <c r="AL297" i="5"/>
  <c r="AP297" i="5"/>
  <c r="AT297" i="5"/>
  <c r="AH298" i="5"/>
  <c r="AL298" i="5"/>
  <c r="AP298" i="5"/>
  <c r="AT298" i="5"/>
  <c r="AH299" i="5"/>
  <c r="AL299" i="5"/>
  <c r="AP299" i="5"/>
  <c r="AT299" i="5"/>
  <c r="AH300" i="5"/>
  <c r="AL300" i="5"/>
  <c r="AP300" i="5"/>
  <c r="AT300" i="5"/>
  <c r="AH301" i="5"/>
  <c r="AL301" i="5"/>
  <c r="AP301" i="5"/>
  <c r="AT301" i="5"/>
  <c r="AT279" i="5"/>
  <c r="AI232" i="5"/>
  <c r="AI220" i="5"/>
  <c r="AQ220" i="5"/>
  <c r="AQ232" i="5"/>
  <c r="AM234" i="5"/>
  <c r="AM222" i="5"/>
  <c r="AM236" i="5"/>
  <c r="AM224" i="5"/>
  <c r="AI238" i="5"/>
  <c r="AI226" i="5"/>
  <c r="AI214" i="5"/>
  <c r="AQ226" i="5"/>
  <c r="AQ238" i="5"/>
  <c r="AQ214" i="5"/>
  <c r="AI240" i="5"/>
  <c r="AI228" i="5"/>
  <c r="AI216" i="5"/>
  <c r="AQ228" i="5"/>
  <c r="AQ216" i="5"/>
  <c r="AQ240" i="5"/>
  <c r="AG195" i="5"/>
  <c r="AG197" i="5"/>
  <c r="AG199" i="5"/>
  <c r="AO207" i="5"/>
  <c r="AQ208" i="5"/>
  <c r="AO209" i="5"/>
  <c r="AM210" i="5"/>
  <c r="AO211" i="5"/>
  <c r="AM212" i="5"/>
  <c r="AL231" i="5"/>
  <c r="AL219" i="5"/>
  <c r="AL207" i="5"/>
  <c r="AL233" i="5"/>
  <c r="AL209" i="5"/>
  <c r="AL235" i="5"/>
  <c r="AL211" i="5"/>
  <c r="AL237" i="5"/>
  <c r="AL213" i="5"/>
  <c r="AR238" i="5"/>
  <c r="AR226" i="5"/>
  <c r="AL215" i="5"/>
  <c r="AL239" i="5"/>
  <c r="AR240" i="5"/>
  <c r="AR228" i="5"/>
  <c r="AL217" i="5"/>
  <c r="AL241" i="5"/>
  <c r="AH195" i="5"/>
  <c r="AP195" i="5"/>
  <c r="AH197" i="5"/>
  <c r="AP197" i="5"/>
  <c r="AH199" i="5"/>
  <c r="AP199" i="5"/>
  <c r="AH201" i="5"/>
  <c r="AH203" i="5"/>
  <c r="AP203" i="5"/>
  <c r="AH205" i="5"/>
  <c r="AP205" i="5"/>
  <c r="AS207" i="5"/>
  <c r="AJ208" i="5"/>
  <c r="AN208" i="5"/>
  <c r="AR208" i="5"/>
  <c r="AS209" i="5"/>
  <c r="AJ210" i="5"/>
  <c r="AN210" i="5"/>
  <c r="AR210" i="5"/>
  <c r="AS211" i="5"/>
  <c r="AJ212" i="5"/>
  <c r="AN212" i="5"/>
  <c r="AR212" i="5"/>
  <c r="AP213" i="5"/>
  <c r="AP233" i="5"/>
  <c r="AP237" i="5"/>
  <c r="AP241" i="5"/>
  <c r="AM232" i="5"/>
  <c r="AM220" i="5"/>
  <c r="AI234" i="5"/>
  <c r="AI222" i="5"/>
  <c r="AQ222" i="5"/>
  <c r="AQ234" i="5"/>
  <c r="AI236" i="5"/>
  <c r="AI224" i="5"/>
  <c r="AQ224" i="5"/>
  <c r="AQ236" i="5"/>
  <c r="AM238" i="5"/>
  <c r="AM226" i="5"/>
  <c r="AM214" i="5"/>
  <c r="AM240" i="5"/>
  <c r="AM228" i="5"/>
  <c r="AM216" i="5"/>
  <c r="AG201" i="5"/>
  <c r="AI208" i="5"/>
  <c r="AM208" i="5"/>
  <c r="AI210" i="5"/>
  <c r="AQ210" i="5"/>
  <c r="AI212" i="5"/>
  <c r="AQ212" i="5"/>
  <c r="AI196" i="5"/>
  <c r="AM196" i="5"/>
  <c r="AQ196" i="5"/>
  <c r="AI198" i="5"/>
  <c r="AM198" i="5"/>
  <c r="AQ198" i="5"/>
  <c r="AI200" i="5"/>
  <c r="AM200" i="5"/>
  <c r="AQ200" i="5"/>
  <c r="AI202" i="5"/>
  <c r="AM202" i="5"/>
  <c r="AQ202" i="5"/>
  <c r="AI204" i="5"/>
  <c r="AM204" i="5"/>
  <c r="AQ204" i="5"/>
  <c r="AH219" i="5"/>
  <c r="AG221" i="5"/>
  <c r="AK221" i="5"/>
  <c r="AO221" i="5"/>
  <c r="AS221" i="5"/>
  <c r="AG223" i="5"/>
  <c r="AK223" i="5"/>
  <c r="AO223" i="5"/>
  <c r="AS223" i="5"/>
  <c r="AG225" i="5"/>
  <c r="AK225" i="5"/>
  <c r="AO225" i="5"/>
  <c r="AS225" i="5"/>
  <c r="AG227" i="5"/>
  <c r="AK227" i="5"/>
  <c r="AO227" i="5"/>
  <c r="AS227" i="5"/>
  <c r="AG229" i="5"/>
  <c r="AK229" i="5"/>
  <c r="AO229" i="5"/>
  <c r="AS229" i="5"/>
  <c r="AR214" i="5"/>
  <c r="AK217" i="5"/>
  <c r="AS217" i="5"/>
  <c r="AN220" i="5"/>
  <c r="AT221" i="5"/>
  <c r="AR222" i="5"/>
  <c r="AH223" i="5"/>
  <c r="AR224" i="5"/>
  <c r="AH225" i="5"/>
  <c r="AH227" i="5"/>
  <c r="AT227" i="5"/>
  <c r="AN228" i="5"/>
  <c r="AI233" i="5"/>
  <c r="AI221" i="5"/>
  <c r="AM233" i="5"/>
  <c r="AM221" i="5"/>
  <c r="AI235" i="5"/>
  <c r="AI223" i="5"/>
  <c r="AM235" i="5"/>
  <c r="AM223" i="5"/>
  <c r="AI237" i="5"/>
  <c r="AI225" i="5"/>
  <c r="AM237" i="5"/>
  <c r="AM225" i="5"/>
  <c r="AI239" i="5"/>
  <c r="AI227" i="5"/>
  <c r="AM239" i="5"/>
  <c r="AM227" i="5"/>
  <c r="AI241" i="5"/>
  <c r="AI229" i="5"/>
  <c r="AM241" i="5"/>
  <c r="AM229" i="5"/>
  <c r="AO213" i="5"/>
  <c r="AS213" i="5"/>
  <c r="AG214" i="5"/>
  <c r="AK214" i="5"/>
  <c r="AO214" i="5"/>
  <c r="AS214" i="5"/>
  <c r="AJ215" i="5"/>
  <c r="AN215" i="5"/>
  <c r="AR215" i="5"/>
  <c r="AI215" i="5"/>
  <c r="AQ215" i="5"/>
  <c r="AM217" i="5"/>
  <c r="AG219" i="5"/>
  <c r="AK219" i="5"/>
  <c r="AO219" i="5"/>
  <c r="AS219" i="5"/>
  <c r="AG220" i="5"/>
  <c r="AK220" i="5"/>
  <c r="AO220" i="5"/>
  <c r="AS220" i="5"/>
  <c r="AG222" i="5"/>
  <c r="AK222" i="5"/>
  <c r="AO222" i="5"/>
  <c r="AS222" i="5"/>
  <c r="AG224" i="5"/>
  <c r="AK224" i="5"/>
  <c r="AO224" i="5"/>
  <c r="AS224" i="5"/>
  <c r="AG226" i="5"/>
  <c r="AK226" i="5"/>
  <c r="AO226" i="5"/>
  <c r="AS226" i="5"/>
  <c r="AG228" i="5"/>
  <c r="AK228" i="5"/>
  <c r="AO228" i="5"/>
  <c r="AS228" i="5"/>
  <c r="AG231" i="5"/>
  <c r="AK231" i="5"/>
  <c r="AO231" i="5"/>
  <c r="AS231" i="5"/>
  <c r="AG233" i="5"/>
  <c r="AK233" i="5"/>
  <c r="AO233" i="5"/>
  <c r="AS233" i="5"/>
  <c r="AG235" i="5"/>
  <c r="AK235" i="5"/>
  <c r="AO235" i="5"/>
  <c r="AS235" i="5"/>
  <c r="AG237" i="5"/>
  <c r="AK237" i="5"/>
  <c r="AO237" i="5"/>
  <c r="AS237" i="5"/>
  <c r="AG239" i="5"/>
  <c r="AK239" i="5"/>
  <c r="AO239" i="5"/>
  <c r="AS239" i="5"/>
  <c r="AG241" i="5"/>
  <c r="AK241" i="5"/>
  <c r="AO241" i="5"/>
  <c r="AS241" i="5"/>
  <c r="AJ214" i="5"/>
  <c r="AN214" i="5"/>
  <c r="AG217" i="5"/>
  <c r="AO217" i="5"/>
  <c r="AR220" i="5"/>
  <c r="AH221" i="5"/>
  <c r="AN222" i="5"/>
  <c r="AT223" i="5"/>
  <c r="AN224" i="5"/>
  <c r="AT225" i="5"/>
  <c r="AN226" i="5"/>
  <c r="AH229" i="5"/>
  <c r="AT229" i="5"/>
  <c r="AR237" i="5"/>
  <c r="AR225" i="5"/>
  <c r="AR239" i="5"/>
  <c r="AR227" i="5"/>
  <c r="AR241" i="5"/>
  <c r="AR229" i="5"/>
  <c r="AG215" i="5"/>
  <c r="AK215" i="5"/>
  <c r="AO215" i="5"/>
  <c r="AS215" i="5"/>
  <c r="AJ216" i="5"/>
  <c r="AN216" i="5"/>
  <c r="AR216" i="5"/>
  <c r="AT219" i="5"/>
  <c r="AM219" i="5"/>
  <c r="AH220" i="5"/>
  <c r="AT220" i="5"/>
  <c r="AN221" i="5"/>
  <c r="AR221" i="5"/>
  <c r="AH222" i="5"/>
  <c r="AT222" i="5"/>
  <c r="AN223" i="5"/>
  <c r="AR223" i="5"/>
  <c r="AH224" i="5"/>
  <c r="AT224" i="5"/>
  <c r="AN225" i="5"/>
  <c r="AH226" i="5"/>
  <c r="AT226" i="5"/>
  <c r="AN227" i="5"/>
  <c r="AH228" i="5"/>
  <c r="AT228" i="5"/>
  <c r="AN229" i="5"/>
  <c r="AH231" i="5"/>
  <c r="AT231" i="5"/>
  <c r="AN232" i="5"/>
  <c r="AH233" i="5"/>
  <c r="AT233" i="5"/>
  <c r="AN234" i="5"/>
  <c r="AH235" i="5"/>
  <c r="AT235" i="5"/>
  <c r="AN236" i="5"/>
  <c r="AH237" i="5"/>
  <c r="AT237" i="5"/>
  <c r="AN238" i="5"/>
  <c r="AH239" i="5"/>
  <c r="AT239" i="5"/>
  <c r="AN240" i="5"/>
  <c r="AH241" i="5"/>
  <c r="AT241" i="5"/>
  <c r="AO37" i="5"/>
  <c r="AT36" i="5"/>
  <c r="AJ75" i="5"/>
  <c r="AR75" i="5"/>
  <c r="AJ82" i="5"/>
  <c r="AN82" i="5"/>
  <c r="AL97" i="5"/>
  <c r="AT97" i="5"/>
  <c r="AS25" i="5"/>
  <c r="AT48" i="5"/>
  <c r="AR80" i="5"/>
  <c r="AH99" i="5"/>
  <c r="AP99" i="5"/>
  <c r="AN100" i="5"/>
  <c r="AN102" i="5"/>
  <c r="AH157" i="5"/>
  <c r="AQ27" i="5"/>
  <c r="AM27" i="5"/>
  <c r="AI27" i="5"/>
  <c r="AI37" i="5"/>
  <c r="AR60" i="5"/>
  <c r="AS35" i="5"/>
  <c r="AO59" i="5"/>
  <c r="AQ57" i="5"/>
  <c r="AN56" i="5"/>
  <c r="AS31" i="5"/>
  <c r="AJ52" i="5"/>
  <c r="AI15" i="5"/>
  <c r="AS17" i="5"/>
  <c r="AP20" i="5"/>
  <c r="AK21" i="5"/>
  <c r="AO21" i="5"/>
  <c r="AI23" i="5"/>
  <c r="AL24" i="5"/>
  <c r="AK25" i="5"/>
  <c r="AM28" i="5"/>
  <c r="AQ28" i="5"/>
  <c r="AO30" i="5"/>
  <c r="AS30" i="5"/>
  <c r="AM32" i="5"/>
  <c r="AQ32" i="5"/>
  <c r="AO34" i="5"/>
  <c r="AS34" i="5"/>
  <c r="AL37" i="5"/>
  <c r="AP37" i="5"/>
  <c r="AT37" i="5"/>
  <c r="AG76" i="5"/>
  <c r="AK76" i="5"/>
  <c r="AS76" i="5"/>
  <c r="AG78" i="5"/>
  <c r="AK78" i="5"/>
  <c r="AS78" i="5"/>
  <c r="AG80" i="5"/>
  <c r="AO80" i="5"/>
  <c r="AO84" i="5"/>
  <c r="AN77" i="5"/>
  <c r="AJ79" i="5"/>
  <c r="AR79" i="5"/>
  <c r="AH80" i="5"/>
  <c r="AL80" i="5"/>
  <c r="AP80" i="5"/>
  <c r="AT80" i="5"/>
  <c r="AJ84" i="5"/>
  <c r="AN84" i="5"/>
  <c r="AR84" i="5"/>
  <c r="AH85" i="5"/>
  <c r="AL85" i="5"/>
  <c r="AP85" i="5"/>
  <c r="AT85" i="5"/>
  <c r="AL92" i="5"/>
  <c r="AG159" i="5"/>
  <c r="AK159" i="5"/>
  <c r="AS159" i="5"/>
  <c r="AH159" i="5"/>
  <c r="AP159" i="5"/>
  <c r="AP36" i="5"/>
  <c r="AL36" i="5"/>
  <c r="AH36" i="5"/>
  <c r="AQ35" i="5"/>
  <c r="AM35" i="5"/>
  <c r="AI59" i="5"/>
  <c r="AR58" i="5"/>
  <c r="AN58" i="5"/>
  <c r="AJ58" i="5"/>
  <c r="AS33" i="5"/>
  <c r="AO33" i="5"/>
  <c r="AK57" i="5"/>
  <c r="AT56" i="5"/>
  <c r="AP56" i="5"/>
  <c r="AH56" i="5"/>
  <c r="AM31" i="5"/>
  <c r="AI31" i="5"/>
  <c r="AN54" i="5"/>
  <c r="AJ54" i="5"/>
  <c r="AS29" i="5"/>
  <c r="AK53" i="5"/>
  <c r="AP52" i="5"/>
  <c r="AL28" i="5"/>
  <c r="AI17" i="5"/>
  <c r="AM17" i="5"/>
  <c r="AQ17" i="5"/>
  <c r="AH18" i="5"/>
  <c r="AL18" i="5"/>
  <c r="AP18" i="5"/>
  <c r="AT18" i="5"/>
  <c r="AK19" i="5"/>
  <c r="AS19" i="5"/>
  <c r="AP27" i="5"/>
  <c r="AJ29" i="5"/>
  <c r="AK32" i="5"/>
  <c r="AI34" i="5"/>
  <c r="AS36" i="5"/>
  <c r="AI39" i="5"/>
  <c r="AM39" i="5"/>
  <c r="AG87" i="5"/>
  <c r="AK87" i="5"/>
  <c r="AO87" i="5"/>
  <c r="AG77" i="5"/>
  <c r="AK89" i="5"/>
  <c r="AO77" i="5"/>
  <c r="AS77" i="5"/>
  <c r="AG79" i="5"/>
  <c r="AK79" i="5"/>
  <c r="AO79" i="5"/>
  <c r="AG81" i="5"/>
  <c r="AK93" i="5"/>
  <c r="AO81" i="5"/>
  <c r="AS81" i="5"/>
  <c r="AM94" i="5"/>
  <c r="AS95" i="5"/>
  <c r="AG85" i="5"/>
  <c r="AK85" i="5"/>
  <c r="AO85" i="5"/>
  <c r="AS85" i="5"/>
  <c r="AJ76" i="5"/>
  <c r="AN76" i="5"/>
  <c r="AR76" i="5"/>
  <c r="AH77" i="5"/>
  <c r="AL77" i="5"/>
  <c r="AP77" i="5"/>
  <c r="AT77" i="5"/>
  <c r="AJ78" i="5"/>
  <c r="AN78" i="5"/>
  <c r="AR78" i="5"/>
  <c r="AH79" i="5"/>
  <c r="AL79" i="5"/>
  <c r="AP79" i="5"/>
  <c r="AT79" i="5"/>
  <c r="AN80" i="5"/>
  <c r="AN85" i="5"/>
  <c r="AP89" i="5"/>
  <c r="AT89" i="5"/>
  <c r="AJ90" i="5"/>
  <c r="AN90" i="5"/>
  <c r="AR90" i="5"/>
  <c r="AH91" i="5"/>
  <c r="AL91" i="5"/>
  <c r="AQ23" i="5"/>
  <c r="AH20" i="5"/>
  <c r="AM19" i="5"/>
  <c r="AK17" i="5"/>
  <c r="AP16" i="5"/>
  <c r="AH16" i="5"/>
  <c r="AM15" i="5"/>
  <c r="AO17" i="5"/>
  <c r="AQ19" i="5"/>
  <c r="AL20" i="5"/>
  <c r="AT20" i="5"/>
  <c r="AS21" i="5"/>
  <c r="AM23" i="5"/>
  <c r="AH24" i="5"/>
  <c r="AO25" i="5"/>
  <c r="AI41" i="5"/>
  <c r="AQ41" i="5"/>
  <c r="AH42" i="5"/>
  <c r="AQ92" i="5"/>
  <c r="AO61" i="5"/>
  <c r="AM59" i="5"/>
  <c r="AL56" i="5"/>
  <c r="AS53" i="5"/>
  <c r="AT52" i="5"/>
  <c r="AM51" i="5"/>
  <c r="AH44" i="5"/>
  <c r="AM43" i="5"/>
  <c r="AK41" i="5"/>
  <c r="AP40" i="5"/>
  <c r="AI35" i="5"/>
  <c r="AH32" i="5"/>
  <c r="AQ31" i="5"/>
  <c r="AO29" i="5"/>
  <c r="AT28" i="5"/>
  <c r="AO78" i="5"/>
  <c r="AK84" i="5"/>
  <c r="AS84" i="5"/>
  <c r="AI87" i="5"/>
  <c r="AM87" i="5"/>
  <c r="AQ87" i="5"/>
  <c r="AG88" i="5"/>
  <c r="AO88" i="5"/>
  <c r="AI21" i="5"/>
  <c r="AM21" i="5"/>
  <c r="AQ21" i="5"/>
  <c r="AH22" i="5"/>
  <c r="AL22" i="5"/>
  <c r="AP22" i="5"/>
  <c r="AT22" i="5"/>
  <c r="AK23" i="5"/>
  <c r="AO23" i="5"/>
  <c r="AS23" i="5"/>
  <c r="AI25" i="5"/>
  <c r="AM25" i="5"/>
  <c r="AQ25" i="5"/>
  <c r="AH27" i="5"/>
  <c r="AI75" i="5"/>
  <c r="AM75" i="5"/>
  <c r="AQ75" i="5"/>
  <c r="AK82" i="5"/>
  <c r="AS82" i="5"/>
  <c r="AM91" i="5"/>
  <c r="AG92" i="5"/>
  <c r="AO92" i="5"/>
  <c r="AS61" i="5"/>
  <c r="AK61" i="5"/>
  <c r="AQ51" i="5"/>
  <c r="AI51" i="5"/>
  <c r="AO45" i="5"/>
  <c r="AL40" i="5"/>
  <c r="AO76" i="5"/>
  <c r="AK80" i="5"/>
  <c r="AS80" i="5"/>
  <c r="AQ88" i="5"/>
  <c r="AN27" i="5"/>
  <c r="AH15" i="5"/>
  <c r="AO16" i="5"/>
  <c r="AM18" i="5"/>
  <c r="AJ25" i="5"/>
  <c r="AN25" i="5"/>
  <c r="AR25" i="5"/>
  <c r="AH28" i="5"/>
  <c r="AN52" i="5"/>
  <c r="AR52" i="5"/>
  <c r="AI53" i="5"/>
  <c r="AM53" i="5"/>
  <c r="AQ53" i="5"/>
  <c r="AL54" i="5"/>
  <c r="AP54" i="5"/>
  <c r="AT54" i="5"/>
  <c r="AK55" i="5"/>
  <c r="AO55" i="5"/>
  <c r="AS55" i="5"/>
  <c r="AJ56" i="5"/>
  <c r="AR56" i="5"/>
  <c r="AI57" i="5"/>
  <c r="AM57" i="5"/>
  <c r="AH58" i="5"/>
  <c r="AL58" i="5"/>
  <c r="AP58" i="5"/>
  <c r="AT58" i="5"/>
  <c r="AK59" i="5"/>
  <c r="AS59" i="5"/>
  <c r="AJ60" i="5"/>
  <c r="AN60" i="5"/>
  <c r="AI61" i="5"/>
  <c r="AM61" i="5"/>
  <c r="AQ61" i="5"/>
  <c r="AI81" i="5"/>
  <c r="AM81" i="5"/>
  <c r="AQ81" i="5"/>
  <c r="AI83" i="5"/>
  <c r="AM83" i="5"/>
  <c r="AQ83" i="5"/>
  <c r="AO93" i="5"/>
  <c r="AM113" i="5"/>
  <c r="AM117" i="5"/>
  <c r="AM121" i="5"/>
  <c r="AQ172" i="5"/>
  <c r="AG173" i="5"/>
  <c r="AI174" i="5"/>
  <c r="AG175" i="5"/>
  <c r="AK163" i="5"/>
  <c r="AS163" i="5"/>
  <c r="AG177" i="5"/>
  <c r="AO177" i="5"/>
  <c r="AM178" i="5"/>
  <c r="AG179" i="5"/>
  <c r="AK167" i="5"/>
  <c r="AO179" i="5"/>
  <c r="AS179" i="5"/>
  <c r="AI180" i="5"/>
  <c r="AM180" i="5"/>
  <c r="AO169" i="5"/>
  <c r="AI148" i="5"/>
  <c r="AQ148" i="5"/>
  <c r="AI150" i="5"/>
  <c r="AM150" i="5"/>
  <c r="AQ150" i="5"/>
  <c r="AQ152" i="5"/>
  <c r="AG153" i="5"/>
  <c r="AO153" i="5"/>
  <c r="AI154" i="5"/>
  <c r="AM154" i="5"/>
  <c r="AG155" i="5"/>
  <c r="AO155" i="5"/>
  <c r="AS155" i="5"/>
  <c r="AG157" i="5"/>
  <c r="AO157" i="5"/>
  <c r="AK27" i="5"/>
  <c r="AO27" i="5"/>
  <c r="AS27" i="5"/>
  <c r="AI29" i="5"/>
  <c r="AM29" i="5"/>
  <c r="AH30" i="5"/>
  <c r="AL30" i="5"/>
  <c r="AP30" i="5"/>
  <c r="AT30" i="5"/>
  <c r="AK31" i="5"/>
  <c r="AO31" i="5"/>
  <c r="AI33" i="5"/>
  <c r="AM33" i="5"/>
  <c r="AQ33" i="5"/>
  <c r="AH34" i="5"/>
  <c r="AL34" i="5"/>
  <c r="AT34" i="5"/>
  <c r="AK35" i="5"/>
  <c r="AO35" i="5"/>
  <c r="AM37" i="5"/>
  <c r="AQ37" i="5"/>
  <c r="AH39" i="5"/>
  <c r="AP39" i="5"/>
  <c r="AN41" i="5"/>
  <c r="AJ49" i="5"/>
  <c r="AI93" i="5"/>
  <c r="AM93" i="5"/>
  <c r="AQ93" i="5"/>
  <c r="AG94" i="5"/>
  <c r="AK94" i="5"/>
  <c r="AO94" i="5"/>
  <c r="AS94" i="5"/>
  <c r="AI95" i="5"/>
  <c r="AM95" i="5"/>
  <c r="AQ95" i="5"/>
  <c r="AG96" i="5"/>
  <c r="AK96" i="5"/>
  <c r="AO96" i="5"/>
  <c r="AM103" i="5"/>
  <c r="AG106" i="5"/>
  <c r="AK106" i="5"/>
  <c r="AO106" i="5"/>
  <c r="AS106" i="5"/>
  <c r="AI171" i="5"/>
  <c r="AK172" i="5"/>
  <c r="AO160" i="5"/>
  <c r="AS172" i="5"/>
  <c r="AM161" i="5"/>
  <c r="AK176" i="5"/>
  <c r="AI165" i="5"/>
  <c r="AM165" i="5"/>
  <c r="AK178" i="5"/>
  <c r="AS178" i="5"/>
  <c r="AM179" i="5"/>
  <c r="AM169" i="5"/>
  <c r="AI136" i="5"/>
  <c r="AQ136" i="5"/>
  <c r="AI138" i="5"/>
  <c r="AM138" i="5"/>
  <c r="AQ138" i="5"/>
  <c r="AI140" i="5"/>
  <c r="AQ140" i="5"/>
  <c r="AI142" i="5"/>
  <c r="AM142" i="5"/>
  <c r="AQ142" i="5"/>
  <c r="AI144" i="5"/>
  <c r="AQ144" i="5"/>
  <c r="AS154" i="5"/>
  <c r="AP42" i="5"/>
  <c r="AO43" i="5"/>
  <c r="AS43" i="5"/>
  <c r="AI45" i="5"/>
  <c r="AM45" i="5"/>
  <c r="AQ45" i="5"/>
  <c r="AL46" i="5"/>
  <c r="AP46" i="5"/>
  <c r="AT46" i="5"/>
  <c r="AK47" i="5"/>
  <c r="AO47" i="5"/>
  <c r="AS47" i="5"/>
  <c r="AM49" i="5"/>
  <c r="AQ49" i="5"/>
  <c r="AT55" i="5"/>
  <c r="AN57" i="5"/>
  <c r="AL59" i="5"/>
  <c r="AO60" i="5"/>
  <c r="AG43" i="5"/>
  <c r="AG21" i="5"/>
  <c r="AG24" i="5"/>
  <c r="AG20" i="5"/>
  <c r="AH89" i="5"/>
  <c r="AL89" i="5"/>
  <c r="AH97" i="5"/>
  <c r="AP97" i="5"/>
  <c r="AI77" i="5"/>
  <c r="AM77" i="5"/>
  <c r="AQ77" i="5"/>
  <c r="AI79" i="5"/>
  <c r="AM79" i="5"/>
  <c r="AQ79" i="5"/>
  <c r="AH81" i="5"/>
  <c r="AL81" i="5"/>
  <c r="AP81" i="5"/>
  <c r="AT81" i="5"/>
  <c r="AH83" i="5"/>
  <c r="AL83" i="5"/>
  <c r="AP83" i="5"/>
  <c r="AT83" i="5"/>
  <c r="AH84" i="5"/>
  <c r="AL84" i="5"/>
  <c r="AP84" i="5"/>
  <c r="AT84" i="5"/>
  <c r="AH87" i="5"/>
  <c r="AL87" i="5"/>
  <c r="AP87" i="5"/>
  <c r="AT87" i="5"/>
  <c r="AO89" i="5"/>
  <c r="AG90" i="5"/>
  <c r="AK90" i="5"/>
  <c r="AO90" i="5"/>
  <c r="AS90" i="5"/>
  <c r="AI91" i="5"/>
  <c r="AQ91" i="5"/>
  <c r="AH94" i="5"/>
  <c r="AI97" i="5"/>
  <c r="AM97" i="5"/>
  <c r="AM101" i="5"/>
  <c r="AJ148" i="5"/>
  <c r="AN148" i="5"/>
  <c r="AR148" i="5"/>
  <c r="AJ150" i="5"/>
  <c r="AR150" i="5"/>
  <c r="AP153" i="5"/>
  <c r="AH155" i="5"/>
  <c r="AT155" i="5"/>
  <c r="AL167" i="5"/>
  <c r="AH169" i="5"/>
  <c r="AG49" i="5"/>
  <c r="AG19" i="5"/>
  <c r="AG15" i="5"/>
  <c r="AG42" i="5"/>
  <c r="AH90" i="5"/>
  <c r="AL90" i="5"/>
  <c r="AP90" i="5"/>
  <c r="AT90" i="5"/>
  <c r="AH75" i="5"/>
  <c r="AL75" i="5"/>
  <c r="AP75" i="5"/>
  <c r="AT75" i="5"/>
  <c r="AH76" i="5"/>
  <c r="AL76" i="5"/>
  <c r="AP76" i="5"/>
  <c r="AT76" i="5"/>
  <c r="AI85" i="5"/>
  <c r="AM85" i="5"/>
  <c r="AQ85" i="5"/>
  <c r="AJ87" i="5"/>
  <c r="AR87" i="5"/>
  <c r="AL88" i="5"/>
  <c r="AP88" i="5"/>
  <c r="AI89" i="5"/>
  <c r="AM89" i="5"/>
  <c r="AQ89" i="5"/>
  <c r="AP92" i="5"/>
  <c r="AP93" i="5"/>
  <c r="AT93" i="5"/>
  <c r="AJ94" i="5"/>
  <c r="AN94" i="5"/>
  <c r="AR94" i="5"/>
  <c r="AH95" i="5"/>
  <c r="AL95" i="5"/>
  <c r="AJ136" i="5"/>
  <c r="AN136" i="5"/>
  <c r="AR136" i="5"/>
  <c r="AJ138" i="5"/>
  <c r="AN138" i="5"/>
  <c r="AR138" i="5"/>
  <c r="AJ140" i="5"/>
  <c r="AN140" i="5"/>
  <c r="AR140" i="5"/>
  <c r="AJ142" i="5"/>
  <c r="AR142" i="5"/>
  <c r="AJ144" i="5"/>
  <c r="AN144" i="5"/>
  <c r="AR144" i="5"/>
  <c r="AP173" i="5"/>
  <c r="AL177" i="5"/>
  <c r="AM136" i="5"/>
  <c r="AO137" i="5"/>
  <c r="AK141" i="5"/>
  <c r="AG145" i="5"/>
  <c r="AG149" i="5"/>
  <c r="AS149" i="5"/>
  <c r="AM160" i="5"/>
  <c r="AO161" i="5"/>
  <c r="AH171" i="5"/>
  <c r="AL171" i="5"/>
  <c r="AP171" i="5"/>
  <c r="AH175" i="5"/>
  <c r="AP175" i="5"/>
  <c r="AH165" i="5"/>
  <c r="AL165" i="5"/>
  <c r="AT165" i="5"/>
  <c r="AH137" i="5"/>
  <c r="AL137" i="5"/>
  <c r="AP137" i="5"/>
  <c r="AT137" i="5"/>
  <c r="AH141" i="5"/>
  <c r="AL141" i="5"/>
  <c r="AP141" i="5"/>
  <c r="AT141" i="5"/>
  <c r="AH145" i="5"/>
  <c r="AL145" i="5"/>
  <c r="AP145" i="5"/>
  <c r="AT145" i="5"/>
  <c r="AH149" i="5"/>
  <c r="AL149" i="5"/>
  <c r="AP149" i="5"/>
  <c r="AT149" i="5"/>
  <c r="AI156" i="5"/>
  <c r="AM156" i="5"/>
  <c r="AQ156" i="5"/>
  <c r="AK177" i="5"/>
  <c r="AK137" i="5"/>
  <c r="AO141" i="5"/>
  <c r="AM144" i="5"/>
  <c r="AO145" i="5"/>
  <c r="AO149" i="5"/>
  <c r="AQ160" i="5"/>
  <c r="AG161" i="5"/>
  <c r="AK173" i="5"/>
  <c r="AM176" i="5"/>
  <c r="AM135" i="5"/>
  <c r="AG162" i="5"/>
  <c r="AK174" i="5"/>
  <c r="AO162" i="5"/>
  <c r="AS162" i="5"/>
  <c r="AI151" i="5"/>
  <c r="AM163" i="5"/>
  <c r="AI143" i="5"/>
  <c r="AQ143" i="5"/>
  <c r="AQ181" i="5"/>
  <c r="AK135" i="5"/>
  <c r="AO135" i="5"/>
  <c r="AS135" i="5"/>
  <c r="AG139" i="5"/>
  <c r="AK139" i="5"/>
  <c r="AO139" i="5"/>
  <c r="AS139" i="5"/>
  <c r="AG143" i="5"/>
  <c r="AK143" i="5"/>
  <c r="AO143" i="5"/>
  <c r="AS143" i="5"/>
  <c r="AG147" i="5"/>
  <c r="AK147" i="5"/>
  <c r="AO147" i="5"/>
  <c r="AS147" i="5"/>
  <c r="AG151" i="5"/>
  <c r="AK151" i="5"/>
  <c r="AO151" i="5"/>
  <c r="AS151" i="5"/>
  <c r="AM152" i="5"/>
  <c r="AM155" i="5"/>
  <c r="AJ156" i="5"/>
  <c r="AN156" i="5"/>
  <c r="AR156" i="5"/>
  <c r="AO159" i="5"/>
  <c r="AI162" i="5"/>
  <c r="AM162" i="5"/>
  <c r="AQ162" i="5"/>
  <c r="AO163" i="5"/>
  <c r="AL179" i="5"/>
  <c r="AG181" i="5"/>
  <c r="AK181" i="5"/>
  <c r="AO181" i="5"/>
  <c r="AS181" i="5"/>
  <c r="AG137" i="5"/>
  <c r="AS137" i="5"/>
  <c r="AG141" i="5"/>
  <c r="AS141" i="5"/>
  <c r="AK145" i="5"/>
  <c r="AS145" i="5"/>
  <c r="AK149" i="5"/>
  <c r="AI160" i="5"/>
  <c r="AK161" i="5"/>
  <c r="AM172" i="5"/>
  <c r="AH156" i="5"/>
  <c r="AH135" i="5"/>
  <c r="AL135" i="5"/>
  <c r="AP135" i="5"/>
  <c r="AT135" i="5"/>
  <c r="AH139" i="5"/>
  <c r="AL139" i="5"/>
  <c r="AP139" i="5"/>
  <c r="AT139" i="5"/>
  <c r="AH143" i="5"/>
  <c r="AL143" i="5"/>
  <c r="AP143" i="5"/>
  <c r="AT143" i="5"/>
  <c r="AH147" i="5"/>
  <c r="AL147" i="5"/>
  <c r="AP147" i="5"/>
  <c r="AT147" i="5"/>
  <c r="AH151" i="5"/>
  <c r="AL151" i="5"/>
  <c r="AP151" i="5"/>
  <c r="AT151" i="5"/>
  <c r="AK153" i="5"/>
  <c r="AQ164" i="5"/>
  <c r="AG165" i="5"/>
  <c r="AK165" i="5"/>
  <c r="AO165" i="5"/>
  <c r="AS165" i="5"/>
  <c r="AI166" i="5"/>
  <c r="AG171" i="5"/>
  <c r="AK171" i="5"/>
  <c r="AS171" i="5"/>
  <c r="AS175" i="5"/>
  <c r="AQ171" i="5"/>
  <c r="AQ159" i="5"/>
  <c r="AG172" i="5"/>
  <c r="AG160" i="5"/>
  <c r="AI173" i="5"/>
  <c r="AI161" i="5"/>
  <c r="AQ163" i="5"/>
  <c r="AQ151" i="5"/>
  <c r="AG176" i="5"/>
  <c r="AG152" i="5"/>
  <c r="AG136" i="5"/>
  <c r="AO136" i="5"/>
  <c r="AK138" i="5"/>
  <c r="AS138" i="5"/>
  <c r="AG140" i="5"/>
  <c r="AO140" i="5"/>
  <c r="AG142" i="5"/>
  <c r="AO142" i="5"/>
  <c r="AK144" i="5"/>
  <c r="AM145" i="5"/>
  <c r="AM147" i="5"/>
  <c r="AK148" i="5"/>
  <c r="AS148" i="5"/>
  <c r="AG150" i="5"/>
  <c r="AO150" i="5"/>
  <c r="AO152" i="5"/>
  <c r="AK154" i="5"/>
  <c r="AI167" i="5"/>
  <c r="AQ167" i="5"/>
  <c r="AH160" i="5"/>
  <c r="AH172" i="5"/>
  <c r="AP172" i="5"/>
  <c r="AP160" i="5"/>
  <c r="AL174" i="5"/>
  <c r="AL162" i="5"/>
  <c r="AT174" i="5"/>
  <c r="AT162" i="5"/>
  <c r="AH164" i="5"/>
  <c r="AH152" i="5"/>
  <c r="AH176" i="5"/>
  <c r="AP164" i="5"/>
  <c r="AP176" i="5"/>
  <c r="AP152" i="5"/>
  <c r="AL178" i="5"/>
  <c r="AL154" i="5"/>
  <c r="AL166" i="5"/>
  <c r="AL180" i="5"/>
  <c r="AL156" i="5"/>
  <c r="AL168" i="5"/>
  <c r="AN135" i="5"/>
  <c r="AH136" i="5"/>
  <c r="AP136" i="5"/>
  <c r="AH138" i="5"/>
  <c r="AL138" i="5"/>
  <c r="AT138" i="5"/>
  <c r="AL140" i="5"/>
  <c r="AT140" i="5"/>
  <c r="AH142" i="5"/>
  <c r="AP142" i="5"/>
  <c r="AL144" i="5"/>
  <c r="AT144" i="5"/>
  <c r="AL148" i="5"/>
  <c r="AT148" i="5"/>
  <c r="AN149" i="5"/>
  <c r="AH150" i="5"/>
  <c r="AP150" i="5"/>
  <c r="AG154" i="5"/>
  <c r="AQ155" i="5"/>
  <c r="AM157" i="5"/>
  <c r="AK164" i="5"/>
  <c r="AS164" i="5"/>
  <c r="AQ169" i="5"/>
  <c r="AI135" i="5"/>
  <c r="AQ135" i="5"/>
  <c r="AI137" i="5"/>
  <c r="AQ137" i="5"/>
  <c r="AI139" i="5"/>
  <c r="AQ139" i="5"/>
  <c r="AI141" i="5"/>
  <c r="AQ145" i="5"/>
  <c r="AI147" i="5"/>
  <c r="AQ147" i="5"/>
  <c r="AI149" i="5"/>
  <c r="AM151" i="5"/>
  <c r="AJ151" i="5"/>
  <c r="AK152" i="5"/>
  <c r="AI153" i="5"/>
  <c r="AM153" i="5"/>
  <c r="AQ153" i="5"/>
  <c r="AM175" i="5"/>
  <c r="AS176" i="5"/>
  <c r="AS152" i="5"/>
  <c r="AI181" i="5"/>
  <c r="AI169" i="5"/>
  <c r="AK136" i="5"/>
  <c r="AS136" i="5"/>
  <c r="AM137" i="5"/>
  <c r="AG138" i="5"/>
  <c r="AO138" i="5"/>
  <c r="AM139" i="5"/>
  <c r="AK140" i="5"/>
  <c r="AS140" i="5"/>
  <c r="AM141" i="5"/>
  <c r="AK142" i="5"/>
  <c r="AS142" i="5"/>
  <c r="AM143" i="5"/>
  <c r="AG144" i="5"/>
  <c r="AO144" i="5"/>
  <c r="AS144" i="5"/>
  <c r="AG148" i="5"/>
  <c r="AO148" i="5"/>
  <c r="AM149" i="5"/>
  <c r="AK150" i="5"/>
  <c r="AS150" i="5"/>
  <c r="AM167" i="5"/>
  <c r="AS174" i="5"/>
  <c r="AL160" i="5"/>
  <c r="AL172" i="5"/>
  <c r="AT172" i="5"/>
  <c r="AT160" i="5"/>
  <c r="AH174" i="5"/>
  <c r="AH162" i="5"/>
  <c r="AP162" i="5"/>
  <c r="AP174" i="5"/>
  <c r="AL176" i="5"/>
  <c r="AL152" i="5"/>
  <c r="AT176" i="5"/>
  <c r="AT152" i="5"/>
  <c r="AT164" i="5"/>
  <c r="AH178" i="5"/>
  <c r="AH166" i="5"/>
  <c r="AH154" i="5"/>
  <c r="AP166" i="5"/>
  <c r="AP178" i="5"/>
  <c r="AP154" i="5"/>
  <c r="AT178" i="5"/>
  <c r="AT166" i="5"/>
  <c r="AT154" i="5"/>
  <c r="AH168" i="5"/>
  <c r="AH180" i="5"/>
  <c r="AP180" i="5"/>
  <c r="AP156" i="5"/>
  <c r="AT180" i="5"/>
  <c r="AT168" i="5"/>
  <c r="AT156" i="5"/>
  <c r="AL136" i="5"/>
  <c r="AT136" i="5"/>
  <c r="AP138" i="5"/>
  <c r="AH140" i="5"/>
  <c r="AP140" i="5"/>
  <c r="AL142" i="5"/>
  <c r="AT142" i="5"/>
  <c r="AH144" i="5"/>
  <c r="AP144" i="5"/>
  <c r="AH148" i="5"/>
  <c r="AP148" i="5"/>
  <c r="AL150" i="5"/>
  <c r="AT150" i="5"/>
  <c r="AO154" i="5"/>
  <c r="AI155" i="5"/>
  <c r="AI157" i="5"/>
  <c r="AQ157" i="5"/>
  <c r="AG164" i="5"/>
  <c r="AO164" i="5"/>
  <c r="AP168" i="5"/>
  <c r="AJ135" i="5"/>
  <c r="AR135" i="5"/>
  <c r="AJ137" i="5"/>
  <c r="AR137" i="5"/>
  <c r="AN151" i="5"/>
  <c r="AL164" i="5"/>
  <c r="AG166" i="5"/>
  <c r="AK166" i="5"/>
  <c r="AO166" i="5"/>
  <c r="AS166" i="5"/>
  <c r="AG168" i="5"/>
  <c r="AK168" i="5"/>
  <c r="AO168" i="5"/>
  <c r="AS168" i="5"/>
  <c r="AM181" i="5"/>
  <c r="AJ155" i="5"/>
  <c r="AN155" i="5"/>
  <c r="AR155" i="5"/>
  <c r="AJ157" i="5"/>
  <c r="AN157" i="5"/>
  <c r="AR157" i="5"/>
  <c r="AM159" i="5"/>
  <c r="AI152" i="5"/>
  <c r="AS153" i="5"/>
  <c r="AQ154" i="5"/>
  <c r="AK155" i="5"/>
  <c r="AK157" i="5"/>
  <c r="AS157" i="5"/>
  <c r="AT157" i="5"/>
  <c r="AJ159" i="5"/>
  <c r="AN159" i="5"/>
  <c r="AR159" i="5"/>
  <c r="AJ161" i="5"/>
  <c r="AN161" i="5"/>
  <c r="AR161" i="5"/>
  <c r="AT161" i="5"/>
  <c r="AJ162" i="5"/>
  <c r="AN162" i="5"/>
  <c r="AR162" i="5"/>
  <c r="AI163" i="5"/>
  <c r="AG163" i="5"/>
  <c r="AP163" i="5"/>
  <c r="AI164" i="5"/>
  <c r="AM164" i="5"/>
  <c r="AQ165" i="5"/>
  <c r="AP165" i="5"/>
  <c r="AM166" i="5"/>
  <c r="AI168" i="5"/>
  <c r="AK169" i="5"/>
  <c r="AS169" i="5"/>
  <c r="AM171" i="5"/>
  <c r="AO172" i="5"/>
  <c r="AM173" i="5"/>
  <c r="AQ173" i="5"/>
  <c r="AG174" i="5"/>
  <c r="AO174" i="5"/>
  <c r="AI175" i="5"/>
  <c r="AQ175" i="5"/>
  <c r="AT175" i="5"/>
  <c r="AJ176" i="5"/>
  <c r="AN176" i="5"/>
  <c r="AR176" i="5"/>
  <c r="AT177" i="5"/>
  <c r="AJ178" i="5"/>
  <c r="AN178" i="5"/>
  <c r="AR178" i="5"/>
  <c r="AT159" i="5"/>
  <c r="AT171" i="5"/>
  <c r="AH173" i="5"/>
  <c r="AH161" i="5"/>
  <c r="AL161" i="5"/>
  <c r="AL173" i="5"/>
  <c r="AL175" i="5"/>
  <c r="AL163" i="5"/>
  <c r="AH177" i="5"/>
  <c r="AH153" i="5"/>
  <c r="AH179" i="5"/>
  <c r="AH167" i="5"/>
  <c r="AP179" i="5"/>
  <c r="AP155" i="5"/>
  <c r="AP167" i="5"/>
  <c r="AL169" i="5"/>
  <c r="AL157" i="5"/>
  <c r="AP157" i="5"/>
  <c r="AP181" i="5"/>
  <c r="AP169" i="5"/>
  <c r="AR151" i="5"/>
  <c r="AJ152" i="5"/>
  <c r="AN152" i="5"/>
  <c r="AR152" i="5"/>
  <c r="AL153" i="5"/>
  <c r="AT153" i="5"/>
  <c r="AJ154" i="5"/>
  <c r="AN154" i="5"/>
  <c r="AR154" i="5"/>
  <c r="AL159" i="5"/>
  <c r="AK160" i="5"/>
  <c r="AJ163" i="5"/>
  <c r="AN163" i="5"/>
  <c r="AR163" i="5"/>
  <c r="AH163" i="5"/>
  <c r="AJ165" i="5"/>
  <c r="AN165" i="5"/>
  <c r="AR165" i="5"/>
  <c r="AT169" i="5"/>
  <c r="AJ171" i="5"/>
  <c r="AN171" i="5"/>
  <c r="AR171" i="5"/>
  <c r="AJ175" i="5"/>
  <c r="AN175" i="5"/>
  <c r="AR175" i="5"/>
  <c r="AO176" i="5"/>
  <c r="AI177" i="5"/>
  <c r="AM177" i="5"/>
  <c r="AQ177" i="5"/>
  <c r="AG178" i="5"/>
  <c r="AO178" i="5"/>
  <c r="AI179" i="5"/>
  <c r="AQ179" i="5"/>
  <c r="AT179" i="5"/>
  <c r="AJ180" i="5"/>
  <c r="AN180" i="5"/>
  <c r="AR180" i="5"/>
  <c r="AL181" i="5"/>
  <c r="AJ167" i="5"/>
  <c r="AN167" i="5"/>
  <c r="AR167" i="5"/>
  <c r="AJ169" i="5"/>
  <c r="AN169" i="5"/>
  <c r="AR169" i="5"/>
  <c r="AI172" i="5"/>
  <c r="AS173" i="5"/>
  <c r="AQ174" i="5"/>
  <c r="AK175" i="5"/>
  <c r="AJ179" i="5"/>
  <c r="AN179" i="5"/>
  <c r="AR179" i="5"/>
  <c r="AJ153" i="5"/>
  <c r="AN153" i="5"/>
  <c r="AR153" i="5"/>
  <c r="AI159" i="5"/>
  <c r="AS160" i="5"/>
  <c r="AQ161" i="5"/>
  <c r="AK162" i="5"/>
  <c r="AJ166" i="5"/>
  <c r="AN166" i="5"/>
  <c r="AR166" i="5"/>
  <c r="AO167" i="5"/>
  <c r="AM168" i="5"/>
  <c r="AG169" i="5"/>
  <c r="AJ172" i="5"/>
  <c r="AN172" i="5"/>
  <c r="AR172" i="5"/>
  <c r="AJ174" i="5"/>
  <c r="AN174" i="5"/>
  <c r="AR174" i="5"/>
  <c r="AI176" i="5"/>
  <c r="AS177" i="5"/>
  <c r="AQ178" i="5"/>
  <c r="AK179" i="5"/>
  <c r="AJ160" i="5"/>
  <c r="AN160" i="5"/>
  <c r="AR160" i="5"/>
  <c r="AJ164" i="5"/>
  <c r="AN164" i="5"/>
  <c r="AR164" i="5"/>
  <c r="AJ168" i="5"/>
  <c r="AN168" i="5"/>
  <c r="AR168" i="5"/>
  <c r="AJ173" i="5"/>
  <c r="AN173" i="5"/>
  <c r="AR173" i="5"/>
  <c r="AJ177" i="5"/>
  <c r="AN177" i="5"/>
  <c r="AR177" i="5"/>
  <c r="AG180" i="5"/>
  <c r="AK180" i="5"/>
  <c r="AO180" i="5"/>
  <c r="AS180" i="5"/>
  <c r="AJ181" i="5"/>
  <c r="AN181" i="5"/>
  <c r="AR181" i="5"/>
  <c r="AM114" i="5"/>
  <c r="AM116" i="5"/>
  <c r="AN112" i="5"/>
  <c r="AL99" i="5"/>
  <c r="AT99" i="5"/>
  <c r="AM105" i="5"/>
  <c r="AM109" i="5"/>
  <c r="AP91" i="5"/>
  <c r="AT91" i="5"/>
  <c r="AH93" i="5"/>
  <c r="AL93" i="5"/>
  <c r="AP95" i="5"/>
  <c r="AT95" i="5"/>
  <c r="AS91" i="5"/>
  <c r="AS88" i="5"/>
  <c r="AS92" i="5"/>
  <c r="AS96" i="5"/>
  <c r="AI112" i="5"/>
  <c r="AI100" i="5"/>
  <c r="AQ112" i="5"/>
  <c r="AQ100" i="5"/>
  <c r="AI114" i="5"/>
  <c r="AI102" i="5"/>
  <c r="AQ114" i="5"/>
  <c r="AQ102" i="5"/>
  <c r="AI116" i="5"/>
  <c r="AI104" i="5"/>
  <c r="AQ116" i="5"/>
  <c r="AQ104" i="5"/>
  <c r="AI118" i="5"/>
  <c r="AI106" i="5"/>
  <c r="AI94" i="5"/>
  <c r="AQ118" i="5"/>
  <c r="AQ106" i="5"/>
  <c r="AG75" i="5"/>
  <c r="AO75" i="5"/>
  <c r="AK77" i="5"/>
  <c r="AK81" i="5"/>
  <c r="AI88" i="5"/>
  <c r="AM90" i="5"/>
  <c r="AO91" i="5"/>
  <c r="AM104" i="5"/>
  <c r="AG111" i="5"/>
  <c r="AK111" i="5"/>
  <c r="AS111" i="5"/>
  <c r="AM76" i="5"/>
  <c r="AI80" i="5"/>
  <c r="AM80" i="5"/>
  <c r="AM84" i="5"/>
  <c r="AS87" i="5"/>
  <c r="AG89" i="5"/>
  <c r="AG95" i="5"/>
  <c r="AM102" i="5"/>
  <c r="AM108" i="5"/>
  <c r="AG115" i="5"/>
  <c r="AK115" i="5"/>
  <c r="AO115" i="5"/>
  <c r="AS115" i="5"/>
  <c r="AK75" i="5"/>
  <c r="AH78" i="5"/>
  <c r="AL78" i="5"/>
  <c r="AP78" i="5"/>
  <c r="AT78" i="5"/>
  <c r="AS79" i="5"/>
  <c r="AH82" i="5"/>
  <c r="AL82" i="5"/>
  <c r="AP82" i="5"/>
  <c r="AT82" i="5"/>
  <c r="AS83" i="5"/>
  <c r="AN87" i="5"/>
  <c r="AQ90" i="5"/>
  <c r="AG91" i="5"/>
  <c r="AI92" i="5"/>
  <c r="AM92" i="5"/>
  <c r="AG97" i="5"/>
  <c r="AK97" i="5"/>
  <c r="AO97" i="5"/>
  <c r="AS97" i="5"/>
  <c r="AM100" i="5"/>
  <c r="AG119" i="5"/>
  <c r="AK119" i="5"/>
  <c r="AO119" i="5"/>
  <c r="AS119" i="5"/>
  <c r="AM118" i="5"/>
  <c r="AM106" i="5"/>
  <c r="AI120" i="5"/>
  <c r="AI108" i="5"/>
  <c r="AQ120" i="5"/>
  <c r="AQ108" i="5"/>
  <c r="AM88" i="5"/>
  <c r="AK91" i="5"/>
  <c r="AQ94" i="5"/>
  <c r="AO111" i="5"/>
  <c r="AI76" i="5"/>
  <c r="AQ76" i="5"/>
  <c r="AQ80" i="5"/>
  <c r="AI84" i="5"/>
  <c r="AQ84" i="5"/>
  <c r="AS89" i="5"/>
  <c r="AJ113" i="5"/>
  <c r="AJ101" i="5"/>
  <c r="AN113" i="5"/>
  <c r="AN101" i="5"/>
  <c r="AR113" i="5"/>
  <c r="AR101" i="5"/>
  <c r="AJ115" i="5"/>
  <c r="AJ103" i="5"/>
  <c r="AN115" i="5"/>
  <c r="AN103" i="5"/>
  <c r="AR115" i="5"/>
  <c r="AR103" i="5"/>
  <c r="AJ117" i="5"/>
  <c r="AJ105" i="5"/>
  <c r="AN117" i="5"/>
  <c r="AN105" i="5"/>
  <c r="AR117" i="5"/>
  <c r="AR105" i="5"/>
  <c r="AJ119" i="5"/>
  <c r="AJ107" i="5"/>
  <c r="AN119" i="5"/>
  <c r="AN107" i="5"/>
  <c r="AR119" i="5"/>
  <c r="AR107" i="5"/>
  <c r="AJ121" i="5"/>
  <c r="AJ109" i="5"/>
  <c r="AN121" i="5"/>
  <c r="AN109" i="5"/>
  <c r="AR121" i="5"/>
  <c r="AR109" i="5"/>
  <c r="AN75" i="5"/>
  <c r="AJ77" i="5"/>
  <c r="AR77" i="5"/>
  <c r="AI78" i="5"/>
  <c r="AM78" i="5"/>
  <c r="AQ78" i="5"/>
  <c r="AN79" i="5"/>
  <c r="AJ81" i="5"/>
  <c r="AR81" i="5"/>
  <c r="AI82" i="5"/>
  <c r="AM82" i="5"/>
  <c r="AQ82" i="5"/>
  <c r="AN83" i="5"/>
  <c r="AJ85" i="5"/>
  <c r="AR85" i="5"/>
  <c r="AH88" i="5"/>
  <c r="AT88" i="5"/>
  <c r="AI90" i="5"/>
  <c r="AJ91" i="5"/>
  <c r="AN91" i="5"/>
  <c r="AR91" i="5"/>
  <c r="AG93" i="5"/>
  <c r="AS93" i="5"/>
  <c r="AK95" i="5"/>
  <c r="AO95" i="5"/>
  <c r="AI96" i="5"/>
  <c r="AM96" i="5"/>
  <c r="AQ96" i="5"/>
  <c r="AJ95" i="5"/>
  <c r="AN95" i="5"/>
  <c r="AR95" i="5"/>
  <c r="AJ99" i="5"/>
  <c r="AN99" i="5"/>
  <c r="AR99" i="5"/>
  <c r="AI99" i="5"/>
  <c r="AQ99" i="5"/>
  <c r="AG105" i="5"/>
  <c r="AK105" i="5"/>
  <c r="AO105" i="5"/>
  <c r="AS105" i="5"/>
  <c r="AM107" i="5"/>
  <c r="AG109" i="5"/>
  <c r="AK109" i="5"/>
  <c r="AO109" i="5"/>
  <c r="AS109" i="5"/>
  <c r="AG114" i="5"/>
  <c r="AK114" i="5"/>
  <c r="AO114" i="5"/>
  <c r="AS114" i="5"/>
  <c r="AG118" i="5"/>
  <c r="AK118" i="5"/>
  <c r="AO118" i="5"/>
  <c r="AS118" i="5"/>
  <c r="AJ112" i="5"/>
  <c r="AJ100" i="5"/>
  <c r="AR112" i="5"/>
  <c r="AR100" i="5"/>
  <c r="AJ114" i="5"/>
  <c r="AJ102" i="5"/>
  <c r="AR114" i="5"/>
  <c r="AR102" i="5"/>
  <c r="AJ116" i="5"/>
  <c r="AJ104" i="5"/>
  <c r="AN116" i="5"/>
  <c r="AN104" i="5"/>
  <c r="AR116" i="5"/>
  <c r="AR104" i="5"/>
  <c r="AJ118" i="5"/>
  <c r="AJ106" i="5"/>
  <c r="AN118" i="5"/>
  <c r="AN106" i="5"/>
  <c r="AR118" i="5"/>
  <c r="AR106" i="5"/>
  <c r="AJ120" i="5"/>
  <c r="AJ108" i="5"/>
  <c r="AN120" i="5"/>
  <c r="AN108" i="5"/>
  <c r="AR120" i="5"/>
  <c r="AR108" i="5"/>
  <c r="AJ88" i="5"/>
  <c r="AN88" i="5"/>
  <c r="AR88" i="5"/>
  <c r="AJ92" i="5"/>
  <c r="AN92" i="5"/>
  <c r="AR92" i="5"/>
  <c r="AJ96" i="5"/>
  <c r="AN96" i="5"/>
  <c r="AR96" i="5"/>
  <c r="AG99" i="5"/>
  <c r="AK99" i="5"/>
  <c r="AO99" i="5"/>
  <c r="AS99" i="5"/>
  <c r="AG100" i="5"/>
  <c r="AK100" i="5"/>
  <c r="AO100" i="5"/>
  <c r="AS100" i="5"/>
  <c r="AG101" i="5"/>
  <c r="AK101" i="5"/>
  <c r="AO101" i="5"/>
  <c r="AS101" i="5"/>
  <c r="AG102" i="5"/>
  <c r="AK102" i="5"/>
  <c r="AO102" i="5"/>
  <c r="AS102" i="5"/>
  <c r="AG103" i="5"/>
  <c r="AK103" i="5"/>
  <c r="AO103" i="5"/>
  <c r="AS103" i="5"/>
  <c r="AG104" i="5"/>
  <c r="AK104" i="5"/>
  <c r="AO104" i="5"/>
  <c r="AS104" i="5"/>
  <c r="AG108" i="5"/>
  <c r="AK108" i="5"/>
  <c r="AO108" i="5"/>
  <c r="AS108" i="5"/>
  <c r="AM111" i="5"/>
  <c r="AG113" i="5"/>
  <c r="AK113" i="5"/>
  <c r="AO113" i="5"/>
  <c r="AS113" i="5"/>
  <c r="AG117" i="5"/>
  <c r="AK117" i="5"/>
  <c r="AO117" i="5"/>
  <c r="AS117" i="5"/>
  <c r="AG121" i="5"/>
  <c r="AK121" i="5"/>
  <c r="AO121" i="5"/>
  <c r="AS121" i="5"/>
  <c r="AI113" i="5"/>
  <c r="AI101" i="5"/>
  <c r="AQ113" i="5"/>
  <c r="AQ101" i="5"/>
  <c r="AI115" i="5"/>
  <c r="AI103" i="5"/>
  <c r="AQ115" i="5"/>
  <c r="AQ103" i="5"/>
  <c r="AI117" i="5"/>
  <c r="AI105" i="5"/>
  <c r="AQ117" i="5"/>
  <c r="AQ105" i="5"/>
  <c r="AI119" i="5"/>
  <c r="AI107" i="5"/>
  <c r="AQ119" i="5"/>
  <c r="AQ107" i="5"/>
  <c r="AI121" i="5"/>
  <c r="AI109" i="5"/>
  <c r="AQ121" i="5"/>
  <c r="AQ109" i="5"/>
  <c r="AJ89" i="5"/>
  <c r="AN89" i="5"/>
  <c r="AR89" i="5"/>
  <c r="AJ93" i="5"/>
  <c r="AN93" i="5"/>
  <c r="AR93" i="5"/>
  <c r="AJ97" i="5"/>
  <c r="AN97" i="5"/>
  <c r="AR97" i="5"/>
  <c r="AH100" i="5"/>
  <c r="AL100" i="5"/>
  <c r="AP100" i="5"/>
  <c r="AT100" i="5"/>
  <c r="AH101" i="5"/>
  <c r="AL101" i="5"/>
  <c r="AP101" i="5"/>
  <c r="AT101" i="5"/>
  <c r="AH102" i="5"/>
  <c r="AL102" i="5"/>
  <c r="AP102" i="5"/>
  <c r="AT102" i="5"/>
  <c r="AH103" i="5"/>
  <c r="AL103" i="5"/>
  <c r="AP103" i="5"/>
  <c r="AT103" i="5"/>
  <c r="AG107" i="5"/>
  <c r="AK107" i="5"/>
  <c r="AO107" i="5"/>
  <c r="AS107" i="5"/>
  <c r="AG112" i="5"/>
  <c r="AK112" i="5"/>
  <c r="AO112" i="5"/>
  <c r="AS112" i="5"/>
  <c r="AG116" i="5"/>
  <c r="AK116" i="5"/>
  <c r="AO116" i="5"/>
  <c r="AS116" i="5"/>
  <c r="AG120" i="5"/>
  <c r="AK120" i="5"/>
  <c r="AO120" i="5"/>
  <c r="AS120" i="5"/>
  <c r="AH104" i="5"/>
  <c r="AL104" i="5"/>
  <c r="AP104" i="5"/>
  <c r="AT104" i="5"/>
  <c r="AH105" i="5"/>
  <c r="AL105" i="5"/>
  <c r="AP105" i="5"/>
  <c r="AT105" i="5"/>
  <c r="AH106" i="5"/>
  <c r="AL106" i="5"/>
  <c r="AP106" i="5"/>
  <c r="AT106" i="5"/>
  <c r="AH107" i="5"/>
  <c r="AL107" i="5"/>
  <c r="AP107" i="5"/>
  <c r="AT107" i="5"/>
  <c r="AH108" i="5"/>
  <c r="AL108" i="5"/>
  <c r="AP108" i="5"/>
  <c r="AT108" i="5"/>
  <c r="AH109" i="5"/>
  <c r="AL109" i="5"/>
  <c r="AP109" i="5"/>
  <c r="AT109" i="5"/>
  <c r="AH111" i="5"/>
  <c r="AL111" i="5"/>
  <c r="AP111" i="5"/>
  <c r="AT111" i="5"/>
  <c r="AH112" i="5"/>
  <c r="AL112" i="5"/>
  <c r="AP112" i="5"/>
  <c r="AT112" i="5"/>
  <c r="AH113" i="5"/>
  <c r="AL113" i="5"/>
  <c r="AP113" i="5"/>
  <c r="AT113" i="5"/>
  <c r="AH114" i="5"/>
  <c r="AL114" i="5"/>
  <c r="AP114" i="5"/>
  <c r="AT114" i="5"/>
  <c r="AH115" i="5"/>
  <c r="AL115" i="5"/>
  <c r="AP115" i="5"/>
  <c r="AT115" i="5"/>
  <c r="AH116" i="5"/>
  <c r="AL116" i="5"/>
  <c r="AP116" i="5"/>
  <c r="AT116" i="5"/>
  <c r="AH117" i="5"/>
  <c r="AL117" i="5"/>
  <c r="AP117" i="5"/>
  <c r="AT117" i="5"/>
  <c r="AH118" i="5"/>
  <c r="AL118" i="5"/>
  <c r="AP118" i="5"/>
  <c r="AT118" i="5"/>
  <c r="AH119" i="5"/>
  <c r="AL119" i="5"/>
  <c r="AP119" i="5"/>
  <c r="AT119" i="5"/>
  <c r="AH120" i="5"/>
  <c r="AL120" i="5"/>
  <c r="AP120" i="5"/>
  <c r="AT120" i="5"/>
  <c r="AH121" i="5"/>
  <c r="AL121" i="5"/>
  <c r="AP121" i="5"/>
  <c r="AT121" i="5"/>
  <c r="AG44" i="5"/>
  <c r="AG48" i="5"/>
  <c r="AN49" i="5"/>
  <c r="AS48" i="5"/>
  <c r="AI46" i="5"/>
  <c r="AR45" i="5"/>
  <c r="AK44" i="5"/>
  <c r="AQ42" i="5"/>
  <c r="AJ41" i="5"/>
  <c r="AS40" i="5"/>
  <c r="AR37" i="5"/>
  <c r="AJ37" i="5"/>
  <c r="AO36" i="5"/>
  <c r="AN33" i="5"/>
  <c r="AM30" i="5"/>
  <c r="AO28" i="5"/>
  <c r="AT15" i="5"/>
  <c r="AP15" i="5"/>
  <c r="AL15" i="5"/>
  <c r="AS60" i="5"/>
  <c r="AI58" i="5"/>
  <c r="AR57" i="5"/>
  <c r="AK56" i="5"/>
  <c r="AQ54" i="5"/>
  <c r="AJ53" i="5"/>
  <c r="AS52" i="5"/>
  <c r="AK48" i="5"/>
  <c r="AQ46" i="5"/>
  <c r="AJ45" i="5"/>
  <c r="AS44" i="5"/>
  <c r="AI42" i="5"/>
  <c r="AR41" i="5"/>
  <c r="AK40" i="5"/>
  <c r="AM34" i="5"/>
  <c r="AO32" i="5"/>
  <c r="AN29" i="5"/>
  <c r="AS24" i="5"/>
  <c r="AI22" i="5"/>
  <c r="AR21" i="5"/>
  <c r="AK20" i="5"/>
  <c r="AQ18" i="5"/>
  <c r="AJ17" i="5"/>
  <c r="AS16" i="5"/>
  <c r="AM58" i="5"/>
  <c r="AO56" i="5"/>
  <c r="AN53" i="5"/>
  <c r="AO48" i="5"/>
  <c r="AN45" i="5"/>
  <c r="AM42" i="5"/>
  <c r="AO40" i="5"/>
  <c r="AK36" i="5"/>
  <c r="AQ34" i="5"/>
  <c r="AJ33" i="5"/>
  <c r="AS32" i="5"/>
  <c r="AI30" i="5"/>
  <c r="AR29" i="5"/>
  <c r="AK28" i="5"/>
  <c r="AR49" i="5"/>
  <c r="AK60" i="5"/>
  <c r="AQ58" i="5"/>
  <c r="AJ57" i="5"/>
  <c r="AS56" i="5"/>
  <c r="AI54" i="5"/>
  <c r="AR53" i="5"/>
  <c r="AK52" i="5"/>
  <c r="AN37" i="5"/>
  <c r="AT51" i="5"/>
  <c r="AN51" i="5"/>
  <c r="AL27" i="5"/>
  <c r="AN15" i="5"/>
  <c r="AL51" i="5"/>
  <c r="AT27" i="5"/>
  <c r="AR61" i="5"/>
  <c r="AN61" i="5"/>
  <c r="AJ61" i="5"/>
  <c r="AR24" i="5"/>
  <c r="AN24" i="5"/>
  <c r="AJ24" i="5"/>
  <c r="AT23" i="5"/>
  <c r="AP23" i="5"/>
  <c r="AL23" i="5"/>
  <c r="AH23" i="5"/>
  <c r="AR22" i="5"/>
  <c r="AN22" i="5"/>
  <c r="AJ22" i="5"/>
  <c r="AT21" i="5"/>
  <c r="AP21" i="5"/>
  <c r="AL21" i="5"/>
  <c r="AH21" i="5"/>
  <c r="AR20" i="5"/>
  <c r="AN20" i="5"/>
  <c r="AJ20" i="5"/>
  <c r="AT19" i="5"/>
  <c r="AP19" i="5"/>
  <c r="AL19" i="5"/>
  <c r="AH19" i="5"/>
  <c r="AR18" i="5"/>
  <c r="AN18" i="5"/>
  <c r="AJ18" i="5"/>
  <c r="AT17" i="5"/>
  <c r="AP17" i="5"/>
  <c r="AL17" i="5"/>
  <c r="AH17" i="5"/>
  <c r="AR16" i="5"/>
  <c r="AN16" i="5"/>
  <c r="AJ16" i="5"/>
  <c r="AR48" i="5"/>
  <c r="AN48" i="5"/>
  <c r="AJ48" i="5"/>
  <c r="AT47" i="5"/>
  <c r="AP47" i="5"/>
  <c r="AL47" i="5"/>
  <c r="AH47" i="5"/>
  <c r="AR46" i="5"/>
  <c r="AN46" i="5"/>
  <c r="AJ46" i="5"/>
  <c r="AT45" i="5"/>
  <c r="AP45" i="5"/>
  <c r="AL45" i="5"/>
  <c r="AH45" i="5"/>
  <c r="AR44" i="5"/>
  <c r="AN44" i="5"/>
  <c r="AJ44" i="5"/>
  <c r="AT43" i="5"/>
  <c r="AP43" i="5"/>
  <c r="AL43" i="5"/>
  <c r="AH43" i="5"/>
  <c r="AR42" i="5"/>
  <c r="AN42" i="5"/>
  <c r="AJ42" i="5"/>
  <c r="AT41" i="5"/>
  <c r="AP41" i="5"/>
  <c r="AL41" i="5"/>
  <c r="AH41" i="5"/>
  <c r="AR40" i="5"/>
  <c r="AN40" i="5"/>
  <c r="AJ40" i="5"/>
  <c r="AR36" i="5"/>
  <c r="AN36" i="5"/>
  <c r="AJ36" i="5"/>
  <c r="AT35" i="5"/>
  <c r="AP35" i="5"/>
  <c r="AL35" i="5"/>
  <c r="AH35" i="5"/>
  <c r="AR34" i="5"/>
  <c r="AN34" i="5"/>
  <c r="AJ34" i="5"/>
  <c r="AT33" i="5"/>
  <c r="AP33" i="5"/>
  <c r="AL33" i="5"/>
  <c r="AH33" i="5"/>
  <c r="AR32" i="5"/>
  <c r="AN32" i="5"/>
  <c r="AJ32" i="5"/>
  <c r="AT31" i="5"/>
  <c r="AP31" i="5"/>
  <c r="AL31" i="5"/>
  <c r="AH31" i="5"/>
  <c r="AR30" i="5"/>
  <c r="AN30" i="5"/>
  <c r="AJ30" i="5"/>
  <c r="AT29" i="5"/>
  <c r="AP29" i="5"/>
  <c r="AL29" i="5"/>
  <c r="AH29" i="5"/>
  <c r="AR28" i="5"/>
  <c r="AN28" i="5"/>
  <c r="AJ28" i="5"/>
  <c r="AO39" i="5"/>
  <c r="AS15" i="5"/>
  <c r="AO15" i="5"/>
  <c r="AK15" i="5"/>
  <c r="AR39" i="5"/>
  <c r="AN39" i="5"/>
  <c r="AJ39" i="5"/>
  <c r="AS39" i="5"/>
  <c r="AK39" i="5"/>
  <c r="AS51" i="5"/>
  <c r="AO51" i="5"/>
  <c r="AK51" i="5"/>
  <c r="BJ437" i="1"/>
  <c r="BH437" i="1"/>
  <c r="BF437" i="1"/>
  <c r="BD437" i="1"/>
  <c r="BB437" i="1"/>
  <c r="AZ437" i="1"/>
  <c r="BJ436" i="1"/>
  <c r="BH436" i="1"/>
  <c r="BF436" i="1"/>
  <c r="BD436" i="1"/>
  <c r="BB436" i="1"/>
  <c r="AZ436" i="1"/>
  <c r="BJ435" i="1"/>
  <c r="BH435" i="1"/>
  <c r="BF435" i="1"/>
  <c r="BD435" i="1"/>
  <c r="BB435" i="1"/>
  <c r="AZ435" i="1"/>
  <c r="BJ434" i="1"/>
  <c r="BH434" i="1"/>
  <c r="BF434" i="1"/>
  <c r="BD434" i="1"/>
  <c r="BB434" i="1"/>
  <c r="AZ434" i="1"/>
  <c r="BJ433" i="1"/>
  <c r="BH433" i="1"/>
  <c r="BF433" i="1"/>
  <c r="BD433" i="1"/>
  <c r="BB433" i="1"/>
  <c r="AZ433" i="1"/>
  <c r="BJ432" i="1"/>
  <c r="BH432" i="1"/>
  <c r="BF432" i="1"/>
  <c r="BD432" i="1"/>
  <c r="BB432" i="1"/>
  <c r="AZ432" i="1"/>
  <c r="BJ431" i="1"/>
  <c r="BH431" i="1"/>
  <c r="BF431" i="1"/>
  <c r="BD431" i="1"/>
  <c r="BB431" i="1"/>
  <c r="AZ431" i="1"/>
  <c r="BJ430" i="1"/>
  <c r="BH430" i="1"/>
  <c r="BF430" i="1"/>
  <c r="BD430" i="1"/>
  <c r="BB430" i="1"/>
  <c r="AZ430" i="1"/>
  <c r="BJ429" i="1"/>
  <c r="BH429" i="1"/>
  <c r="BF429" i="1"/>
  <c r="BD429" i="1"/>
  <c r="BB429" i="1"/>
  <c r="AZ429" i="1"/>
  <c r="BJ428" i="1"/>
  <c r="BH428" i="1"/>
  <c r="BF428" i="1"/>
  <c r="BD428" i="1"/>
  <c r="BB428" i="1"/>
  <c r="AZ428" i="1"/>
  <c r="BJ427" i="1"/>
  <c r="BH427" i="1"/>
  <c r="BF427" i="1"/>
  <c r="BD427" i="1"/>
  <c r="BB427" i="1"/>
  <c r="AZ427" i="1"/>
  <c r="BJ425" i="1"/>
  <c r="BH425" i="1"/>
  <c r="BF425" i="1"/>
  <c r="BD425" i="1"/>
  <c r="BB425" i="1"/>
  <c r="AZ425" i="1"/>
  <c r="BJ424" i="1"/>
  <c r="BH424" i="1"/>
  <c r="BF424" i="1"/>
  <c r="BD424" i="1"/>
  <c r="BB424" i="1"/>
  <c r="AZ424" i="1"/>
  <c r="BJ423" i="1"/>
  <c r="BH423" i="1"/>
  <c r="BF423" i="1"/>
  <c r="BD423" i="1"/>
  <c r="BB423" i="1"/>
  <c r="AZ423" i="1"/>
  <c r="BJ422" i="1"/>
  <c r="BH422" i="1"/>
  <c r="BF422" i="1"/>
  <c r="BD422" i="1"/>
  <c r="BB422" i="1"/>
  <c r="AZ422" i="1"/>
  <c r="BJ421" i="1"/>
  <c r="BH421" i="1"/>
  <c r="BF421" i="1"/>
  <c r="BD421" i="1"/>
  <c r="BB421" i="1"/>
  <c r="AZ421" i="1"/>
  <c r="BJ420" i="1"/>
  <c r="BH420" i="1"/>
  <c r="BF420" i="1"/>
  <c r="BD420" i="1"/>
  <c r="BB420" i="1"/>
  <c r="AZ420" i="1"/>
  <c r="BJ419" i="1"/>
  <c r="BH419" i="1"/>
  <c r="BF419" i="1"/>
  <c r="BD419" i="1"/>
  <c r="BB419" i="1"/>
  <c r="AZ419" i="1"/>
  <c r="BJ418" i="1"/>
  <c r="BH418" i="1"/>
  <c r="BF418" i="1"/>
  <c r="BD418" i="1"/>
  <c r="BB418" i="1"/>
  <c r="AZ418" i="1"/>
  <c r="BJ417" i="1"/>
  <c r="BH417" i="1"/>
  <c r="BF417" i="1"/>
  <c r="BD417" i="1"/>
  <c r="BB417" i="1"/>
  <c r="AZ417" i="1"/>
  <c r="BJ416" i="1"/>
  <c r="BH416" i="1"/>
  <c r="BF416" i="1"/>
  <c r="BD416" i="1"/>
  <c r="BB416" i="1"/>
  <c r="AZ416" i="1"/>
  <c r="BJ415" i="1"/>
  <c r="BH415" i="1"/>
  <c r="BF415" i="1"/>
  <c r="BD415" i="1"/>
  <c r="BB415" i="1"/>
  <c r="AZ415" i="1"/>
  <c r="BJ413" i="1"/>
  <c r="BH413" i="1"/>
  <c r="BF413" i="1"/>
  <c r="BD413" i="1"/>
  <c r="BB413" i="1"/>
  <c r="AZ413" i="1"/>
  <c r="BJ412" i="1"/>
  <c r="BH412" i="1"/>
  <c r="BF412" i="1"/>
  <c r="BD412" i="1"/>
  <c r="BB412" i="1"/>
  <c r="AZ412" i="1"/>
  <c r="BJ411" i="1"/>
  <c r="BH411" i="1"/>
  <c r="BF411" i="1"/>
  <c r="BD411" i="1"/>
  <c r="BB411" i="1"/>
  <c r="AZ411" i="1"/>
  <c r="BJ410" i="1"/>
  <c r="BH410" i="1"/>
  <c r="BF410" i="1"/>
  <c r="BD410" i="1"/>
  <c r="BB410" i="1"/>
  <c r="AZ410" i="1"/>
  <c r="BJ409" i="1"/>
  <c r="BH409" i="1"/>
  <c r="BF409" i="1"/>
  <c r="BD409" i="1"/>
  <c r="BB409" i="1"/>
  <c r="AZ409" i="1"/>
  <c r="BJ408" i="1"/>
  <c r="BH408" i="1"/>
  <c r="BF408" i="1"/>
  <c r="BD408" i="1"/>
  <c r="BB408" i="1"/>
  <c r="AZ408" i="1"/>
  <c r="BJ407" i="1"/>
  <c r="BH407" i="1"/>
  <c r="BF407" i="1"/>
  <c r="BD407" i="1"/>
  <c r="BB407" i="1"/>
  <c r="AZ407" i="1"/>
  <c r="BJ406" i="1"/>
  <c r="BH406" i="1"/>
  <c r="BF406" i="1"/>
  <c r="BD406" i="1"/>
  <c r="BB406" i="1"/>
  <c r="AZ406" i="1"/>
  <c r="BJ405" i="1"/>
  <c r="BH405" i="1"/>
  <c r="BF405" i="1"/>
  <c r="BD405" i="1"/>
  <c r="BB405" i="1"/>
  <c r="AZ405" i="1"/>
  <c r="BJ404" i="1"/>
  <c r="BH404" i="1"/>
  <c r="BF404" i="1"/>
  <c r="BD404" i="1"/>
  <c r="BB404" i="1"/>
  <c r="AZ404" i="1"/>
  <c r="BJ403" i="1"/>
  <c r="BH403" i="1"/>
  <c r="BF403" i="1"/>
  <c r="BD403" i="1"/>
  <c r="BB403" i="1"/>
  <c r="AZ403" i="1"/>
  <c r="BJ401" i="1"/>
  <c r="BH401" i="1"/>
  <c r="BF401" i="1"/>
  <c r="BD401" i="1"/>
  <c r="BB401" i="1"/>
  <c r="AZ401" i="1"/>
  <c r="BJ400" i="1"/>
  <c r="BH400" i="1"/>
  <c r="BF400" i="1"/>
  <c r="BD400" i="1"/>
  <c r="BB400" i="1"/>
  <c r="AZ400" i="1"/>
  <c r="BJ399" i="1"/>
  <c r="BH399" i="1"/>
  <c r="BF399" i="1"/>
  <c r="BD399" i="1"/>
  <c r="BB399" i="1"/>
  <c r="AZ399" i="1"/>
  <c r="BJ398" i="1"/>
  <c r="BH398" i="1"/>
  <c r="BF398" i="1"/>
  <c r="BD398" i="1"/>
  <c r="BB398" i="1"/>
  <c r="AZ398" i="1"/>
  <c r="BJ397" i="1"/>
  <c r="BH397" i="1"/>
  <c r="BF397" i="1"/>
  <c r="BD397" i="1"/>
  <c r="BB397" i="1"/>
  <c r="AZ397" i="1"/>
  <c r="BJ396" i="1"/>
  <c r="BH396" i="1"/>
  <c r="BF396" i="1"/>
  <c r="BD396" i="1"/>
  <c r="BB396" i="1"/>
  <c r="AZ396" i="1"/>
  <c r="BJ395" i="1"/>
  <c r="BH395" i="1"/>
  <c r="BF395" i="1"/>
  <c r="BD395" i="1"/>
  <c r="BB395" i="1"/>
  <c r="AZ395" i="1"/>
  <c r="BJ394" i="1"/>
  <c r="BH394" i="1"/>
  <c r="BF394" i="1"/>
  <c r="BD394" i="1"/>
  <c r="BB394" i="1"/>
  <c r="AZ394" i="1"/>
  <c r="BJ393" i="1"/>
  <c r="BH393" i="1"/>
  <c r="BF393" i="1"/>
  <c r="BD393" i="1"/>
  <c r="BB393" i="1"/>
  <c r="AZ393" i="1"/>
  <c r="BJ392" i="1"/>
  <c r="BH392" i="1"/>
  <c r="BF392" i="1"/>
  <c r="BD392" i="1"/>
  <c r="BB392" i="1"/>
  <c r="AZ392" i="1"/>
  <c r="BJ391" i="1"/>
  <c r="BH391" i="1"/>
  <c r="BF391" i="1"/>
  <c r="BD391" i="1"/>
  <c r="BB391" i="1"/>
  <c r="AZ391" i="1"/>
  <c r="BJ389" i="1"/>
  <c r="BH389" i="1"/>
  <c r="BF389" i="1"/>
  <c r="BD389" i="1"/>
  <c r="BB389" i="1"/>
  <c r="AZ389" i="1"/>
  <c r="BJ388" i="1"/>
  <c r="BH388" i="1"/>
  <c r="BF388" i="1"/>
  <c r="BD388" i="1"/>
  <c r="BB388" i="1"/>
  <c r="AZ388" i="1"/>
  <c r="BJ387" i="1"/>
  <c r="BH387" i="1"/>
  <c r="BF387" i="1"/>
  <c r="BD387" i="1"/>
  <c r="BB387" i="1"/>
  <c r="AZ387" i="1"/>
  <c r="BJ386" i="1"/>
  <c r="BH386" i="1"/>
  <c r="BF386" i="1"/>
  <c r="BD386" i="1"/>
  <c r="BB386" i="1"/>
  <c r="AZ386" i="1"/>
  <c r="BJ385" i="1"/>
  <c r="BH385" i="1"/>
  <c r="BF385" i="1"/>
  <c r="BD385" i="1"/>
  <c r="BB385" i="1"/>
  <c r="AZ385" i="1"/>
  <c r="BJ384" i="1"/>
  <c r="BH384" i="1"/>
  <c r="BF384" i="1"/>
  <c r="BD384" i="1"/>
  <c r="BB384" i="1"/>
  <c r="AZ384" i="1"/>
  <c r="BJ383" i="1"/>
  <c r="BH383" i="1"/>
  <c r="BF383" i="1"/>
  <c r="BD383" i="1"/>
  <c r="BB383" i="1"/>
  <c r="AZ383" i="1"/>
  <c r="BJ382" i="1"/>
  <c r="BH382" i="1"/>
  <c r="BF382" i="1"/>
  <c r="BD382" i="1"/>
  <c r="BB382" i="1"/>
  <c r="AZ382" i="1"/>
  <c r="BJ381" i="1"/>
  <c r="BH381" i="1"/>
  <c r="BF381" i="1"/>
  <c r="BD381" i="1"/>
  <c r="BB381" i="1"/>
  <c r="AZ381" i="1"/>
  <c r="BJ380" i="1"/>
  <c r="BH380" i="1"/>
  <c r="BF380" i="1"/>
  <c r="BD380" i="1"/>
  <c r="BB380" i="1"/>
  <c r="AZ380" i="1"/>
  <c r="BJ379" i="1"/>
  <c r="BH379" i="1"/>
  <c r="BF379" i="1"/>
  <c r="BD379" i="1"/>
  <c r="BB379" i="1"/>
  <c r="AZ379" i="1"/>
  <c r="BJ377" i="1"/>
  <c r="BH377" i="1"/>
  <c r="BF377" i="1"/>
  <c r="BD377" i="1"/>
  <c r="BB377" i="1"/>
  <c r="AZ377" i="1"/>
  <c r="BJ376" i="1"/>
  <c r="BH376" i="1"/>
  <c r="BF376" i="1"/>
  <c r="BD376" i="1"/>
  <c r="BB376" i="1"/>
  <c r="AZ376" i="1"/>
  <c r="BJ375" i="1"/>
  <c r="BH375" i="1"/>
  <c r="BF375" i="1"/>
  <c r="BD375" i="1"/>
  <c r="BB375" i="1"/>
  <c r="AZ375" i="1"/>
  <c r="BJ374" i="1"/>
  <c r="BH374" i="1"/>
  <c r="BF374" i="1"/>
  <c r="BD374" i="1"/>
  <c r="BB374" i="1"/>
  <c r="AZ374" i="1"/>
  <c r="BJ373" i="1"/>
  <c r="BH373" i="1"/>
  <c r="BF373" i="1"/>
  <c r="BD373" i="1"/>
  <c r="BB373" i="1"/>
  <c r="AZ373" i="1"/>
  <c r="BJ372" i="1"/>
  <c r="BH372" i="1"/>
  <c r="BF372" i="1"/>
  <c r="BD372" i="1"/>
  <c r="BB372" i="1"/>
  <c r="AZ372" i="1"/>
  <c r="BJ371" i="1"/>
  <c r="BH371" i="1"/>
  <c r="BF371" i="1"/>
  <c r="BD371" i="1"/>
  <c r="BB371" i="1"/>
  <c r="AZ371" i="1"/>
  <c r="BJ370" i="1"/>
  <c r="BH370" i="1"/>
  <c r="BF370" i="1"/>
  <c r="BD370" i="1"/>
  <c r="BB370" i="1"/>
  <c r="AZ370" i="1"/>
  <c r="BJ369" i="1"/>
  <c r="BH369" i="1"/>
  <c r="BF369" i="1"/>
  <c r="BD369" i="1"/>
  <c r="BB369" i="1"/>
  <c r="AZ369" i="1"/>
  <c r="BJ368" i="1"/>
  <c r="BH368" i="1"/>
  <c r="BF368" i="1"/>
  <c r="BD368" i="1"/>
  <c r="BB368" i="1"/>
  <c r="AZ368" i="1"/>
  <c r="BJ367" i="1"/>
  <c r="BH367" i="1"/>
  <c r="BF367" i="1"/>
  <c r="BD367" i="1"/>
  <c r="BB367" i="1"/>
  <c r="AZ367" i="1"/>
  <c r="BJ365" i="1"/>
  <c r="BH365" i="1"/>
  <c r="BF365" i="1"/>
  <c r="BD365" i="1"/>
  <c r="BB365" i="1"/>
  <c r="AZ365" i="1"/>
  <c r="BJ364" i="1"/>
  <c r="BH364" i="1"/>
  <c r="BF364" i="1"/>
  <c r="BD364" i="1"/>
  <c r="BB364" i="1"/>
  <c r="AZ364" i="1"/>
  <c r="BJ363" i="1"/>
  <c r="BH363" i="1"/>
  <c r="BF363" i="1"/>
  <c r="BD363" i="1"/>
  <c r="BB363" i="1"/>
  <c r="AZ363" i="1"/>
  <c r="BJ362" i="1"/>
  <c r="BH362" i="1"/>
  <c r="BF362" i="1"/>
  <c r="BD362" i="1"/>
  <c r="BB362" i="1"/>
  <c r="AZ362" i="1"/>
  <c r="BJ361" i="1"/>
  <c r="BH361" i="1"/>
  <c r="BF361" i="1"/>
  <c r="BD361" i="1"/>
  <c r="BB361" i="1"/>
  <c r="AZ361" i="1"/>
  <c r="BJ360" i="1"/>
  <c r="BH360" i="1"/>
  <c r="BF360" i="1"/>
  <c r="BD360" i="1"/>
  <c r="BB360" i="1"/>
  <c r="AZ360" i="1"/>
  <c r="BJ359" i="1"/>
  <c r="BH359" i="1"/>
  <c r="BF359" i="1"/>
  <c r="BD359" i="1"/>
  <c r="BB359" i="1"/>
  <c r="AZ359" i="1"/>
  <c r="BJ358" i="1"/>
  <c r="BH358" i="1"/>
  <c r="BF358" i="1"/>
  <c r="BD358" i="1"/>
  <c r="BB358" i="1"/>
  <c r="AZ358" i="1"/>
  <c r="BJ357" i="1"/>
  <c r="BH357" i="1"/>
  <c r="BF357" i="1"/>
  <c r="BD357" i="1"/>
  <c r="BB357" i="1"/>
  <c r="AZ357" i="1"/>
  <c r="BJ356" i="1"/>
  <c r="BH356" i="1"/>
  <c r="BF356" i="1"/>
  <c r="BD356" i="1"/>
  <c r="BB356" i="1"/>
  <c r="AZ356" i="1"/>
  <c r="BJ355" i="1"/>
  <c r="BH355" i="1"/>
  <c r="BF355" i="1"/>
  <c r="BD355" i="1"/>
  <c r="BB355" i="1"/>
  <c r="AZ355" i="1"/>
  <c r="BJ353" i="1"/>
  <c r="BH353" i="1"/>
  <c r="BF353" i="1"/>
  <c r="BD353" i="1"/>
  <c r="BB353" i="1"/>
  <c r="AZ353" i="1"/>
  <c r="BJ352" i="1"/>
  <c r="BH352" i="1"/>
  <c r="BF352" i="1"/>
  <c r="BD352" i="1"/>
  <c r="BB352" i="1"/>
  <c r="AZ352" i="1"/>
  <c r="BJ351" i="1"/>
  <c r="BH351" i="1"/>
  <c r="BF351" i="1"/>
  <c r="BD351" i="1"/>
  <c r="BB351" i="1"/>
  <c r="AZ351" i="1"/>
  <c r="BJ350" i="1"/>
  <c r="BH350" i="1"/>
  <c r="BF350" i="1"/>
  <c r="BD350" i="1"/>
  <c r="BB350" i="1"/>
  <c r="AZ350" i="1"/>
  <c r="BJ349" i="1"/>
  <c r="BH349" i="1"/>
  <c r="BF349" i="1"/>
  <c r="BD349" i="1"/>
  <c r="BB349" i="1"/>
  <c r="AZ349" i="1"/>
  <c r="BJ348" i="1"/>
  <c r="BH348" i="1"/>
  <c r="BF348" i="1"/>
  <c r="BD348" i="1"/>
  <c r="BB348" i="1"/>
  <c r="AZ348" i="1"/>
  <c r="BJ347" i="1"/>
  <c r="BH347" i="1"/>
  <c r="BF347" i="1"/>
  <c r="BD347" i="1"/>
  <c r="BB347" i="1"/>
  <c r="AZ347" i="1"/>
  <c r="BJ346" i="1"/>
  <c r="BH346" i="1"/>
  <c r="BF346" i="1"/>
  <c r="BD346" i="1"/>
  <c r="BB346" i="1"/>
  <c r="AZ346" i="1"/>
  <c r="BJ345" i="1"/>
  <c r="BH345" i="1"/>
  <c r="BF345" i="1"/>
  <c r="BD345" i="1"/>
  <c r="BB345" i="1"/>
  <c r="AZ345" i="1"/>
  <c r="BJ344" i="1"/>
  <c r="BH344" i="1"/>
  <c r="BF344" i="1"/>
  <c r="BD344" i="1"/>
  <c r="BB344" i="1"/>
  <c r="AZ344" i="1"/>
  <c r="BJ343" i="1"/>
  <c r="BH343" i="1"/>
  <c r="BF343" i="1"/>
  <c r="BD343" i="1"/>
  <c r="BB343" i="1"/>
  <c r="AZ343" i="1"/>
  <c r="BJ341" i="1"/>
  <c r="BH341" i="1"/>
  <c r="BF341" i="1"/>
  <c r="BD341" i="1"/>
  <c r="BB341" i="1"/>
  <c r="AZ341" i="1"/>
  <c r="BJ340" i="1"/>
  <c r="BH340" i="1"/>
  <c r="BF340" i="1"/>
  <c r="BD340" i="1"/>
  <c r="BB340" i="1"/>
  <c r="AZ340" i="1"/>
  <c r="BJ339" i="1"/>
  <c r="BH339" i="1"/>
  <c r="BF339" i="1"/>
  <c r="BD339" i="1"/>
  <c r="BB339" i="1"/>
  <c r="AZ339" i="1"/>
  <c r="BJ338" i="1"/>
  <c r="BH338" i="1"/>
  <c r="BF338" i="1"/>
  <c r="BD338" i="1"/>
  <c r="BB338" i="1"/>
  <c r="AZ338" i="1"/>
  <c r="BJ337" i="1"/>
  <c r="BH337" i="1"/>
  <c r="BF337" i="1"/>
  <c r="BD337" i="1"/>
  <c r="BB337" i="1"/>
  <c r="AZ337" i="1"/>
  <c r="BJ336" i="1"/>
  <c r="BH336" i="1"/>
  <c r="BF336" i="1"/>
  <c r="BD336" i="1"/>
  <c r="BB336" i="1"/>
  <c r="AZ336" i="1"/>
  <c r="BJ335" i="1"/>
  <c r="BH335" i="1"/>
  <c r="BF335" i="1"/>
  <c r="BD335" i="1"/>
  <c r="BB335" i="1"/>
  <c r="AZ335" i="1"/>
  <c r="BJ334" i="1"/>
  <c r="BH334" i="1"/>
  <c r="BF334" i="1"/>
  <c r="BD334" i="1"/>
  <c r="BB334" i="1"/>
  <c r="AZ334" i="1"/>
  <c r="BJ333" i="1"/>
  <c r="BH333" i="1"/>
  <c r="BF333" i="1"/>
  <c r="BD333" i="1"/>
  <c r="BB333" i="1"/>
  <c r="AZ333" i="1"/>
  <c r="BJ332" i="1"/>
  <c r="BH332" i="1"/>
  <c r="BF332" i="1"/>
  <c r="BD332" i="1"/>
  <c r="BB332" i="1"/>
  <c r="AZ332" i="1"/>
  <c r="BJ331" i="1"/>
  <c r="BH331" i="1"/>
  <c r="BF331" i="1"/>
  <c r="BD331" i="1"/>
  <c r="BB331" i="1"/>
  <c r="AZ331" i="1"/>
  <c r="BJ329" i="1"/>
  <c r="BH329" i="1"/>
  <c r="BF329" i="1"/>
  <c r="BD329" i="1"/>
  <c r="BB329" i="1"/>
  <c r="AZ329" i="1"/>
  <c r="BJ328" i="1"/>
  <c r="BH328" i="1"/>
  <c r="BF328" i="1"/>
  <c r="BD328" i="1"/>
  <c r="BB328" i="1"/>
  <c r="AZ328" i="1"/>
  <c r="BJ327" i="1"/>
  <c r="BH327" i="1"/>
  <c r="BF327" i="1"/>
  <c r="BD327" i="1"/>
  <c r="BB327" i="1"/>
  <c r="AZ327" i="1"/>
  <c r="BJ326" i="1"/>
  <c r="BH326" i="1"/>
  <c r="BF326" i="1"/>
  <c r="BD326" i="1"/>
  <c r="BB326" i="1"/>
  <c r="AZ326" i="1"/>
  <c r="BJ325" i="1"/>
  <c r="BH325" i="1"/>
  <c r="BF325" i="1"/>
  <c r="BD325" i="1"/>
  <c r="BB325" i="1"/>
  <c r="AZ325" i="1"/>
  <c r="BJ324" i="1"/>
  <c r="BH324" i="1"/>
  <c r="BF324" i="1"/>
  <c r="BD324" i="1"/>
  <c r="BB324" i="1"/>
  <c r="AZ324" i="1"/>
  <c r="BJ323" i="1"/>
  <c r="BH323" i="1"/>
  <c r="BF323" i="1"/>
  <c r="BD323" i="1"/>
  <c r="BB323" i="1"/>
  <c r="AZ323" i="1"/>
  <c r="BJ322" i="1"/>
  <c r="BH322" i="1"/>
  <c r="BF322" i="1"/>
  <c r="BD322" i="1"/>
  <c r="BB322" i="1"/>
  <c r="AZ322" i="1"/>
  <c r="BJ321" i="1"/>
  <c r="BH321" i="1"/>
  <c r="BF321" i="1"/>
  <c r="BD321" i="1"/>
  <c r="BB321" i="1"/>
  <c r="AZ321" i="1"/>
  <c r="BJ320" i="1"/>
  <c r="BH320" i="1"/>
  <c r="BF320" i="1"/>
  <c r="BD320" i="1"/>
  <c r="BB320" i="1"/>
  <c r="AZ320" i="1"/>
  <c r="BJ319" i="1"/>
  <c r="BH319" i="1"/>
  <c r="BF319" i="1"/>
  <c r="BD319" i="1"/>
  <c r="BB319" i="1"/>
  <c r="AZ319" i="1"/>
  <c r="BJ317" i="1"/>
  <c r="BH317" i="1"/>
  <c r="BF317" i="1"/>
  <c r="BD317" i="1"/>
  <c r="BB317" i="1"/>
  <c r="AZ317" i="1"/>
  <c r="BJ316" i="1"/>
  <c r="BH316" i="1"/>
  <c r="BF316" i="1"/>
  <c r="BD316" i="1"/>
  <c r="BB316" i="1"/>
  <c r="AZ316" i="1"/>
  <c r="BJ315" i="1"/>
  <c r="BH315" i="1"/>
  <c r="BF315" i="1"/>
  <c r="BD315" i="1"/>
  <c r="BB315" i="1"/>
  <c r="AZ315" i="1"/>
  <c r="BJ314" i="1"/>
  <c r="BH314" i="1"/>
  <c r="BF314" i="1"/>
  <c r="BD314" i="1"/>
  <c r="BB314" i="1"/>
  <c r="AZ314" i="1"/>
  <c r="BJ313" i="1"/>
  <c r="BH313" i="1"/>
  <c r="BF313" i="1"/>
  <c r="BD313" i="1"/>
  <c r="BB313" i="1"/>
  <c r="AZ313" i="1"/>
  <c r="BJ312" i="1"/>
  <c r="BH312" i="1"/>
  <c r="BF312" i="1"/>
  <c r="BD312" i="1"/>
  <c r="BB312" i="1"/>
  <c r="AZ312" i="1"/>
  <c r="BJ311" i="1"/>
  <c r="BH311" i="1"/>
  <c r="BF311" i="1"/>
  <c r="BD311" i="1"/>
  <c r="BB311" i="1"/>
  <c r="AZ311" i="1"/>
  <c r="BJ310" i="1"/>
  <c r="BH310" i="1"/>
  <c r="BF310" i="1"/>
  <c r="BD310" i="1"/>
  <c r="BB310" i="1"/>
  <c r="AZ310" i="1"/>
  <c r="BJ309" i="1"/>
  <c r="BH309" i="1"/>
  <c r="BF309" i="1"/>
  <c r="BD309" i="1"/>
  <c r="BB309" i="1"/>
  <c r="AZ309" i="1"/>
  <c r="BJ308" i="1"/>
  <c r="BH308" i="1"/>
  <c r="BF308" i="1"/>
  <c r="BD308" i="1"/>
  <c r="BB308" i="1"/>
  <c r="AZ308" i="1"/>
  <c r="BJ307" i="1"/>
  <c r="BH307" i="1"/>
  <c r="BF307" i="1"/>
  <c r="BD307" i="1"/>
  <c r="BB307" i="1"/>
  <c r="AZ307" i="1"/>
  <c r="BJ305" i="1"/>
  <c r="BH305" i="1"/>
  <c r="BF305" i="1"/>
  <c r="BD305" i="1"/>
  <c r="BB305" i="1"/>
  <c r="AZ305" i="1"/>
  <c r="BJ304" i="1"/>
  <c r="BH304" i="1"/>
  <c r="BF304" i="1"/>
  <c r="BD304" i="1"/>
  <c r="BB304" i="1"/>
  <c r="AZ304" i="1"/>
  <c r="BJ303" i="1"/>
  <c r="BH303" i="1"/>
  <c r="BF303" i="1"/>
  <c r="BD303" i="1"/>
  <c r="BB303" i="1"/>
  <c r="AZ303" i="1"/>
  <c r="BJ302" i="1"/>
  <c r="BH302" i="1"/>
  <c r="BF302" i="1"/>
  <c r="BD302" i="1"/>
  <c r="BB302" i="1"/>
  <c r="AZ302" i="1"/>
  <c r="BJ301" i="1"/>
  <c r="BH301" i="1"/>
  <c r="BF301" i="1"/>
  <c r="BD301" i="1"/>
  <c r="BB301" i="1"/>
  <c r="AZ301" i="1"/>
  <c r="BJ300" i="1"/>
  <c r="BH300" i="1"/>
  <c r="BF300" i="1"/>
  <c r="BD300" i="1"/>
  <c r="BB300" i="1"/>
  <c r="AZ300" i="1"/>
  <c r="BJ299" i="1"/>
  <c r="BH299" i="1"/>
  <c r="BF299" i="1"/>
  <c r="BD299" i="1"/>
  <c r="BB299" i="1"/>
  <c r="AZ299" i="1"/>
  <c r="BJ298" i="1"/>
  <c r="BH298" i="1"/>
  <c r="BF298" i="1"/>
  <c r="BD298" i="1"/>
  <c r="BB298" i="1"/>
  <c r="AZ298" i="1"/>
  <c r="BJ297" i="1"/>
  <c r="BH297" i="1"/>
  <c r="BF297" i="1"/>
  <c r="BD297" i="1"/>
  <c r="BB297" i="1"/>
  <c r="AZ297" i="1"/>
  <c r="BJ296" i="1"/>
  <c r="BH296" i="1"/>
  <c r="BF296" i="1"/>
  <c r="BD296" i="1"/>
  <c r="BB296" i="1"/>
  <c r="AZ296" i="1"/>
  <c r="BJ295" i="1"/>
  <c r="BH295" i="1"/>
  <c r="BF295" i="1"/>
  <c r="BD295" i="1"/>
  <c r="BB295" i="1"/>
  <c r="AZ295" i="1"/>
  <c r="BJ290" i="1"/>
  <c r="BI290" i="1"/>
  <c r="BF290" i="1"/>
  <c r="BE290" i="1"/>
  <c r="BB290" i="1"/>
  <c r="BA290" i="1"/>
  <c r="AX290" i="1"/>
  <c r="BJ289" i="1"/>
  <c r="BI289" i="1"/>
  <c r="BF289" i="1"/>
  <c r="BE289" i="1"/>
  <c r="BB289" i="1"/>
  <c r="BA289" i="1"/>
  <c r="AX289" i="1"/>
  <c r="BJ288" i="1"/>
  <c r="BI288" i="1"/>
  <c r="BF288" i="1"/>
  <c r="BE288" i="1"/>
  <c r="BB288" i="1"/>
  <c r="BA288" i="1"/>
  <c r="AX288" i="1"/>
  <c r="BJ287" i="1"/>
  <c r="BI287" i="1"/>
  <c r="BF287" i="1"/>
  <c r="BE287" i="1"/>
  <c r="BB287" i="1"/>
  <c r="BA287" i="1"/>
  <c r="AX287" i="1"/>
  <c r="BJ286" i="1"/>
  <c r="BI286" i="1"/>
  <c r="BF286" i="1"/>
  <c r="BE286" i="1"/>
  <c r="BB286" i="1"/>
  <c r="BA286" i="1"/>
  <c r="AX286" i="1"/>
  <c r="BJ285" i="1"/>
  <c r="BI285" i="1"/>
  <c r="BF285" i="1"/>
  <c r="BE285" i="1"/>
  <c r="BB285" i="1"/>
  <c r="BA285" i="1"/>
  <c r="AX285" i="1"/>
  <c r="BJ284" i="1"/>
  <c r="BI284" i="1"/>
  <c r="BF284" i="1"/>
  <c r="BE284" i="1"/>
  <c r="BB284" i="1"/>
  <c r="BA284" i="1"/>
  <c r="AX284" i="1"/>
  <c r="BJ283" i="1"/>
  <c r="BI283" i="1"/>
  <c r="BF283" i="1"/>
  <c r="BE283" i="1"/>
  <c r="BB283" i="1"/>
  <c r="BA283" i="1"/>
  <c r="AX283" i="1"/>
  <c r="BJ282" i="1"/>
  <c r="BI282" i="1"/>
  <c r="BF282" i="1"/>
  <c r="BE282" i="1"/>
  <c r="BB282" i="1"/>
  <c r="BA282" i="1"/>
  <c r="AX282" i="1"/>
  <c r="BJ281" i="1"/>
  <c r="BI281" i="1"/>
  <c r="BF281" i="1"/>
  <c r="BE281" i="1"/>
  <c r="BB281" i="1"/>
  <c r="BA281" i="1"/>
  <c r="AX281" i="1"/>
  <c r="BJ280" i="1"/>
  <c r="BI280" i="1"/>
  <c r="BF280" i="1"/>
  <c r="BE280" i="1"/>
  <c r="BB280" i="1"/>
  <c r="BA280" i="1"/>
  <c r="AX280" i="1"/>
  <c r="BJ278" i="1"/>
  <c r="BI278" i="1"/>
  <c r="BF278" i="1"/>
  <c r="BE278" i="1"/>
  <c r="BB278" i="1"/>
  <c r="BA278" i="1"/>
  <c r="AX278" i="1"/>
  <c r="BJ277" i="1"/>
  <c r="BI277" i="1"/>
  <c r="BF277" i="1"/>
  <c r="BE277" i="1"/>
  <c r="BB277" i="1"/>
  <c r="BA277" i="1"/>
  <c r="AX277" i="1"/>
  <c r="BJ276" i="1"/>
  <c r="BI276" i="1"/>
  <c r="BF276" i="1"/>
  <c r="BE276" i="1"/>
  <c r="BB276" i="1"/>
  <c r="BA276" i="1"/>
  <c r="AX276" i="1"/>
  <c r="BJ275" i="1"/>
  <c r="BI275" i="1"/>
  <c r="BF275" i="1"/>
  <c r="BE275" i="1"/>
  <c r="BB275" i="1"/>
  <c r="BA275" i="1"/>
  <c r="AX275" i="1"/>
  <c r="BJ274" i="1"/>
  <c r="BI274" i="1"/>
  <c r="BF274" i="1"/>
  <c r="BE274" i="1"/>
  <c r="BB274" i="1"/>
  <c r="BA274" i="1"/>
  <c r="AX274" i="1"/>
  <c r="BJ273" i="1"/>
  <c r="BI273" i="1"/>
  <c r="BF273" i="1"/>
  <c r="BE273" i="1"/>
  <c r="BB273" i="1"/>
  <c r="BA273" i="1"/>
  <c r="AX273" i="1"/>
  <c r="BJ272" i="1"/>
  <c r="BI272" i="1"/>
  <c r="BF272" i="1"/>
  <c r="BE272" i="1"/>
  <c r="BB272" i="1"/>
  <c r="BA272" i="1"/>
  <c r="AX272" i="1"/>
  <c r="BJ271" i="1"/>
  <c r="BI271" i="1"/>
  <c r="BF271" i="1"/>
  <c r="BE271" i="1"/>
  <c r="BB271" i="1"/>
  <c r="BA271" i="1"/>
  <c r="AX271" i="1"/>
  <c r="BJ270" i="1"/>
  <c r="BI270" i="1"/>
  <c r="BF270" i="1"/>
  <c r="BE270" i="1"/>
  <c r="BB270" i="1"/>
  <c r="BA270" i="1"/>
  <c r="AX270" i="1"/>
  <c r="BJ269" i="1"/>
  <c r="BI269" i="1"/>
  <c r="BF269" i="1"/>
  <c r="BE269" i="1"/>
  <c r="BB269" i="1"/>
  <c r="BA269" i="1"/>
  <c r="AX269" i="1"/>
  <c r="BJ268" i="1"/>
  <c r="BI268" i="1"/>
  <c r="BF268" i="1"/>
  <c r="BE268" i="1"/>
  <c r="BB268" i="1"/>
  <c r="BA268" i="1"/>
  <c r="AX268" i="1"/>
  <c r="BJ266" i="1"/>
  <c r="BI266" i="1"/>
  <c r="BF266" i="1"/>
  <c r="BE266" i="1"/>
  <c r="BB266" i="1"/>
  <c r="BA266" i="1"/>
  <c r="AX266" i="1"/>
  <c r="BJ265" i="1"/>
  <c r="BI265" i="1"/>
  <c r="BF265" i="1"/>
  <c r="BE265" i="1"/>
  <c r="BB265" i="1"/>
  <c r="BA265" i="1"/>
  <c r="AX265" i="1"/>
  <c r="BJ264" i="1"/>
  <c r="BI264" i="1"/>
  <c r="BF264" i="1"/>
  <c r="BE264" i="1"/>
  <c r="BB264" i="1"/>
  <c r="BA264" i="1"/>
  <c r="AX264" i="1"/>
  <c r="BJ263" i="1"/>
  <c r="BI263" i="1"/>
  <c r="BF263" i="1"/>
  <c r="BE263" i="1"/>
  <c r="BB263" i="1"/>
  <c r="BA263" i="1"/>
  <c r="AX263" i="1"/>
  <c r="BJ262" i="1"/>
  <c r="BI262" i="1"/>
  <c r="BF262" i="1"/>
  <c r="BE262" i="1"/>
  <c r="BB262" i="1"/>
  <c r="BA262" i="1"/>
  <c r="AX262" i="1"/>
  <c r="BJ261" i="1"/>
  <c r="BI261" i="1"/>
  <c r="BF261" i="1"/>
  <c r="BE261" i="1"/>
  <c r="BB261" i="1"/>
  <c r="BA261" i="1"/>
  <c r="AX261" i="1"/>
  <c r="BJ260" i="1"/>
  <c r="BI260" i="1"/>
  <c r="BF260" i="1"/>
  <c r="BE260" i="1"/>
  <c r="BB260" i="1"/>
  <c r="BA260" i="1"/>
  <c r="AX260" i="1"/>
  <c r="BJ259" i="1"/>
  <c r="BI259" i="1"/>
  <c r="BF259" i="1"/>
  <c r="BE259" i="1"/>
  <c r="BB259" i="1"/>
  <c r="BA259" i="1"/>
  <c r="AX259" i="1"/>
  <c r="BJ258" i="1"/>
  <c r="BI258" i="1"/>
  <c r="BF258" i="1"/>
  <c r="BE258" i="1"/>
  <c r="BB258" i="1"/>
  <c r="BA258" i="1"/>
  <c r="AX258" i="1"/>
  <c r="BJ257" i="1"/>
  <c r="BI257" i="1"/>
  <c r="BF257" i="1"/>
  <c r="BE257" i="1"/>
  <c r="BB257" i="1"/>
  <c r="BA257" i="1"/>
  <c r="AX257" i="1"/>
  <c r="BJ256" i="1"/>
  <c r="BI256" i="1"/>
  <c r="BF256" i="1"/>
  <c r="BE256" i="1"/>
  <c r="BB256" i="1"/>
  <c r="BA256" i="1"/>
  <c r="AX256" i="1"/>
  <c r="BJ254" i="1"/>
  <c r="BI254" i="1"/>
  <c r="BF254" i="1"/>
  <c r="BE254" i="1"/>
  <c r="BB254" i="1"/>
  <c r="BA254" i="1"/>
  <c r="AX254" i="1"/>
  <c r="BJ253" i="1"/>
  <c r="BI253" i="1"/>
  <c r="BF253" i="1"/>
  <c r="BE253" i="1"/>
  <c r="BB253" i="1"/>
  <c r="BA253" i="1"/>
  <c r="AX253" i="1"/>
  <c r="BJ252" i="1"/>
  <c r="BI252" i="1"/>
  <c r="BF252" i="1"/>
  <c r="BE252" i="1"/>
  <c r="BB252" i="1"/>
  <c r="BA252" i="1"/>
  <c r="AX252" i="1"/>
  <c r="BJ251" i="1"/>
  <c r="BI251" i="1"/>
  <c r="BF251" i="1"/>
  <c r="BE251" i="1"/>
  <c r="BB251" i="1"/>
  <c r="BA251" i="1"/>
  <c r="AX251" i="1"/>
  <c r="BJ250" i="1"/>
  <c r="BI250" i="1"/>
  <c r="BF250" i="1"/>
  <c r="BE250" i="1"/>
  <c r="BB250" i="1"/>
  <c r="BA250" i="1"/>
  <c r="AX250" i="1"/>
  <c r="BJ249" i="1"/>
  <c r="BI249" i="1"/>
  <c r="BF249" i="1"/>
  <c r="BE249" i="1"/>
  <c r="BB249" i="1"/>
  <c r="BA249" i="1"/>
  <c r="AX249" i="1"/>
  <c r="BJ248" i="1"/>
  <c r="BI248" i="1"/>
  <c r="BF248" i="1"/>
  <c r="BE248" i="1"/>
  <c r="BB248" i="1"/>
  <c r="BA248" i="1"/>
  <c r="AX248" i="1"/>
  <c r="BJ247" i="1"/>
  <c r="BI247" i="1"/>
  <c r="BF247" i="1"/>
  <c r="BE247" i="1"/>
  <c r="BB247" i="1"/>
  <c r="BA247" i="1"/>
  <c r="AX247" i="1"/>
  <c r="BJ246" i="1"/>
  <c r="BI246" i="1"/>
  <c r="BF246" i="1"/>
  <c r="BE246" i="1"/>
  <c r="BB246" i="1"/>
  <c r="BA246" i="1"/>
  <c r="AX246" i="1"/>
  <c r="BJ245" i="1"/>
  <c r="BI245" i="1"/>
  <c r="BF245" i="1"/>
  <c r="BE245" i="1"/>
  <c r="BB245" i="1"/>
  <c r="BA245" i="1"/>
  <c r="AX245" i="1"/>
  <c r="BJ244" i="1"/>
  <c r="BI244" i="1"/>
  <c r="BF244" i="1"/>
  <c r="BE244" i="1"/>
  <c r="BB244" i="1"/>
  <c r="BA244" i="1"/>
  <c r="AX244" i="1"/>
  <c r="BJ242" i="1"/>
  <c r="BI242" i="1"/>
  <c r="BF242" i="1"/>
  <c r="BE242" i="1"/>
  <c r="BB242" i="1"/>
  <c r="BA242" i="1"/>
  <c r="AX242" i="1"/>
  <c r="BJ241" i="1"/>
  <c r="BI241" i="1"/>
  <c r="BF241" i="1"/>
  <c r="BE241" i="1"/>
  <c r="BB241" i="1"/>
  <c r="BA241" i="1"/>
  <c r="AX241" i="1"/>
  <c r="BJ240" i="1"/>
  <c r="BI240" i="1"/>
  <c r="BF240" i="1"/>
  <c r="BE240" i="1"/>
  <c r="BB240" i="1"/>
  <c r="BA240" i="1"/>
  <c r="AX240" i="1"/>
  <c r="BJ239" i="1"/>
  <c r="BI239" i="1"/>
  <c r="BF239" i="1"/>
  <c r="BE239" i="1"/>
  <c r="BB239" i="1"/>
  <c r="BA239" i="1"/>
  <c r="AX239" i="1"/>
  <c r="BJ238" i="1"/>
  <c r="BI238" i="1"/>
  <c r="BF238" i="1"/>
  <c r="BE238" i="1"/>
  <c r="BB238" i="1"/>
  <c r="BA238" i="1"/>
  <c r="AX238" i="1"/>
  <c r="BJ237" i="1"/>
  <c r="BI237" i="1"/>
  <c r="BF237" i="1"/>
  <c r="BE237" i="1"/>
  <c r="BB237" i="1"/>
  <c r="BA237" i="1"/>
  <c r="AX237" i="1"/>
  <c r="BJ236" i="1"/>
  <c r="BI236" i="1"/>
  <c r="BF236" i="1"/>
  <c r="BE236" i="1"/>
  <c r="BB236" i="1"/>
  <c r="BA236" i="1"/>
  <c r="AX236" i="1"/>
  <c r="BJ235" i="1"/>
  <c r="BI235" i="1"/>
  <c r="BF235" i="1"/>
  <c r="BE235" i="1"/>
  <c r="BB235" i="1"/>
  <c r="BA235" i="1"/>
  <c r="AX235" i="1"/>
  <c r="BJ234" i="1"/>
  <c r="BI234" i="1"/>
  <c r="BF234" i="1"/>
  <c r="BE234" i="1"/>
  <c r="BB234" i="1"/>
  <c r="BA234" i="1"/>
  <c r="AX234" i="1"/>
  <c r="BJ233" i="1"/>
  <c r="BI233" i="1"/>
  <c r="BF233" i="1"/>
  <c r="BE233" i="1"/>
  <c r="BB233" i="1"/>
  <c r="BA233" i="1"/>
  <c r="AX233" i="1"/>
  <c r="BJ232" i="1"/>
  <c r="BI232" i="1"/>
  <c r="BF232" i="1"/>
  <c r="BE232" i="1"/>
  <c r="BB232" i="1"/>
  <c r="BA232" i="1"/>
  <c r="AX232" i="1"/>
  <c r="BJ230" i="1"/>
  <c r="BI230" i="1"/>
  <c r="BF230" i="1"/>
  <c r="BE230" i="1"/>
  <c r="BB230" i="1"/>
  <c r="BA230" i="1"/>
  <c r="AX230" i="1"/>
  <c r="BJ229" i="1"/>
  <c r="BI229" i="1"/>
  <c r="BF229" i="1"/>
  <c r="BE229" i="1"/>
  <c r="BB229" i="1"/>
  <c r="BA229" i="1"/>
  <c r="AX229" i="1"/>
  <c r="BJ228" i="1"/>
  <c r="BI228" i="1"/>
  <c r="BF228" i="1"/>
  <c r="BE228" i="1"/>
  <c r="BB228" i="1"/>
  <c r="BA228" i="1"/>
  <c r="AX228" i="1"/>
  <c r="BJ227" i="1"/>
  <c r="BI227" i="1"/>
  <c r="BF227" i="1"/>
  <c r="BE227" i="1"/>
  <c r="BB227" i="1"/>
  <c r="BA227" i="1"/>
  <c r="AX227" i="1"/>
  <c r="BJ226" i="1"/>
  <c r="BI226" i="1"/>
  <c r="BF226" i="1"/>
  <c r="BE226" i="1"/>
  <c r="BB226" i="1"/>
  <c r="BA226" i="1"/>
  <c r="AX226" i="1"/>
  <c r="BJ225" i="1"/>
  <c r="BI225" i="1"/>
  <c r="BF225" i="1"/>
  <c r="BE225" i="1"/>
  <c r="BB225" i="1"/>
  <c r="BA225" i="1"/>
  <c r="AX225" i="1"/>
  <c r="BJ224" i="1"/>
  <c r="BI224" i="1"/>
  <c r="BF224" i="1"/>
  <c r="BE224" i="1"/>
  <c r="BB224" i="1"/>
  <c r="BA224" i="1"/>
  <c r="AX224" i="1"/>
  <c r="BJ223" i="1"/>
  <c r="BI223" i="1"/>
  <c r="BF223" i="1"/>
  <c r="BE223" i="1"/>
  <c r="BB223" i="1"/>
  <c r="BA223" i="1"/>
  <c r="AX223" i="1"/>
  <c r="BJ222" i="1"/>
  <c r="BI222" i="1"/>
  <c r="BF222" i="1"/>
  <c r="BE222" i="1"/>
  <c r="BB222" i="1"/>
  <c r="BA222" i="1"/>
  <c r="AX222" i="1"/>
  <c r="BJ221" i="1"/>
  <c r="BI221" i="1"/>
  <c r="BF221" i="1"/>
  <c r="BE221" i="1"/>
  <c r="BB221" i="1"/>
  <c r="BA221" i="1"/>
  <c r="AX221" i="1"/>
  <c r="BJ220" i="1"/>
  <c r="BI220" i="1"/>
  <c r="BF220" i="1"/>
  <c r="BE220" i="1"/>
  <c r="BB220" i="1"/>
  <c r="BA220" i="1"/>
  <c r="AX220" i="1"/>
  <c r="BJ218" i="1"/>
  <c r="BI218" i="1"/>
  <c r="BF218" i="1"/>
  <c r="BE218" i="1"/>
  <c r="BB218" i="1"/>
  <c r="BA218" i="1"/>
  <c r="AX218" i="1"/>
  <c r="BJ217" i="1"/>
  <c r="BI217" i="1"/>
  <c r="BF217" i="1"/>
  <c r="BE217" i="1"/>
  <c r="BB217" i="1"/>
  <c r="BA217" i="1"/>
  <c r="AX217" i="1"/>
  <c r="BJ216" i="1"/>
  <c r="BI216" i="1"/>
  <c r="BF216" i="1"/>
  <c r="BE216" i="1"/>
  <c r="BB216" i="1"/>
  <c r="BA216" i="1"/>
  <c r="AX216" i="1"/>
  <c r="BJ215" i="1"/>
  <c r="BI215" i="1"/>
  <c r="BF215" i="1"/>
  <c r="BE215" i="1"/>
  <c r="BB215" i="1"/>
  <c r="BA215" i="1"/>
  <c r="AX215" i="1"/>
  <c r="BJ214" i="1"/>
  <c r="BI214" i="1"/>
  <c r="BF214" i="1"/>
  <c r="BE214" i="1"/>
  <c r="BB214" i="1"/>
  <c r="BA214" i="1"/>
  <c r="AX214" i="1"/>
  <c r="BJ213" i="1"/>
  <c r="BI213" i="1"/>
  <c r="BF213" i="1"/>
  <c r="BE213" i="1"/>
  <c r="BB213" i="1"/>
  <c r="BA213" i="1"/>
  <c r="AX213" i="1"/>
  <c r="BJ212" i="1"/>
  <c r="BI212" i="1"/>
  <c r="BF212" i="1"/>
  <c r="BE212" i="1"/>
  <c r="BB212" i="1"/>
  <c r="BA212" i="1"/>
  <c r="AX212" i="1"/>
  <c r="BJ211" i="1"/>
  <c r="BI211" i="1"/>
  <c r="BF211" i="1"/>
  <c r="BE211" i="1"/>
  <c r="BB211" i="1"/>
  <c r="BA211" i="1"/>
  <c r="AX211" i="1"/>
  <c r="BJ210" i="1"/>
  <c r="BI210" i="1"/>
  <c r="BF210" i="1"/>
  <c r="BE210" i="1"/>
  <c r="BB210" i="1"/>
  <c r="BA210" i="1"/>
  <c r="AX210" i="1"/>
  <c r="BJ209" i="1"/>
  <c r="BI209" i="1"/>
  <c r="BF209" i="1"/>
  <c r="BE209" i="1"/>
  <c r="BB209" i="1"/>
  <c r="BA209" i="1"/>
  <c r="AX209" i="1"/>
  <c r="BJ208" i="1"/>
  <c r="BI208" i="1"/>
  <c r="BF208" i="1"/>
  <c r="BE208" i="1"/>
  <c r="BB208" i="1"/>
  <c r="BA208" i="1"/>
  <c r="AX208" i="1"/>
  <c r="BJ206" i="1"/>
  <c r="BI206" i="1"/>
  <c r="BF206" i="1"/>
  <c r="BE206" i="1"/>
  <c r="BB206" i="1"/>
  <c r="BA206" i="1"/>
  <c r="AX206" i="1"/>
  <c r="BJ205" i="1"/>
  <c r="BI205" i="1"/>
  <c r="BF205" i="1"/>
  <c r="BE205" i="1"/>
  <c r="BB205" i="1"/>
  <c r="BA205" i="1"/>
  <c r="AX205" i="1"/>
  <c r="BJ204" i="1"/>
  <c r="BI204" i="1"/>
  <c r="BF204" i="1"/>
  <c r="BE204" i="1"/>
  <c r="BB204" i="1"/>
  <c r="BA204" i="1"/>
  <c r="AX204" i="1"/>
  <c r="BJ203" i="1"/>
  <c r="BI203" i="1"/>
  <c r="BF203" i="1"/>
  <c r="BE203" i="1"/>
  <c r="BB203" i="1"/>
  <c r="BA203" i="1"/>
  <c r="AX203" i="1"/>
  <c r="BJ202" i="1"/>
  <c r="BI202" i="1"/>
  <c r="BF202" i="1"/>
  <c r="BE202" i="1"/>
  <c r="BB202" i="1"/>
  <c r="BA202" i="1"/>
  <c r="AX202" i="1"/>
  <c r="BJ201" i="1"/>
  <c r="BI201" i="1"/>
  <c r="BF201" i="1"/>
  <c r="BE201" i="1"/>
  <c r="BB201" i="1"/>
  <c r="BA201" i="1"/>
  <c r="AX201" i="1"/>
  <c r="BJ200" i="1"/>
  <c r="BI200" i="1"/>
  <c r="BF200" i="1"/>
  <c r="BE200" i="1"/>
  <c r="BB200" i="1"/>
  <c r="BA200" i="1"/>
  <c r="AX200" i="1"/>
  <c r="BJ199" i="1"/>
  <c r="BI199" i="1"/>
  <c r="BF199" i="1"/>
  <c r="BE199" i="1"/>
  <c r="BB199" i="1"/>
  <c r="BA199" i="1"/>
  <c r="AX199" i="1"/>
  <c r="BJ198" i="1"/>
  <c r="BI198" i="1"/>
  <c r="BF198" i="1"/>
  <c r="BE198" i="1"/>
  <c r="BB198" i="1"/>
  <c r="BA198" i="1"/>
  <c r="AX198" i="1"/>
  <c r="BJ197" i="1"/>
  <c r="BI197" i="1"/>
  <c r="BF197" i="1"/>
  <c r="BE197" i="1"/>
  <c r="BB197" i="1"/>
  <c r="BA197" i="1"/>
  <c r="AX197" i="1"/>
  <c r="BJ196" i="1"/>
  <c r="BI196" i="1"/>
  <c r="BF196" i="1"/>
  <c r="BE196" i="1"/>
  <c r="BB196" i="1"/>
  <c r="BA196" i="1"/>
  <c r="AX196" i="1"/>
  <c r="BJ194" i="1"/>
  <c r="BI194" i="1"/>
  <c r="BF194" i="1"/>
  <c r="BE194" i="1"/>
  <c r="BB194" i="1"/>
  <c r="BA194" i="1"/>
  <c r="AX194" i="1"/>
  <c r="BJ193" i="1"/>
  <c r="BI193" i="1"/>
  <c r="BF193" i="1"/>
  <c r="BE193" i="1"/>
  <c r="BB193" i="1"/>
  <c r="BA193" i="1"/>
  <c r="AX193" i="1"/>
  <c r="BJ192" i="1"/>
  <c r="BI192" i="1"/>
  <c r="BF192" i="1"/>
  <c r="BE192" i="1"/>
  <c r="BB192" i="1"/>
  <c r="BA192" i="1"/>
  <c r="AX192" i="1"/>
  <c r="BJ191" i="1"/>
  <c r="BI191" i="1"/>
  <c r="BF191" i="1"/>
  <c r="BE191" i="1"/>
  <c r="BB191" i="1"/>
  <c r="BA191" i="1"/>
  <c r="AX191" i="1"/>
  <c r="BJ190" i="1"/>
  <c r="BI190" i="1"/>
  <c r="BF190" i="1"/>
  <c r="BE190" i="1"/>
  <c r="BB190" i="1"/>
  <c r="BA190" i="1"/>
  <c r="AX190" i="1"/>
  <c r="BJ189" i="1"/>
  <c r="BI189" i="1"/>
  <c r="BF189" i="1"/>
  <c r="BE189" i="1"/>
  <c r="BB189" i="1"/>
  <c r="BA189" i="1"/>
  <c r="AX189" i="1"/>
  <c r="BJ188" i="1"/>
  <c r="BI188" i="1"/>
  <c r="BF188" i="1"/>
  <c r="BE188" i="1"/>
  <c r="BB188" i="1"/>
  <c r="BA188" i="1"/>
  <c r="AX188" i="1"/>
  <c r="BJ187" i="1"/>
  <c r="BI187" i="1"/>
  <c r="BF187" i="1"/>
  <c r="BE187" i="1"/>
  <c r="BB187" i="1"/>
  <c r="BA187" i="1"/>
  <c r="AX187" i="1"/>
  <c r="BJ186" i="1"/>
  <c r="BI186" i="1"/>
  <c r="BF186" i="1"/>
  <c r="BE186" i="1"/>
  <c r="BB186" i="1"/>
  <c r="BA186" i="1"/>
  <c r="AX186" i="1"/>
  <c r="BJ185" i="1"/>
  <c r="BI185" i="1"/>
  <c r="BF185" i="1"/>
  <c r="BE185" i="1"/>
  <c r="BB185" i="1"/>
  <c r="BA185" i="1"/>
  <c r="AX185" i="1"/>
  <c r="BJ184" i="1"/>
  <c r="BI184" i="1"/>
  <c r="BF184" i="1"/>
  <c r="BE184" i="1"/>
  <c r="BB184" i="1"/>
  <c r="BA184" i="1"/>
  <c r="AX184" i="1"/>
  <c r="BJ182" i="1"/>
  <c r="BI182" i="1"/>
  <c r="BF182" i="1"/>
  <c r="BE182" i="1"/>
  <c r="BB182" i="1"/>
  <c r="BA182" i="1"/>
  <c r="AX182" i="1"/>
  <c r="BJ181" i="1"/>
  <c r="BI181" i="1"/>
  <c r="BF181" i="1"/>
  <c r="BE181" i="1"/>
  <c r="BB181" i="1"/>
  <c r="BA181" i="1"/>
  <c r="AX181" i="1"/>
  <c r="BJ180" i="1"/>
  <c r="BI180" i="1"/>
  <c r="BF180" i="1"/>
  <c r="BE180" i="1"/>
  <c r="BB180" i="1"/>
  <c r="BA180" i="1"/>
  <c r="AX180" i="1"/>
  <c r="BJ179" i="1"/>
  <c r="BI179" i="1"/>
  <c r="BF179" i="1"/>
  <c r="BE179" i="1"/>
  <c r="BB179" i="1"/>
  <c r="BA179" i="1"/>
  <c r="AX179" i="1"/>
  <c r="BJ178" i="1"/>
  <c r="BI178" i="1"/>
  <c r="BF178" i="1"/>
  <c r="BE178" i="1"/>
  <c r="BB178" i="1"/>
  <c r="BA178" i="1"/>
  <c r="AX178" i="1"/>
  <c r="BJ177" i="1"/>
  <c r="BI177" i="1"/>
  <c r="BF177" i="1"/>
  <c r="BE177" i="1"/>
  <c r="BB177" i="1"/>
  <c r="BA177" i="1"/>
  <c r="AX177" i="1"/>
  <c r="BJ176" i="1"/>
  <c r="BI176" i="1"/>
  <c r="BF176" i="1"/>
  <c r="BE176" i="1"/>
  <c r="BB176" i="1"/>
  <c r="BA176" i="1"/>
  <c r="AX176" i="1"/>
  <c r="BJ175" i="1"/>
  <c r="BI175" i="1"/>
  <c r="BF175" i="1"/>
  <c r="BE175" i="1"/>
  <c r="BB175" i="1"/>
  <c r="BA175" i="1"/>
  <c r="AX175" i="1"/>
  <c r="BJ174" i="1"/>
  <c r="BI174" i="1"/>
  <c r="BF174" i="1"/>
  <c r="BE174" i="1"/>
  <c r="BB174" i="1"/>
  <c r="BA174" i="1"/>
  <c r="AX174" i="1"/>
  <c r="BJ173" i="1"/>
  <c r="BI173" i="1"/>
  <c r="BF173" i="1"/>
  <c r="BE173" i="1"/>
  <c r="BB173" i="1"/>
  <c r="BA173" i="1"/>
  <c r="AX173" i="1"/>
  <c r="BJ172" i="1"/>
  <c r="BI172" i="1"/>
  <c r="BF172" i="1"/>
  <c r="BE172" i="1"/>
  <c r="BB172" i="1"/>
  <c r="BA172" i="1"/>
  <c r="AX172" i="1"/>
  <c r="BJ170" i="1"/>
  <c r="BI170" i="1"/>
  <c r="BF170" i="1"/>
  <c r="BE170" i="1"/>
  <c r="BB170" i="1"/>
  <c r="BA170" i="1"/>
  <c r="AX170" i="1"/>
  <c r="BJ169" i="1"/>
  <c r="BI169" i="1"/>
  <c r="BF169" i="1"/>
  <c r="BE169" i="1"/>
  <c r="BB169" i="1"/>
  <c r="BA169" i="1"/>
  <c r="AX169" i="1"/>
  <c r="BJ168" i="1"/>
  <c r="BI168" i="1"/>
  <c r="BF168" i="1"/>
  <c r="BE168" i="1"/>
  <c r="BB168" i="1"/>
  <c r="BA168" i="1"/>
  <c r="AX168" i="1"/>
  <c r="BJ167" i="1"/>
  <c r="BI167" i="1"/>
  <c r="BF167" i="1"/>
  <c r="BE167" i="1"/>
  <c r="BB167" i="1"/>
  <c r="BA167" i="1"/>
  <c r="AX167" i="1"/>
  <c r="BJ166" i="1"/>
  <c r="BI166" i="1"/>
  <c r="BF166" i="1"/>
  <c r="BE166" i="1"/>
  <c r="BB166" i="1"/>
  <c r="BA166" i="1"/>
  <c r="AX166" i="1"/>
  <c r="BJ165" i="1"/>
  <c r="BI165" i="1"/>
  <c r="BF165" i="1"/>
  <c r="BE165" i="1"/>
  <c r="BB165" i="1"/>
  <c r="BA165" i="1"/>
  <c r="AX165" i="1"/>
  <c r="BJ164" i="1"/>
  <c r="BI164" i="1"/>
  <c r="BF164" i="1"/>
  <c r="BE164" i="1"/>
  <c r="BB164" i="1"/>
  <c r="BA164" i="1"/>
  <c r="AX164" i="1"/>
  <c r="BJ163" i="1"/>
  <c r="BI163" i="1"/>
  <c r="BF163" i="1"/>
  <c r="BE163" i="1"/>
  <c r="BB163" i="1"/>
  <c r="BA163" i="1"/>
  <c r="AX163" i="1"/>
  <c r="BJ162" i="1"/>
  <c r="BI162" i="1"/>
  <c r="BF162" i="1"/>
  <c r="BE162" i="1"/>
  <c r="BB162" i="1"/>
  <c r="BA162" i="1"/>
  <c r="AX162" i="1"/>
  <c r="BJ161" i="1"/>
  <c r="BI161" i="1"/>
  <c r="BF161" i="1"/>
  <c r="BE161" i="1"/>
  <c r="BB161" i="1"/>
  <c r="BA161" i="1"/>
  <c r="AX161" i="1"/>
  <c r="BJ160" i="1"/>
  <c r="BI160" i="1"/>
  <c r="BF160" i="1"/>
  <c r="BE160" i="1"/>
  <c r="BB160" i="1"/>
  <c r="BA160" i="1"/>
  <c r="AX160" i="1"/>
  <c r="BJ158" i="1"/>
  <c r="BI158" i="1"/>
  <c r="BF158" i="1"/>
  <c r="BE158" i="1"/>
  <c r="BB158" i="1"/>
  <c r="BA158" i="1"/>
  <c r="AX158" i="1"/>
  <c r="BJ157" i="1"/>
  <c r="BI157" i="1"/>
  <c r="BF157" i="1"/>
  <c r="BE157" i="1"/>
  <c r="BB157" i="1"/>
  <c r="BA157" i="1"/>
  <c r="AX157" i="1"/>
  <c r="BJ156" i="1"/>
  <c r="BI156" i="1"/>
  <c r="BF156" i="1"/>
  <c r="BE156" i="1"/>
  <c r="BB156" i="1"/>
  <c r="BA156" i="1"/>
  <c r="AX156" i="1"/>
  <c r="BJ155" i="1"/>
  <c r="BI155" i="1"/>
  <c r="BF155" i="1"/>
  <c r="BE155" i="1"/>
  <c r="BB155" i="1"/>
  <c r="BA155" i="1"/>
  <c r="AX155" i="1"/>
  <c r="BJ154" i="1"/>
  <c r="BI154" i="1"/>
  <c r="BF154" i="1"/>
  <c r="BE154" i="1"/>
  <c r="BB154" i="1"/>
  <c r="BA154" i="1"/>
  <c r="AX154" i="1"/>
  <c r="BJ153" i="1"/>
  <c r="BI153" i="1"/>
  <c r="BF153" i="1"/>
  <c r="BE153" i="1"/>
  <c r="BB153" i="1"/>
  <c r="BA153" i="1"/>
  <c r="AX153" i="1"/>
  <c r="BJ152" i="1"/>
  <c r="BI152" i="1"/>
  <c r="BF152" i="1"/>
  <c r="BE152" i="1"/>
  <c r="BB152" i="1"/>
  <c r="BA152" i="1"/>
  <c r="AX152" i="1"/>
  <c r="BJ151" i="1"/>
  <c r="BI151" i="1"/>
  <c r="BF151" i="1"/>
  <c r="BE151" i="1"/>
  <c r="BB151" i="1"/>
  <c r="BA151" i="1"/>
  <c r="AX151" i="1"/>
  <c r="BJ150" i="1"/>
  <c r="BI150" i="1"/>
  <c r="BF150" i="1"/>
  <c r="BE150" i="1"/>
  <c r="BB150" i="1"/>
  <c r="BA150" i="1"/>
  <c r="AX150" i="1"/>
  <c r="BJ149" i="1"/>
  <c r="BI149" i="1"/>
  <c r="BF149" i="1"/>
  <c r="BE149" i="1"/>
  <c r="BB149" i="1"/>
  <c r="BA149" i="1"/>
  <c r="AX149" i="1"/>
  <c r="BJ148" i="1"/>
  <c r="BI148" i="1"/>
  <c r="BF148" i="1"/>
  <c r="BE148" i="1"/>
  <c r="BB148" i="1"/>
  <c r="BA148" i="1"/>
  <c r="AX148" i="1"/>
  <c r="P437" i="1"/>
  <c r="P436" i="1"/>
  <c r="P435" i="1"/>
  <c r="P434" i="1"/>
  <c r="P433" i="1"/>
  <c r="P432" i="1"/>
  <c r="P431" i="1"/>
  <c r="P430" i="1"/>
  <c r="P429" i="1"/>
  <c r="P428" i="1"/>
  <c r="P427" i="1"/>
  <c r="P425" i="1"/>
  <c r="P424" i="1"/>
  <c r="P423" i="1"/>
  <c r="P422" i="1"/>
  <c r="P421" i="1"/>
  <c r="P420" i="1"/>
  <c r="P419" i="1"/>
  <c r="P418" i="1"/>
  <c r="P417" i="1"/>
  <c r="P416" i="1"/>
  <c r="P415" i="1"/>
  <c r="P413" i="1"/>
  <c r="P412" i="1"/>
  <c r="P411" i="1"/>
  <c r="P410" i="1"/>
  <c r="P409" i="1"/>
  <c r="P408" i="1"/>
  <c r="P407" i="1"/>
  <c r="P406" i="1"/>
  <c r="P405" i="1"/>
  <c r="P404" i="1"/>
  <c r="P403" i="1"/>
  <c r="P401" i="1"/>
  <c r="P400" i="1"/>
  <c r="P399" i="1"/>
  <c r="P398" i="1"/>
  <c r="P397" i="1"/>
  <c r="P396" i="1"/>
  <c r="P395" i="1"/>
  <c r="P394" i="1"/>
  <c r="P393" i="1"/>
  <c r="P392" i="1"/>
  <c r="P391" i="1"/>
  <c r="P389" i="1"/>
  <c r="P388" i="1"/>
  <c r="P387" i="1"/>
  <c r="P386" i="1"/>
  <c r="P385" i="1"/>
  <c r="P384" i="1"/>
  <c r="P383" i="1"/>
  <c r="P382" i="1"/>
  <c r="P381" i="1"/>
  <c r="P380" i="1"/>
  <c r="P379" i="1"/>
  <c r="P377" i="1"/>
  <c r="P376" i="1"/>
  <c r="P375" i="1"/>
  <c r="P374" i="1"/>
  <c r="P373" i="1"/>
  <c r="P372" i="1"/>
  <c r="P371" i="1"/>
  <c r="P370" i="1"/>
  <c r="P369" i="1"/>
  <c r="P368" i="1"/>
  <c r="P367" i="1"/>
  <c r="P365" i="1"/>
  <c r="P364" i="1"/>
  <c r="P363" i="1"/>
  <c r="P362" i="1"/>
  <c r="P361" i="1"/>
  <c r="P360" i="1"/>
  <c r="P359" i="1"/>
  <c r="P358" i="1"/>
  <c r="P357" i="1"/>
  <c r="P356" i="1"/>
  <c r="P355" i="1"/>
  <c r="P353" i="1"/>
  <c r="P352" i="1"/>
  <c r="P351" i="1"/>
  <c r="P350" i="1"/>
  <c r="P349" i="1"/>
  <c r="P348" i="1"/>
  <c r="P347" i="1"/>
  <c r="P346" i="1"/>
  <c r="P345" i="1"/>
  <c r="P344" i="1"/>
  <c r="P343" i="1"/>
  <c r="P341" i="1"/>
  <c r="P340" i="1"/>
  <c r="P339" i="1"/>
  <c r="P338" i="1"/>
  <c r="P337" i="1"/>
  <c r="P336" i="1"/>
  <c r="P335" i="1"/>
  <c r="P334" i="1"/>
  <c r="P333" i="1"/>
  <c r="P332" i="1"/>
  <c r="P331" i="1"/>
  <c r="P329" i="1"/>
  <c r="P328" i="1"/>
  <c r="P327" i="1"/>
  <c r="P326" i="1"/>
  <c r="P325" i="1"/>
  <c r="P324" i="1"/>
  <c r="P323" i="1"/>
  <c r="P322" i="1"/>
  <c r="P321" i="1"/>
  <c r="P320" i="1"/>
  <c r="P319" i="1"/>
  <c r="P317" i="1"/>
  <c r="P316" i="1"/>
  <c r="P315" i="1"/>
  <c r="P314" i="1"/>
  <c r="P313" i="1"/>
  <c r="P312" i="1"/>
  <c r="P311" i="1"/>
  <c r="P310" i="1"/>
  <c r="P309" i="1"/>
  <c r="P308" i="1"/>
  <c r="P307" i="1"/>
  <c r="P305" i="1"/>
  <c r="P304" i="1"/>
  <c r="P303" i="1"/>
  <c r="P302" i="1"/>
  <c r="P301" i="1"/>
  <c r="P300" i="1"/>
  <c r="P299" i="1"/>
  <c r="P298" i="1"/>
  <c r="P297" i="1"/>
  <c r="P296" i="1"/>
  <c r="P295" i="1"/>
  <c r="N437" i="1"/>
  <c r="N436" i="1"/>
  <c r="N435" i="1"/>
  <c r="N434" i="1"/>
  <c r="N433" i="1"/>
  <c r="N432" i="1"/>
  <c r="N431" i="1"/>
  <c r="N430" i="1"/>
  <c r="N429" i="1"/>
  <c r="N428" i="1"/>
  <c r="N427" i="1"/>
  <c r="N425" i="1"/>
  <c r="N424" i="1"/>
  <c r="N423" i="1"/>
  <c r="N422" i="1"/>
  <c r="N421" i="1"/>
  <c r="N420" i="1"/>
  <c r="N419" i="1"/>
  <c r="N418" i="1"/>
  <c r="N417" i="1"/>
  <c r="N416" i="1"/>
  <c r="N415" i="1"/>
  <c r="N413" i="1"/>
  <c r="N412" i="1"/>
  <c r="N411" i="1"/>
  <c r="N410" i="1"/>
  <c r="N409" i="1"/>
  <c r="N408" i="1"/>
  <c r="N407" i="1"/>
  <c r="N406" i="1"/>
  <c r="N405" i="1"/>
  <c r="N404" i="1"/>
  <c r="N403" i="1"/>
  <c r="N401" i="1"/>
  <c r="N400" i="1"/>
  <c r="N399" i="1"/>
  <c r="N398" i="1"/>
  <c r="N397" i="1"/>
  <c r="N396" i="1"/>
  <c r="N395" i="1"/>
  <c r="N394" i="1"/>
  <c r="N393" i="1"/>
  <c r="N392" i="1"/>
  <c r="N391" i="1"/>
  <c r="N389" i="1"/>
  <c r="N388" i="1"/>
  <c r="N387" i="1"/>
  <c r="N386" i="1"/>
  <c r="N385" i="1"/>
  <c r="N384" i="1"/>
  <c r="N383" i="1"/>
  <c r="N382" i="1"/>
  <c r="N381" i="1"/>
  <c r="N380" i="1"/>
  <c r="N379" i="1"/>
  <c r="N377" i="1"/>
  <c r="N376" i="1"/>
  <c r="N375" i="1"/>
  <c r="N374" i="1"/>
  <c r="N373" i="1"/>
  <c r="N372" i="1"/>
  <c r="N371" i="1"/>
  <c r="N370" i="1"/>
  <c r="N369" i="1"/>
  <c r="N368" i="1"/>
  <c r="N367" i="1"/>
  <c r="N365" i="1"/>
  <c r="N364" i="1"/>
  <c r="N363" i="1"/>
  <c r="N362" i="1"/>
  <c r="N361" i="1"/>
  <c r="N360" i="1"/>
  <c r="N359" i="1"/>
  <c r="N358" i="1"/>
  <c r="N357" i="1"/>
  <c r="N356" i="1"/>
  <c r="N355" i="1"/>
  <c r="N353" i="1"/>
  <c r="N352" i="1"/>
  <c r="N351" i="1"/>
  <c r="N350" i="1"/>
  <c r="N349" i="1"/>
  <c r="N348" i="1"/>
  <c r="N347" i="1"/>
  <c r="N346" i="1"/>
  <c r="N345" i="1"/>
  <c r="N344" i="1"/>
  <c r="N343" i="1"/>
  <c r="N341" i="1"/>
  <c r="N340" i="1"/>
  <c r="N339" i="1"/>
  <c r="N338" i="1"/>
  <c r="N337" i="1"/>
  <c r="N336" i="1"/>
  <c r="N335" i="1"/>
  <c r="N334" i="1"/>
  <c r="N333" i="1"/>
  <c r="N332" i="1"/>
  <c r="N331" i="1"/>
  <c r="N329" i="1"/>
  <c r="N328" i="1"/>
  <c r="N327" i="1"/>
  <c r="N326" i="1"/>
  <c r="N325" i="1"/>
  <c r="N324" i="1"/>
  <c r="N323" i="1"/>
  <c r="N322" i="1"/>
  <c r="N321" i="1"/>
  <c r="N320" i="1"/>
  <c r="N319" i="1"/>
  <c r="N317" i="1"/>
  <c r="N316" i="1"/>
  <c r="N315" i="1"/>
  <c r="N314" i="1"/>
  <c r="N313" i="1"/>
  <c r="N312" i="1"/>
  <c r="N311" i="1"/>
  <c r="N310" i="1"/>
  <c r="N309" i="1"/>
  <c r="N308" i="1"/>
  <c r="N307" i="1"/>
  <c r="N305" i="1"/>
  <c r="N304" i="1"/>
  <c r="N303" i="1"/>
  <c r="N302" i="1"/>
  <c r="N301" i="1"/>
  <c r="N300" i="1"/>
  <c r="N299" i="1"/>
  <c r="N298" i="1"/>
  <c r="N297" i="1"/>
  <c r="N296" i="1"/>
  <c r="N295" i="1"/>
  <c r="L437" i="1"/>
  <c r="L436" i="1"/>
  <c r="L435" i="1"/>
  <c r="L434" i="1"/>
  <c r="L433" i="1"/>
  <c r="L432" i="1"/>
  <c r="L431" i="1"/>
  <c r="L430" i="1"/>
  <c r="L429" i="1"/>
  <c r="L428" i="1"/>
  <c r="L427" i="1"/>
  <c r="L425" i="1"/>
  <c r="L424" i="1"/>
  <c r="L423" i="1"/>
  <c r="L422" i="1"/>
  <c r="L421" i="1"/>
  <c r="L420" i="1"/>
  <c r="L419" i="1"/>
  <c r="L418" i="1"/>
  <c r="L417" i="1"/>
  <c r="L416" i="1"/>
  <c r="L415" i="1"/>
  <c r="L413" i="1"/>
  <c r="L412" i="1"/>
  <c r="L411" i="1"/>
  <c r="L410" i="1"/>
  <c r="L409" i="1"/>
  <c r="L408" i="1"/>
  <c r="L407" i="1"/>
  <c r="L406" i="1"/>
  <c r="L405" i="1"/>
  <c r="L404" i="1"/>
  <c r="L403" i="1"/>
  <c r="L401" i="1"/>
  <c r="L400" i="1"/>
  <c r="L399" i="1"/>
  <c r="L398" i="1"/>
  <c r="L397" i="1"/>
  <c r="L396" i="1"/>
  <c r="L395" i="1"/>
  <c r="L394" i="1"/>
  <c r="L393" i="1"/>
  <c r="L392" i="1"/>
  <c r="L391" i="1"/>
  <c r="L389" i="1"/>
  <c r="L388" i="1"/>
  <c r="L387" i="1"/>
  <c r="L386" i="1"/>
  <c r="L385" i="1"/>
  <c r="L384" i="1"/>
  <c r="L383" i="1"/>
  <c r="L382" i="1"/>
  <c r="L381" i="1"/>
  <c r="L380" i="1"/>
  <c r="L379" i="1"/>
  <c r="L377" i="1"/>
  <c r="L376" i="1"/>
  <c r="L375" i="1"/>
  <c r="L374" i="1"/>
  <c r="L373" i="1"/>
  <c r="L372" i="1"/>
  <c r="L371" i="1"/>
  <c r="L370" i="1"/>
  <c r="L369" i="1"/>
  <c r="L368" i="1"/>
  <c r="L367" i="1"/>
  <c r="L365" i="1"/>
  <c r="L364" i="1"/>
  <c r="L363" i="1"/>
  <c r="L362" i="1"/>
  <c r="L361" i="1"/>
  <c r="L360" i="1"/>
  <c r="L359" i="1"/>
  <c r="L358" i="1"/>
  <c r="L357" i="1"/>
  <c r="L356" i="1"/>
  <c r="L355" i="1"/>
  <c r="L353" i="1"/>
  <c r="L352" i="1"/>
  <c r="L351" i="1"/>
  <c r="L350" i="1"/>
  <c r="L349" i="1"/>
  <c r="L348" i="1"/>
  <c r="L347" i="1"/>
  <c r="L346" i="1"/>
  <c r="L345" i="1"/>
  <c r="L344" i="1"/>
  <c r="L343" i="1"/>
  <c r="L341" i="1"/>
  <c r="L340" i="1"/>
  <c r="L339" i="1"/>
  <c r="L338" i="1"/>
  <c r="L337" i="1"/>
  <c r="L336" i="1"/>
  <c r="L335" i="1"/>
  <c r="L334" i="1"/>
  <c r="L333" i="1"/>
  <c r="L332" i="1"/>
  <c r="L331" i="1"/>
  <c r="L329" i="1"/>
  <c r="L328" i="1"/>
  <c r="L327" i="1"/>
  <c r="L326" i="1"/>
  <c r="L325" i="1"/>
  <c r="L324" i="1"/>
  <c r="L323" i="1"/>
  <c r="L322" i="1"/>
  <c r="L321" i="1"/>
  <c r="L320" i="1"/>
  <c r="L319" i="1"/>
  <c r="L317" i="1"/>
  <c r="L316" i="1"/>
  <c r="L315" i="1"/>
  <c r="L314" i="1"/>
  <c r="L313" i="1"/>
  <c r="L312" i="1"/>
  <c r="L311" i="1"/>
  <c r="L310" i="1"/>
  <c r="L309" i="1"/>
  <c r="L308" i="1"/>
  <c r="L307" i="1"/>
  <c r="L305" i="1"/>
  <c r="L304" i="1"/>
  <c r="L303" i="1"/>
  <c r="L302" i="1"/>
  <c r="L301" i="1"/>
  <c r="L300" i="1"/>
  <c r="L299" i="1"/>
  <c r="L298" i="1"/>
  <c r="L297" i="1"/>
  <c r="L296" i="1"/>
  <c r="L295" i="1"/>
  <c r="J437" i="1"/>
  <c r="J436" i="1"/>
  <c r="J435" i="1"/>
  <c r="J434" i="1"/>
  <c r="J433" i="1"/>
  <c r="J432" i="1"/>
  <c r="J431" i="1"/>
  <c r="J430" i="1"/>
  <c r="J429" i="1"/>
  <c r="J428" i="1"/>
  <c r="J427" i="1"/>
  <c r="J425" i="1"/>
  <c r="J424" i="1"/>
  <c r="J423" i="1"/>
  <c r="J422" i="1"/>
  <c r="J421" i="1"/>
  <c r="J420" i="1"/>
  <c r="J419" i="1"/>
  <c r="J418" i="1"/>
  <c r="J417" i="1"/>
  <c r="J416" i="1"/>
  <c r="J415" i="1"/>
  <c r="J413" i="1"/>
  <c r="J412" i="1"/>
  <c r="J411" i="1"/>
  <c r="J410" i="1"/>
  <c r="J409" i="1"/>
  <c r="J408" i="1"/>
  <c r="J407" i="1"/>
  <c r="J406" i="1"/>
  <c r="J405" i="1"/>
  <c r="J404" i="1"/>
  <c r="J403" i="1"/>
  <c r="J401" i="1"/>
  <c r="J400" i="1"/>
  <c r="J399" i="1"/>
  <c r="J398" i="1"/>
  <c r="J397" i="1"/>
  <c r="J396" i="1"/>
  <c r="J395" i="1"/>
  <c r="J394" i="1"/>
  <c r="J393" i="1"/>
  <c r="J392" i="1"/>
  <c r="J391" i="1"/>
  <c r="J389" i="1"/>
  <c r="J388" i="1"/>
  <c r="J387" i="1"/>
  <c r="J386" i="1"/>
  <c r="J385" i="1"/>
  <c r="J384" i="1"/>
  <c r="J383" i="1"/>
  <c r="J382" i="1"/>
  <c r="J381" i="1"/>
  <c r="J380" i="1"/>
  <c r="J379" i="1"/>
  <c r="J377" i="1"/>
  <c r="J376" i="1"/>
  <c r="J375" i="1"/>
  <c r="J374" i="1"/>
  <c r="J373" i="1"/>
  <c r="J372" i="1"/>
  <c r="J371" i="1"/>
  <c r="J370" i="1"/>
  <c r="J369" i="1"/>
  <c r="J368" i="1"/>
  <c r="J367" i="1"/>
  <c r="J365" i="1"/>
  <c r="J364" i="1"/>
  <c r="J363" i="1"/>
  <c r="J362" i="1"/>
  <c r="J361" i="1"/>
  <c r="J360" i="1"/>
  <c r="J359" i="1"/>
  <c r="J358" i="1"/>
  <c r="J357" i="1"/>
  <c r="J356" i="1"/>
  <c r="J355" i="1"/>
  <c r="J353" i="1"/>
  <c r="J352" i="1"/>
  <c r="J351" i="1"/>
  <c r="J350" i="1"/>
  <c r="J349" i="1"/>
  <c r="J348" i="1"/>
  <c r="J347" i="1"/>
  <c r="J346" i="1"/>
  <c r="J345" i="1"/>
  <c r="J344" i="1"/>
  <c r="J343" i="1"/>
  <c r="J341" i="1"/>
  <c r="J340" i="1"/>
  <c r="J339" i="1"/>
  <c r="J338" i="1"/>
  <c r="J337" i="1"/>
  <c r="J336" i="1"/>
  <c r="J335" i="1"/>
  <c r="J334" i="1"/>
  <c r="J333" i="1"/>
  <c r="J332" i="1"/>
  <c r="J331" i="1"/>
  <c r="J329" i="1"/>
  <c r="J328" i="1"/>
  <c r="J327" i="1"/>
  <c r="J326" i="1"/>
  <c r="J325" i="1"/>
  <c r="J324" i="1"/>
  <c r="J323" i="1"/>
  <c r="J322" i="1"/>
  <c r="J321" i="1"/>
  <c r="J320" i="1"/>
  <c r="J319" i="1"/>
  <c r="J317" i="1"/>
  <c r="J316" i="1"/>
  <c r="J315" i="1"/>
  <c r="J314" i="1"/>
  <c r="J313" i="1"/>
  <c r="J312" i="1"/>
  <c r="J311" i="1"/>
  <c r="J310" i="1"/>
  <c r="J309" i="1"/>
  <c r="J308" i="1"/>
  <c r="J307" i="1"/>
  <c r="J305" i="1"/>
  <c r="J304" i="1"/>
  <c r="J303" i="1"/>
  <c r="J302" i="1"/>
  <c r="J301" i="1"/>
  <c r="J300" i="1"/>
  <c r="J299" i="1"/>
  <c r="J298" i="1"/>
  <c r="J297" i="1"/>
  <c r="J296" i="1"/>
  <c r="J295" i="1"/>
  <c r="H437" i="1"/>
  <c r="H436" i="1"/>
  <c r="H435" i="1"/>
  <c r="H434" i="1"/>
  <c r="H433" i="1"/>
  <c r="H432" i="1"/>
  <c r="H431" i="1"/>
  <c r="H430" i="1"/>
  <c r="H429" i="1"/>
  <c r="H428" i="1"/>
  <c r="H427" i="1"/>
  <c r="H425" i="1"/>
  <c r="H424" i="1"/>
  <c r="H423" i="1"/>
  <c r="H422" i="1"/>
  <c r="H421" i="1"/>
  <c r="H420" i="1"/>
  <c r="H419" i="1"/>
  <c r="H418" i="1"/>
  <c r="H417" i="1"/>
  <c r="H416" i="1"/>
  <c r="H415" i="1"/>
  <c r="H413" i="1"/>
  <c r="H412" i="1"/>
  <c r="H411" i="1"/>
  <c r="H410" i="1"/>
  <c r="H409" i="1"/>
  <c r="H408" i="1"/>
  <c r="H407" i="1"/>
  <c r="H406" i="1"/>
  <c r="H405" i="1"/>
  <c r="H404" i="1"/>
  <c r="H403" i="1"/>
  <c r="H401" i="1"/>
  <c r="H400" i="1"/>
  <c r="H399" i="1"/>
  <c r="H398" i="1"/>
  <c r="H397" i="1"/>
  <c r="H396" i="1"/>
  <c r="H395" i="1"/>
  <c r="H394" i="1"/>
  <c r="H393" i="1"/>
  <c r="H392" i="1"/>
  <c r="H391" i="1"/>
  <c r="H389" i="1"/>
  <c r="H388" i="1"/>
  <c r="H387" i="1"/>
  <c r="H386" i="1"/>
  <c r="H385" i="1"/>
  <c r="H384" i="1"/>
  <c r="H383" i="1"/>
  <c r="H382" i="1"/>
  <c r="H381" i="1"/>
  <c r="H380" i="1"/>
  <c r="H379" i="1"/>
  <c r="H377" i="1"/>
  <c r="H376" i="1"/>
  <c r="H375" i="1"/>
  <c r="H374" i="1"/>
  <c r="H373" i="1"/>
  <c r="H372" i="1"/>
  <c r="H371" i="1"/>
  <c r="H370" i="1"/>
  <c r="H369" i="1"/>
  <c r="H368" i="1"/>
  <c r="H367" i="1"/>
  <c r="H365" i="1"/>
  <c r="H364" i="1"/>
  <c r="H363" i="1"/>
  <c r="H362" i="1"/>
  <c r="H361" i="1"/>
  <c r="H360" i="1"/>
  <c r="H359" i="1"/>
  <c r="H358" i="1"/>
  <c r="H357" i="1"/>
  <c r="H356" i="1"/>
  <c r="H355" i="1"/>
  <c r="H353" i="1"/>
  <c r="H352" i="1"/>
  <c r="H351" i="1"/>
  <c r="H350" i="1"/>
  <c r="H349" i="1"/>
  <c r="H348" i="1"/>
  <c r="H347" i="1"/>
  <c r="H346" i="1"/>
  <c r="H345" i="1"/>
  <c r="H344" i="1"/>
  <c r="H343" i="1"/>
  <c r="H341" i="1"/>
  <c r="H340" i="1"/>
  <c r="H339" i="1"/>
  <c r="H338" i="1"/>
  <c r="H337" i="1"/>
  <c r="H336" i="1"/>
  <c r="H335" i="1"/>
  <c r="H334" i="1"/>
  <c r="H333" i="1"/>
  <c r="H332" i="1"/>
  <c r="H331" i="1"/>
  <c r="H329" i="1"/>
  <c r="H328" i="1"/>
  <c r="H327" i="1"/>
  <c r="H326" i="1"/>
  <c r="H325" i="1"/>
  <c r="H324" i="1"/>
  <c r="H323" i="1"/>
  <c r="H322" i="1"/>
  <c r="H321" i="1"/>
  <c r="H320" i="1"/>
  <c r="H319" i="1"/>
  <c r="H317" i="1"/>
  <c r="H316" i="1"/>
  <c r="H315" i="1"/>
  <c r="H314" i="1"/>
  <c r="H313" i="1"/>
  <c r="H312" i="1"/>
  <c r="H311" i="1"/>
  <c r="H310" i="1"/>
  <c r="H309" i="1"/>
  <c r="H308" i="1"/>
  <c r="H307" i="1"/>
  <c r="H305" i="1"/>
  <c r="H304" i="1"/>
  <c r="H303" i="1"/>
  <c r="H302" i="1"/>
  <c r="H301" i="1"/>
  <c r="H300" i="1"/>
  <c r="H299" i="1"/>
  <c r="H298" i="1"/>
  <c r="H297" i="1"/>
  <c r="H296" i="1"/>
  <c r="H295" i="1"/>
  <c r="F296" i="1"/>
  <c r="F297" i="1"/>
  <c r="F298" i="1"/>
  <c r="F299" i="1"/>
  <c r="F300" i="1"/>
  <c r="F301" i="1"/>
  <c r="F302" i="1"/>
  <c r="F303" i="1"/>
  <c r="F304" i="1"/>
  <c r="F305" i="1"/>
  <c r="F307" i="1"/>
  <c r="F308" i="1"/>
  <c r="F309" i="1"/>
  <c r="F310" i="1"/>
  <c r="F311" i="1"/>
  <c r="F312" i="1"/>
  <c r="F313" i="1"/>
  <c r="F314" i="1"/>
  <c r="F315" i="1"/>
  <c r="F316" i="1"/>
  <c r="F317" i="1"/>
  <c r="F319" i="1"/>
  <c r="F320" i="1"/>
  <c r="F321" i="1"/>
  <c r="F322" i="1"/>
  <c r="F323" i="1"/>
  <c r="F324" i="1"/>
  <c r="F325" i="1"/>
  <c r="F326" i="1"/>
  <c r="F327" i="1"/>
  <c r="F328" i="1"/>
  <c r="F329" i="1"/>
  <c r="F331" i="1"/>
  <c r="F332" i="1"/>
  <c r="F333" i="1"/>
  <c r="F334" i="1"/>
  <c r="F335" i="1"/>
  <c r="F336" i="1"/>
  <c r="F337" i="1"/>
  <c r="F338" i="1"/>
  <c r="F339" i="1"/>
  <c r="F340" i="1"/>
  <c r="F341" i="1"/>
  <c r="F343" i="1"/>
  <c r="F344" i="1"/>
  <c r="F345" i="1"/>
  <c r="F346" i="1"/>
  <c r="F347" i="1"/>
  <c r="F348" i="1"/>
  <c r="F349" i="1"/>
  <c r="F350" i="1"/>
  <c r="F351" i="1"/>
  <c r="F352" i="1"/>
  <c r="F353" i="1"/>
  <c r="F355" i="1"/>
  <c r="F356" i="1"/>
  <c r="F357" i="1"/>
  <c r="F358" i="1"/>
  <c r="F359" i="1"/>
  <c r="F360" i="1"/>
  <c r="F361" i="1"/>
  <c r="F362" i="1"/>
  <c r="F363" i="1"/>
  <c r="F364" i="1"/>
  <c r="F365" i="1"/>
  <c r="F367" i="1"/>
  <c r="F368" i="1"/>
  <c r="F369" i="1"/>
  <c r="F370" i="1"/>
  <c r="F371" i="1"/>
  <c r="F372" i="1"/>
  <c r="F373" i="1"/>
  <c r="F374" i="1"/>
  <c r="F375" i="1"/>
  <c r="F376" i="1"/>
  <c r="F377" i="1"/>
  <c r="F379" i="1"/>
  <c r="F380" i="1"/>
  <c r="F381" i="1"/>
  <c r="F382" i="1"/>
  <c r="F383" i="1"/>
  <c r="F384" i="1"/>
  <c r="F385" i="1"/>
  <c r="F386" i="1"/>
  <c r="F387" i="1"/>
  <c r="F388" i="1"/>
  <c r="F389" i="1"/>
  <c r="F391" i="1"/>
  <c r="F392" i="1"/>
  <c r="F393" i="1"/>
  <c r="F394" i="1"/>
  <c r="F395" i="1"/>
  <c r="F396" i="1"/>
  <c r="F397" i="1"/>
  <c r="F398" i="1"/>
  <c r="F399" i="1"/>
  <c r="F400" i="1"/>
  <c r="F401" i="1"/>
  <c r="F403" i="1"/>
  <c r="F404" i="1"/>
  <c r="F405" i="1"/>
  <c r="F406" i="1"/>
  <c r="F407" i="1"/>
  <c r="F408" i="1"/>
  <c r="F409" i="1"/>
  <c r="F410" i="1"/>
  <c r="F411" i="1"/>
  <c r="F412" i="1"/>
  <c r="F413" i="1"/>
  <c r="F415" i="1"/>
  <c r="F416" i="1"/>
  <c r="F417" i="1"/>
  <c r="F418" i="1"/>
  <c r="F419" i="1"/>
  <c r="F420" i="1"/>
  <c r="F421" i="1"/>
  <c r="F422" i="1"/>
  <c r="F423" i="1"/>
  <c r="F424" i="1"/>
  <c r="F425" i="1"/>
  <c r="F427" i="1"/>
  <c r="F428" i="1"/>
  <c r="F429" i="1"/>
  <c r="F430" i="1"/>
  <c r="F431" i="1"/>
  <c r="F432" i="1"/>
  <c r="F433" i="1"/>
  <c r="F434" i="1"/>
  <c r="F435" i="1"/>
  <c r="F436" i="1"/>
  <c r="F437" i="1"/>
  <c r="F295" i="1"/>
  <c r="O148" i="1"/>
  <c r="P290" i="1"/>
  <c r="P289" i="1"/>
  <c r="P288" i="1"/>
  <c r="P287" i="1"/>
  <c r="P286" i="1"/>
  <c r="P285" i="1"/>
  <c r="P284" i="1"/>
  <c r="P283" i="1"/>
  <c r="P282" i="1"/>
  <c r="P281" i="1"/>
  <c r="P280" i="1"/>
  <c r="P278" i="1"/>
  <c r="P277" i="1"/>
  <c r="P276" i="1"/>
  <c r="P275" i="1"/>
  <c r="P274" i="1"/>
  <c r="P273" i="1"/>
  <c r="P272" i="1"/>
  <c r="P271" i="1"/>
  <c r="P270" i="1"/>
  <c r="P269" i="1"/>
  <c r="P268" i="1"/>
  <c r="P266" i="1"/>
  <c r="P265" i="1"/>
  <c r="P264" i="1"/>
  <c r="P263" i="1"/>
  <c r="P262" i="1"/>
  <c r="P261" i="1"/>
  <c r="P260" i="1"/>
  <c r="P259" i="1"/>
  <c r="P258" i="1"/>
  <c r="P257" i="1"/>
  <c r="P256" i="1"/>
  <c r="P254" i="1"/>
  <c r="P253" i="1"/>
  <c r="P252" i="1"/>
  <c r="P251" i="1"/>
  <c r="P250" i="1"/>
  <c r="P249" i="1"/>
  <c r="P248" i="1"/>
  <c r="P247" i="1"/>
  <c r="P246" i="1"/>
  <c r="P245" i="1"/>
  <c r="P244" i="1"/>
  <c r="P242" i="1"/>
  <c r="P241" i="1"/>
  <c r="P240" i="1"/>
  <c r="P239" i="1"/>
  <c r="P238" i="1"/>
  <c r="P237" i="1"/>
  <c r="P236" i="1"/>
  <c r="P235" i="1"/>
  <c r="P234" i="1"/>
  <c r="P233" i="1"/>
  <c r="P232" i="1"/>
  <c r="P230" i="1"/>
  <c r="P229" i="1"/>
  <c r="P228" i="1"/>
  <c r="P227" i="1"/>
  <c r="P226" i="1"/>
  <c r="P225" i="1"/>
  <c r="P224" i="1"/>
  <c r="P223" i="1"/>
  <c r="P222" i="1"/>
  <c r="P221" i="1"/>
  <c r="P220" i="1"/>
  <c r="P218" i="1"/>
  <c r="P217" i="1"/>
  <c r="P216" i="1"/>
  <c r="P215" i="1"/>
  <c r="P214" i="1"/>
  <c r="P213" i="1"/>
  <c r="P212" i="1"/>
  <c r="P211" i="1"/>
  <c r="P210" i="1"/>
  <c r="P209" i="1"/>
  <c r="P208" i="1"/>
  <c r="P206" i="1"/>
  <c r="P205" i="1"/>
  <c r="P204" i="1"/>
  <c r="P203" i="1"/>
  <c r="P202" i="1"/>
  <c r="P201" i="1"/>
  <c r="P200" i="1"/>
  <c r="P199" i="1"/>
  <c r="P198" i="1"/>
  <c r="P197" i="1"/>
  <c r="P196" i="1"/>
  <c r="P194" i="1"/>
  <c r="P193" i="1"/>
  <c r="P192" i="1"/>
  <c r="P191" i="1"/>
  <c r="P190" i="1"/>
  <c r="P189" i="1"/>
  <c r="P188" i="1"/>
  <c r="P187" i="1"/>
  <c r="P186" i="1"/>
  <c r="P185" i="1"/>
  <c r="P184" i="1"/>
  <c r="P182" i="1"/>
  <c r="P181" i="1"/>
  <c r="P180" i="1"/>
  <c r="P179" i="1"/>
  <c r="P178" i="1"/>
  <c r="P177" i="1"/>
  <c r="P176" i="1"/>
  <c r="P175" i="1"/>
  <c r="P174" i="1"/>
  <c r="P173" i="1"/>
  <c r="P172" i="1"/>
  <c r="P170" i="1"/>
  <c r="P169" i="1"/>
  <c r="P168" i="1"/>
  <c r="P167" i="1"/>
  <c r="P166" i="1"/>
  <c r="P165" i="1"/>
  <c r="P164" i="1"/>
  <c r="P163" i="1"/>
  <c r="P162" i="1"/>
  <c r="P161" i="1"/>
  <c r="P160" i="1"/>
  <c r="P158" i="1"/>
  <c r="P157" i="1"/>
  <c r="P156" i="1"/>
  <c r="P155" i="1"/>
  <c r="P154" i="1"/>
  <c r="P153" i="1"/>
  <c r="P152" i="1"/>
  <c r="P151" i="1"/>
  <c r="P150" i="1"/>
  <c r="P149" i="1"/>
  <c r="P148" i="1"/>
  <c r="O290" i="1"/>
  <c r="O289" i="1"/>
  <c r="O288" i="1"/>
  <c r="O287" i="1"/>
  <c r="O286" i="1"/>
  <c r="O285" i="1"/>
  <c r="O284" i="1"/>
  <c r="O283" i="1"/>
  <c r="O282" i="1"/>
  <c r="O281" i="1"/>
  <c r="O280" i="1"/>
  <c r="O278" i="1"/>
  <c r="O277" i="1"/>
  <c r="O276" i="1"/>
  <c r="O275" i="1"/>
  <c r="O274" i="1"/>
  <c r="O273" i="1"/>
  <c r="O272" i="1"/>
  <c r="O271" i="1"/>
  <c r="O270" i="1"/>
  <c r="O269" i="1"/>
  <c r="O268" i="1"/>
  <c r="O266" i="1"/>
  <c r="O265" i="1"/>
  <c r="O264" i="1"/>
  <c r="O263" i="1"/>
  <c r="O262" i="1"/>
  <c r="O261" i="1"/>
  <c r="O260" i="1"/>
  <c r="O259" i="1"/>
  <c r="O258" i="1"/>
  <c r="O257" i="1"/>
  <c r="O256" i="1"/>
  <c r="O254" i="1"/>
  <c r="O253" i="1"/>
  <c r="O252" i="1"/>
  <c r="O251" i="1"/>
  <c r="O250" i="1"/>
  <c r="O249" i="1"/>
  <c r="O248" i="1"/>
  <c r="O247" i="1"/>
  <c r="O246" i="1"/>
  <c r="O245" i="1"/>
  <c r="O244" i="1"/>
  <c r="O242" i="1"/>
  <c r="O241" i="1"/>
  <c r="O240" i="1"/>
  <c r="O239" i="1"/>
  <c r="O238" i="1"/>
  <c r="O237" i="1"/>
  <c r="O236" i="1"/>
  <c r="O235" i="1"/>
  <c r="O234" i="1"/>
  <c r="O233" i="1"/>
  <c r="O232" i="1"/>
  <c r="O230" i="1"/>
  <c r="O229" i="1"/>
  <c r="O228" i="1"/>
  <c r="O227" i="1"/>
  <c r="O226" i="1"/>
  <c r="O225" i="1"/>
  <c r="O224" i="1"/>
  <c r="O223" i="1"/>
  <c r="O222" i="1"/>
  <c r="O221" i="1"/>
  <c r="O220" i="1"/>
  <c r="O218" i="1"/>
  <c r="O217" i="1"/>
  <c r="O216" i="1"/>
  <c r="O215" i="1"/>
  <c r="O214" i="1"/>
  <c r="O213" i="1"/>
  <c r="O212" i="1"/>
  <c r="O211" i="1"/>
  <c r="O210" i="1"/>
  <c r="O209" i="1"/>
  <c r="O208" i="1"/>
  <c r="O206" i="1"/>
  <c r="O205" i="1"/>
  <c r="O204" i="1"/>
  <c r="O203" i="1"/>
  <c r="O202" i="1"/>
  <c r="O201" i="1"/>
  <c r="O200" i="1"/>
  <c r="O199" i="1"/>
  <c r="O198" i="1"/>
  <c r="O197" i="1"/>
  <c r="O196" i="1"/>
  <c r="O194" i="1"/>
  <c r="O193" i="1"/>
  <c r="O192" i="1"/>
  <c r="O191" i="1"/>
  <c r="O190" i="1"/>
  <c r="O189" i="1"/>
  <c r="O188" i="1"/>
  <c r="O187" i="1"/>
  <c r="O186" i="1"/>
  <c r="O185" i="1"/>
  <c r="O184" i="1"/>
  <c r="O182" i="1"/>
  <c r="O181" i="1"/>
  <c r="O180" i="1"/>
  <c r="O179" i="1"/>
  <c r="O178" i="1"/>
  <c r="O177" i="1"/>
  <c r="O176" i="1"/>
  <c r="O175" i="1"/>
  <c r="O174" i="1"/>
  <c r="O173" i="1"/>
  <c r="O172" i="1"/>
  <c r="O170" i="1"/>
  <c r="O169" i="1"/>
  <c r="O168" i="1"/>
  <c r="O167" i="1"/>
  <c r="O166" i="1"/>
  <c r="O165" i="1"/>
  <c r="O164" i="1"/>
  <c r="O163" i="1"/>
  <c r="O162" i="1"/>
  <c r="O161" i="1"/>
  <c r="O160" i="1"/>
  <c r="O158" i="1"/>
  <c r="O157" i="1"/>
  <c r="O156" i="1"/>
  <c r="O155" i="1"/>
  <c r="O154" i="1"/>
  <c r="O153" i="1"/>
  <c r="O152" i="1"/>
  <c r="O151" i="1"/>
  <c r="O150" i="1"/>
  <c r="O149" i="1"/>
  <c r="L290" i="1"/>
  <c r="L289" i="1"/>
  <c r="L288" i="1"/>
  <c r="L287" i="1"/>
  <c r="L286" i="1"/>
  <c r="L285" i="1"/>
  <c r="L284" i="1"/>
  <c r="L283" i="1"/>
  <c r="L282" i="1"/>
  <c r="L281" i="1"/>
  <c r="L280" i="1"/>
  <c r="L278" i="1"/>
  <c r="L277" i="1"/>
  <c r="L276" i="1"/>
  <c r="L275" i="1"/>
  <c r="L274" i="1"/>
  <c r="L273" i="1"/>
  <c r="L272" i="1"/>
  <c r="L271" i="1"/>
  <c r="L270" i="1"/>
  <c r="L269" i="1"/>
  <c r="L268" i="1"/>
  <c r="L266" i="1"/>
  <c r="L265" i="1"/>
  <c r="L264" i="1"/>
  <c r="L263" i="1"/>
  <c r="L262" i="1"/>
  <c r="L261" i="1"/>
  <c r="L260" i="1"/>
  <c r="L259" i="1"/>
  <c r="L258" i="1"/>
  <c r="L257" i="1"/>
  <c r="L256" i="1"/>
  <c r="L254" i="1"/>
  <c r="L253" i="1"/>
  <c r="L252" i="1"/>
  <c r="L251" i="1"/>
  <c r="L250" i="1"/>
  <c r="L249" i="1"/>
  <c r="L248" i="1"/>
  <c r="L247" i="1"/>
  <c r="L246" i="1"/>
  <c r="L245" i="1"/>
  <c r="L244" i="1"/>
  <c r="L242" i="1"/>
  <c r="L241" i="1"/>
  <c r="L240" i="1"/>
  <c r="L239" i="1"/>
  <c r="L238" i="1"/>
  <c r="L237" i="1"/>
  <c r="L236" i="1"/>
  <c r="L235" i="1"/>
  <c r="L234" i="1"/>
  <c r="L233" i="1"/>
  <c r="L232" i="1"/>
  <c r="L230" i="1"/>
  <c r="L229" i="1"/>
  <c r="L228" i="1"/>
  <c r="L227" i="1"/>
  <c r="L226" i="1"/>
  <c r="L225" i="1"/>
  <c r="L224" i="1"/>
  <c r="L223" i="1"/>
  <c r="L222" i="1"/>
  <c r="L221" i="1"/>
  <c r="L220" i="1"/>
  <c r="L218" i="1"/>
  <c r="L217" i="1"/>
  <c r="L216" i="1"/>
  <c r="L215" i="1"/>
  <c r="L214" i="1"/>
  <c r="L213" i="1"/>
  <c r="L212" i="1"/>
  <c r="L211" i="1"/>
  <c r="L210" i="1"/>
  <c r="L209" i="1"/>
  <c r="L208" i="1"/>
  <c r="L206" i="1"/>
  <c r="L205" i="1"/>
  <c r="L204" i="1"/>
  <c r="L203" i="1"/>
  <c r="L202" i="1"/>
  <c r="L201" i="1"/>
  <c r="L200" i="1"/>
  <c r="L199" i="1"/>
  <c r="L198" i="1"/>
  <c r="L197" i="1"/>
  <c r="L196" i="1"/>
  <c r="L194" i="1"/>
  <c r="L193" i="1"/>
  <c r="L192" i="1"/>
  <c r="L191" i="1"/>
  <c r="L190" i="1"/>
  <c r="L189" i="1"/>
  <c r="L188" i="1"/>
  <c r="L187" i="1"/>
  <c r="L186" i="1"/>
  <c r="L185" i="1"/>
  <c r="L184" i="1"/>
  <c r="L182" i="1"/>
  <c r="L181" i="1"/>
  <c r="L180" i="1"/>
  <c r="L179" i="1"/>
  <c r="L178" i="1"/>
  <c r="L177" i="1"/>
  <c r="L176" i="1"/>
  <c r="L175" i="1"/>
  <c r="L174" i="1"/>
  <c r="L173" i="1"/>
  <c r="L172" i="1"/>
  <c r="L170" i="1"/>
  <c r="L169" i="1"/>
  <c r="L168" i="1"/>
  <c r="L167" i="1"/>
  <c r="L166" i="1"/>
  <c r="L165" i="1"/>
  <c r="L164" i="1"/>
  <c r="L163" i="1"/>
  <c r="L162" i="1"/>
  <c r="L161" i="1"/>
  <c r="L160" i="1"/>
  <c r="L158" i="1"/>
  <c r="L157" i="1"/>
  <c r="L156" i="1"/>
  <c r="L155" i="1"/>
  <c r="L154" i="1"/>
  <c r="L153" i="1"/>
  <c r="L152" i="1"/>
  <c r="L151" i="1"/>
  <c r="L150" i="1"/>
  <c r="L149" i="1"/>
  <c r="L148" i="1"/>
  <c r="K290" i="1"/>
  <c r="K289" i="1"/>
  <c r="K288" i="1"/>
  <c r="K287" i="1"/>
  <c r="K286" i="1"/>
  <c r="K285" i="1"/>
  <c r="K284" i="1"/>
  <c r="K283" i="1"/>
  <c r="K282" i="1"/>
  <c r="K281" i="1"/>
  <c r="K280" i="1"/>
  <c r="K278" i="1"/>
  <c r="K277" i="1"/>
  <c r="K276" i="1"/>
  <c r="K275" i="1"/>
  <c r="K274" i="1"/>
  <c r="K273" i="1"/>
  <c r="K272" i="1"/>
  <c r="K271" i="1"/>
  <c r="K270" i="1"/>
  <c r="K269" i="1"/>
  <c r="K268" i="1"/>
  <c r="K266" i="1"/>
  <c r="K265" i="1"/>
  <c r="K264" i="1"/>
  <c r="K263" i="1"/>
  <c r="K262" i="1"/>
  <c r="K261" i="1"/>
  <c r="K260" i="1"/>
  <c r="K259" i="1"/>
  <c r="K258" i="1"/>
  <c r="K257" i="1"/>
  <c r="K256" i="1"/>
  <c r="K254" i="1"/>
  <c r="K253" i="1"/>
  <c r="K252" i="1"/>
  <c r="K251" i="1"/>
  <c r="K250" i="1"/>
  <c r="K249" i="1"/>
  <c r="K248" i="1"/>
  <c r="K247" i="1"/>
  <c r="K246" i="1"/>
  <c r="K245" i="1"/>
  <c r="K244" i="1"/>
  <c r="K242" i="1"/>
  <c r="K241" i="1"/>
  <c r="K240" i="1"/>
  <c r="K239" i="1"/>
  <c r="K238" i="1"/>
  <c r="K237" i="1"/>
  <c r="K236" i="1"/>
  <c r="K235" i="1"/>
  <c r="K234" i="1"/>
  <c r="K233" i="1"/>
  <c r="K232" i="1"/>
  <c r="K230" i="1"/>
  <c r="K229" i="1"/>
  <c r="K228" i="1"/>
  <c r="K227" i="1"/>
  <c r="K226" i="1"/>
  <c r="K225" i="1"/>
  <c r="K224" i="1"/>
  <c r="K223" i="1"/>
  <c r="K222" i="1"/>
  <c r="K221" i="1"/>
  <c r="K220" i="1"/>
  <c r="K218" i="1"/>
  <c r="K217" i="1"/>
  <c r="K216" i="1"/>
  <c r="K215" i="1"/>
  <c r="K214" i="1"/>
  <c r="K213" i="1"/>
  <c r="K212" i="1"/>
  <c r="K211" i="1"/>
  <c r="K210" i="1"/>
  <c r="K209" i="1"/>
  <c r="K208" i="1"/>
  <c r="K206" i="1"/>
  <c r="K205" i="1"/>
  <c r="K204" i="1"/>
  <c r="K203" i="1"/>
  <c r="K202" i="1"/>
  <c r="K201" i="1"/>
  <c r="K200" i="1"/>
  <c r="K199" i="1"/>
  <c r="K198" i="1"/>
  <c r="K197" i="1"/>
  <c r="K196" i="1"/>
  <c r="K194" i="1"/>
  <c r="K193" i="1"/>
  <c r="K192" i="1"/>
  <c r="K191" i="1"/>
  <c r="K190" i="1"/>
  <c r="K189" i="1"/>
  <c r="K188" i="1"/>
  <c r="K187" i="1"/>
  <c r="K186" i="1"/>
  <c r="K185" i="1"/>
  <c r="K184" i="1"/>
  <c r="K182" i="1"/>
  <c r="K181" i="1"/>
  <c r="K180" i="1"/>
  <c r="K179" i="1"/>
  <c r="K178" i="1"/>
  <c r="K177" i="1"/>
  <c r="K176" i="1"/>
  <c r="K175" i="1"/>
  <c r="K174" i="1"/>
  <c r="K173" i="1"/>
  <c r="K172" i="1"/>
  <c r="K170" i="1"/>
  <c r="K169" i="1"/>
  <c r="K168" i="1"/>
  <c r="K167" i="1"/>
  <c r="K166" i="1"/>
  <c r="K165" i="1"/>
  <c r="K164" i="1"/>
  <c r="K163" i="1"/>
  <c r="K162" i="1"/>
  <c r="K161" i="1"/>
  <c r="K160" i="1"/>
  <c r="K158" i="1"/>
  <c r="K157" i="1"/>
  <c r="K156" i="1"/>
  <c r="K155" i="1"/>
  <c r="K154" i="1"/>
  <c r="K153" i="1"/>
  <c r="K152" i="1"/>
  <c r="K151" i="1"/>
  <c r="K150" i="1"/>
  <c r="K149" i="1"/>
  <c r="K148" i="1"/>
  <c r="H290" i="1"/>
  <c r="H289" i="1"/>
  <c r="H288" i="1"/>
  <c r="H287" i="1"/>
  <c r="H286" i="1"/>
  <c r="H285" i="1"/>
  <c r="H284" i="1"/>
  <c r="H283" i="1"/>
  <c r="H282" i="1"/>
  <c r="H281" i="1"/>
  <c r="H280" i="1"/>
  <c r="H278" i="1"/>
  <c r="H277" i="1"/>
  <c r="H276" i="1"/>
  <c r="H275" i="1"/>
  <c r="H274" i="1"/>
  <c r="H273" i="1"/>
  <c r="H272" i="1"/>
  <c r="H271" i="1"/>
  <c r="H270" i="1"/>
  <c r="H269" i="1"/>
  <c r="H268" i="1"/>
  <c r="H266" i="1"/>
  <c r="H265" i="1"/>
  <c r="H264" i="1"/>
  <c r="H263" i="1"/>
  <c r="H262" i="1"/>
  <c r="H261" i="1"/>
  <c r="H260" i="1"/>
  <c r="H259" i="1"/>
  <c r="H258" i="1"/>
  <c r="H257" i="1"/>
  <c r="H256" i="1"/>
  <c r="H254" i="1"/>
  <c r="H253" i="1"/>
  <c r="H252" i="1"/>
  <c r="H251" i="1"/>
  <c r="H250" i="1"/>
  <c r="H249" i="1"/>
  <c r="H248" i="1"/>
  <c r="H247" i="1"/>
  <c r="H246" i="1"/>
  <c r="H245" i="1"/>
  <c r="H244" i="1"/>
  <c r="H242" i="1"/>
  <c r="H241" i="1"/>
  <c r="H240" i="1"/>
  <c r="H239" i="1"/>
  <c r="H238" i="1"/>
  <c r="H237" i="1"/>
  <c r="H236" i="1"/>
  <c r="H235" i="1"/>
  <c r="H234" i="1"/>
  <c r="H233" i="1"/>
  <c r="H232" i="1"/>
  <c r="H230" i="1"/>
  <c r="H229" i="1"/>
  <c r="H228" i="1"/>
  <c r="H227" i="1"/>
  <c r="H226" i="1"/>
  <c r="H225" i="1"/>
  <c r="H224" i="1"/>
  <c r="H223" i="1"/>
  <c r="H222" i="1"/>
  <c r="H221" i="1"/>
  <c r="H220" i="1"/>
  <c r="H218" i="1"/>
  <c r="H217" i="1"/>
  <c r="H216" i="1"/>
  <c r="H215" i="1"/>
  <c r="H214" i="1"/>
  <c r="H213" i="1"/>
  <c r="H212" i="1"/>
  <c r="H211" i="1"/>
  <c r="H210" i="1"/>
  <c r="H209" i="1"/>
  <c r="H208" i="1"/>
  <c r="H206" i="1"/>
  <c r="H205" i="1"/>
  <c r="H204" i="1"/>
  <c r="H203" i="1"/>
  <c r="H202" i="1"/>
  <c r="H201" i="1"/>
  <c r="H200" i="1"/>
  <c r="H199" i="1"/>
  <c r="H198" i="1"/>
  <c r="H197" i="1"/>
  <c r="H196" i="1"/>
  <c r="H194" i="1"/>
  <c r="H193" i="1"/>
  <c r="H192" i="1"/>
  <c r="H191" i="1"/>
  <c r="H190" i="1"/>
  <c r="H189" i="1"/>
  <c r="H188" i="1"/>
  <c r="H187" i="1"/>
  <c r="H186" i="1"/>
  <c r="H185" i="1"/>
  <c r="H184" i="1"/>
  <c r="H182" i="1"/>
  <c r="H181" i="1"/>
  <c r="H180" i="1"/>
  <c r="H179" i="1"/>
  <c r="H178" i="1"/>
  <c r="H177" i="1"/>
  <c r="H176" i="1"/>
  <c r="H175" i="1"/>
  <c r="H174" i="1"/>
  <c r="H173" i="1"/>
  <c r="H172" i="1"/>
  <c r="H170" i="1"/>
  <c r="H169" i="1"/>
  <c r="H168" i="1"/>
  <c r="H167" i="1"/>
  <c r="H166" i="1"/>
  <c r="H165" i="1"/>
  <c r="H164" i="1"/>
  <c r="H163" i="1"/>
  <c r="H162" i="1"/>
  <c r="H161" i="1"/>
  <c r="H160" i="1"/>
  <c r="H158" i="1"/>
  <c r="H157" i="1"/>
  <c r="H156" i="1"/>
  <c r="H155" i="1"/>
  <c r="H154" i="1"/>
  <c r="H153" i="1"/>
  <c r="H152" i="1"/>
  <c r="H151" i="1"/>
  <c r="H150" i="1"/>
  <c r="H149" i="1"/>
  <c r="H148" i="1"/>
  <c r="G149" i="1"/>
  <c r="G150" i="1"/>
  <c r="G151" i="1"/>
  <c r="G152" i="1"/>
  <c r="G153" i="1"/>
  <c r="G154" i="1"/>
  <c r="G155" i="1"/>
  <c r="G156" i="1"/>
  <c r="G157" i="1"/>
  <c r="G158" i="1"/>
  <c r="G160" i="1"/>
  <c r="G161" i="1"/>
  <c r="G162" i="1"/>
  <c r="G163" i="1"/>
  <c r="G164" i="1"/>
  <c r="G165" i="1"/>
  <c r="G166" i="1"/>
  <c r="G167" i="1"/>
  <c r="G168" i="1"/>
  <c r="G169" i="1"/>
  <c r="G170" i="1"/>
  <c r="G172" i="1"/>
  <c r="G173" i="1"/>
  <c r="G174" i="1"/>
  <c r="G175" i="1"/>
  <c r="G176" i="1"/>
  <c r="G177" i="1"/>
  <c r="G178" i="1"/>
  <c r="G179" i="1"/>
  <c r="G180" i="1"/>
  <c r="G181" i="1"/>
  <c r="G182" i="1"/>
  <c r="G184" i="1"/>
  <c r="G185" i="1"/>
  <c r="G186" i="1"/>
  <c r="G187" i="1"/>
  <c r="G188" i="1"/>
  <c r="G189" i="1"/>
  <c r="G190" i="1"/>
  <c r="G191" i="1"/>
  <c r="G192" i="1"/>
  <c r="G193" i="1"/>
  <c r="G194" i="1"/>
  <c r="G196" i="1"/>
  <c r="G197" i="1"/>
  <c r="G198" i="1"/>
  <c r="G199" i="1"/>
  <c r="G200" i="1"/>
  <c r="G201" i="1"/>
  <c r="G202" i="1"/>
  <c r="G203" i="1"/>
  <c r="G204" i="1"/>
  <c r="G205" i="1"/>
  <c r="G206" i="1"/>
  <c r="G208" i="1"/>
  <c r="G209" i="1"/>
  <c r="G210" i="1"/>
  <c r="G211" i="1"/>
  <c r="G212" i="1"/>
  <c r="G213" i="1"/>
  <c r="G214" i="1"/>
  <c r="G215" i="1"/>
  <c r="G216" i="1"/>
  <c r="G217" i="1"/>
  <c r="G218" i="1"/>
  <c r="G220" i="1"/>
  <c r="G221" i="1"/>
  <c r="G222" i="1"/>
  <c r="G223" i="1"/>
  <c r="G224" i="1"/>
  <c r="G225" i="1"/>
  <c r="G226" i="1"/>
  <c r="G227" i="1"/>
  <c r="G228" i="1"/>
  <c r="G229" i="1"/>
  <c r="G230" i="1"/>
  <c r="G232" i="1"/>
  <c r="G233" i="1"/>
  <c r="G234" i="1"/>
  <c r="G235" i="1"/>
  <c r="G236" i="1"/>
  <c r="G237" i="1"/>
  <c r="G238" i="1"/>
  <c r="G239" i="1"/>
  <c r="G240" i="1"/>
  <c r="G241" i="1"/>
  <c r="G242" i="1"/>
  <c r="G244" i="1"/>
  <c r="G245" i="1"/>
  <c r="G246" i="1"/>
  <c r="G247" i="1"/>
  <c r="G248" i="1"/>
  <c r="G249" i="1"/>
  <c r="G250" i="1"/>
  <c r="G251" i="1"/>
  <c r="G252" i="1"/>
  <c r="G253" i="1"/>
  <c r="G254" i="1"/>
  <c r="G256" i="1"/>
  <c r="G257" i="1"/>
  <c r="G258" i="1"/>
  <c r="G259" i="1"/>
  <c r="G260" i="1"/>
  <c r="G261" i="1"/>
  <c r="G262" i="1"/>
  <c r="G263" i="1"/>
  <c r="G264" i="1"/>
  <c r="G265" i="1"/>
  <c r="G266" i="1"/>
  <c r="G268" i="1"/>
  <c r="G269" i="1"/>
  <c r="G270" i="1"/>
  <c r="G271" i="1"/>
  <c r="G272" i="1"/>
  <c r="G273" i="1"/>
  <c r="G274" i="1"/>
  <c r="G275" i="1"/>
  <c r="G276" i="1"/>
  <c r="G277" i="1"/>
  <c r="G278" i="1"/>
  <c r="G280" i="1"/>
  <c r="G281" i="1"/>
  <c r="G282" i="1"/>
  <c r="G283" i="1"/>
  <c r="G284" i="1"/>
  <c r="G285" i="1"/>
  <c r="G286" i="1"/>
  <c r="G287" i="1"/>
  <c r="G288" i="1"/>
  <c r="G289" i="1"/>
  <c r="G290" i="1"/>
  <c r="G148" i="1"/>
  <c r="D268" i="1"/>
  <c r="D149" i="1"/>
  <c r="D150" i="1"/>
  <c r="D151" i="1"/>
  <c r="D152" i="1"/>
  <c r="D153" i="1"/>
  <c r="D154" i="1"/>
  <c r="D155" i="1"/>
  <c r="D156" i="1"/>
  <c r="D157" i="1"/>
  <c r="D158" i="1"/>
  <c r="D160" i="1"/>
  <c r="D161" i="1"/>
  <c r="D162" i="1"/>
  <c r="D163" i="1"/>
  <c r="D164" i="1"/>
  <c r="D165" i="1"/>
  <c r="D166" i="1"/>
  <c r="D167" i="1"/>
  <c r="D168" i="1"/>
  <c r="D169" i="1"/>
  <c r="D170" i="1"/>
  <c r="D172" i="1"/>
  <c r="D173" i="1"/>
  <c r="D174" i="1"/>
  <c r="D175" i="1"/>
  <c r="D176" i="1"/>
  <c r="D177" i="1"/>
  <c r="D178" i="1"/>
  <c r="D179" i="1"/>
  <c r="D180" i="1"/>
  <c r="D181" i="1"/>
  <c r="D182" i="1"/>
  <c r="D184" i="1"/>
  <c r="D185" i="1"/>
  <c r="D186" i="1"/>
  <c r="D187" i="1"/>
  <c r="D188" i="1"/>
  <c r="D189" i="1"/>
  <c r="D190" i="1"/>
  <c r="D191" i="1"/>
  <c r="D192" i="1"/>
  <c r="D193" i="1"/>
  <c r="D194" i="1"/>
  <c r="D196" i="1"/>
  <c r="D197" i="1"/>
  <c r="D198" i="1"/>
  <c r="D199" i="1"/>
  <c r="D200" i="1"/>
  <c r="D201" i="1"/>
  <c r="D202" i="1"/>
  <c r="D203" i="1"/>
  <c r="D204" i="1"/>
  <c r="D205" i="1"/>
  <c r="D206" i="1"/>
  <c r="D208" i="1"/>
  <c r="D209" i="1"/>
  <c r="D210" i="1"/>
  <c r="D211" i="1"/>
  <c r="D212" i="1"/>
  <c r="D213" i="1"/>
  <c r="D214" i="1"/>
  <c r="D215" i="1"/>
  <c r="D216" i="1"/>
  <c r="D217" i="1"/>
  <c r="D218" i="1"/>
  <c r="D220" i="1"/>
  <c r="D221" i="1"/>
  <c r="D222" i="1"/>
  <c r="D223" i="1"/>
  <c r="D224" i="1"/>
  <c r="D225" i="1"/>
  <c r="D226" i="1"/>
  <c r="D227" i="1"/>
  <c r="D228" i="1"/>
  <c r="D229" i="1"/>
  <c r="D230" i="1"/>
  <c r="D232" i="1"/>
  <c r="D233" i="1"/>
  <c r="D234" i="1"/>
  <c r="D235" i="1"/>
  <c r="D236" i="1"/>
  <c r="D237" i="1"/>
  <c r="D238" i="1"/>
  <c r="D239" i="1"/>
  <c r="D240" i="1"/>
  <c r="D241" i="1"/>
  <c r="D242" i="1"/>
  <c r="D244" i="1"/>
  <c r="D245" i="1"/>
  <c r="D246" i="1"/>
  <c r="D247" i="1"/>
  <c r="D248" i="1"/>
  <c r="D249" i="1"/>
  <c r="D250" i="1"/>
  <c r="D251" i="1"/>
  <c r="D252" i="1"/>
  <c r="D253" i="1"/>
  <c r="D254" i="1"/>
  <c r="D256" i="1"/>
  <c r="D257" i="1"/>
  <c r="D258" i="1"/>
  <c r="D259" i="1"/>
  <c r="D260" i="1"/>
  <c r="D261" i="1"/>
  <c r="D262" i="1"/>
  <c r="D263" i="1"/>
  <c r="D264" i="1"/>
  <c r="D265" i="1"/>
  <c r="D266" i="1"/>
  <c r="D269" i="1"/>
  <c r="D270" i="1"/>
  <c r="D271" i="1"/>
  <c r="D272" i="1"/>
  <c r="D273" i="1"/>
  <c r="D274" i="1"/>
  <c r="D275" i="1"/>
  <c r="D276" i="1"/>
  <c r="D277" i="1"/>
  <c r="D278" i="1"/>
  <c r="D280" i="1"/>
  <c r="D281" i="1"/>
  <c r="D282" i="1"/>
  <c r="D283" i="1"/>
  <c r="D284" i="1"/>
  <c r="D285" i="1"/>
  <c r="D286" i="1"/>
  <c r="D287" i="1"/>
  <c r="D288" i="1"/>
  <c r="D289" i="1"/>
  <c r="D290" i="1"/>
  <c r="D148" i="1"/>
  <c r="BX145" i="1"/>
  <c r="BW145" i="1"/>
  <c r="BV145" i="1"/>
  <c r="BU145" i="1"/>
  <c r="BT145" i="1"/>
  <c r="BS145" i="1"/>
  <c r="BR145" i="1"/>
  <c r="BQ145" i="1"/>
  <c r="BP145" i="1"/>
  <c r="BO145" i="1"/>
  <c r="BN145" i="1"/>
  <c r="BM145" i="1"/>
  <c r="BL145" i="1"/>
  <c r="BX144" i="1"/>
  <c r="BW144" i="1"/>
  <c r="BV144" i="1"/>
  <c r="BU144" i="1"/>
  <c r="BT144" i="1"/>
  <c r="BS144" i="1"/>
  <c r="BR144" i="1"/>
  <c r="BQ144" i="1"/>
  <c r="BP144" i="1"/>
  <c r="BO144" i="1"/>
  <c r="BN144" i="1"/>
  <c r="BM144" i="1"/>
  <c r="BL144" i="1"/>
  <c r="BX143" i="1"/>
  <c r="BW143" i="1"/>
  <c r="BV143" i="1"/>
  <c r="BU143" i="1"/>
  <c r="BT143" i="1"/>
  <c r="BS143" i="1"/>
  <c r="BR143" i="1"/>
  <c r="BQ143" i="1"/>
  <c r="BP143" i="1"/>
  <c r="BO143" i="1"/>
  <c r="BN143" i="1"/>
  <c r="BM143" i="1"/>
  <c r="BL143" i="1"/>
  <c r="BX142" i="1"/>
  <c r="BW142" i="1"/>
  <c r="BV142" i="1"/>
  <c r="BU142" i="1"/>
  <c r="BT142" i="1"/>
  <c r="BS142" i="1"/>
  <c r="BR142" i="1"/>
  <c r="BQ142" i="1"/>
  <c r="BP142" i="1"/>
  <c r="BO142" i="1"/>
  <c r="BN142" i="1"/>
  <c r="BM142" i="1"/>
  <c r="BL142" i="1"/>
  <c r="BX141" i="1"/>
  <c r="BW141" i="1"/>
  <c r="BV141" i="1"/>
  <c r="BU141" i="1"/>
  <c r="BT141" i="1"/>
  <c r="BS141" i="1"/>
  <c r="BR141" i="1"/>
  <c r="BQ141" i="1"/>
  <c r="BP141" i="1"/>
  <c r="BO141" i="1"/>
  <c r="BN141" i="1"/>
  <c r="BM141" i="1"/>
  <c r="BL141" i="1"/>
  <c r="BX140" i="1"/>
  <c r="BW140" i="1"/>
  <c r="BV140" i="1"/>
  <c r="BU140" i="1"/>
  <c r="BT140" i="1"/>
  <c r="BS140" i="1"/>
  <c r="BR140" i="1"/>
  <c r="BQ140" i="1"/>
  <c r="BP140" i="1"/>
  <c r="BO140" i="1"/>
  <c r="BN140" i="1"/>
  <c r="BM140" i="1"/>
  <c r="BL140" i="1"/>
  <c r="BX139" i="1"/>
  <c r="BW139" i="1"/>
  <c r="BV139" i="1"/>
  <c r="BU139" i="1"/>
  <c r="BT139" i="1"/>
  <c r="BS139" i="1"/>
  <c r="BR139" i="1"/>
  <c r="BQ139" i="1"/>
  <c r="BP139" i="1"/>
  <c r="BO139" i="1"/>
  <c r="BN139" i="1"/>
  <c r="BM139" i="1"/>
  <c r="BL139" i="1"/>
  <c r="BX138" i="1"/>
  <c r="BW138" i="1"/>
  <c r="BV138" i="1"/>
  <c r="BU138" i="1"/>
  <c r="BT138" i="1"/>
  <c r="BS138" i="1"/>
  <c r="BR138" i="1"/>
  <c r="BQ138" i="1"/>
  <c r="BP138" i="1"/>
  <c r="BO138" i="1"/>
  <c r="BN138" i="1"/>
  <c r="BM138" i="1"/>
  <c r="BL138" i="1"/>
  <c r="BX137" i="1"/>
  <c r="BW137" i="1"/>
  <c r="BV137" i="1"/>
  <c r="BU137" i="1"/>
  <c r="BT137" i="1"/>
  <c r="BS137" i="1"/>
  <c r="BR137" i="1"/>
  <c r="BQ137" i="1"/>
  <c r="BP137" i="1"/>
  <c r="BO137" i="1"/>
  <c r="BN137" i="1"/>
  <c r="BM137" i="1"/>
  <c r="BL137" i="1"/>
  <c r="BX136" i="1"/>
  <c r="BW136" i="1"/>
  <c r="BV136" i="1"/>
  <c r="BU136" i="1"/>
  <c r="BT136" i="1"/>
  <c r="BS136" i="1"/>
  <c r="BR136" i="1"/>
  <c r="BQ136" i="1"/>
  <c r="BP136" i="1"/>
  <c r="BO136" i="1"/>
  <c r="BN136" i="1"/>
  <c r="BM136" i="1"/>
  <c r="BL136" i="1"/>
  <c r="BX135" i="1"/>
  <c r="BW135" i="1"/>
  <c r="BV135" i="1"/>
  <c r="BU135" i="1"/>
  <c r="BT135" i="1"/>
  <c r="BS135" i="1"/>
  <c r="BR135" i="1"/>
  <c r="BQ135" i="1"/>
  <c r="BP135" i="1"/>
  <c r="BO135" i="1"/>
  <c r="BN135" i="1"/>
  <c r="BM135" i="1"/>
  <c r="BL135" i="1"/>
  <c r="BX133" i="1"/>
  <c r="BW133" i="1"/>
  <c r="BV133" i="1"/>
  <c r="BU133" i="1"/>
  <c r="BT133" i="1"/>
  <c r="BS133" i="1"/>
  <c r="BR133" i="1"/>
  <c r="BQ133" i="1"/>
  <c r="BP133" i="1"/>
  <c r="BO133" i="1"/>
  <c r="BN133" i="1"/>
  <c r="BM133" i="1"/>
  <c r="BL133" i="1"/>
  <c r="BX132" i="1"/>
  <c r="BW132" i="1"/>
  <c r="BV132" i="1"/>
  <c r="BU132" i="1"/>
  <c r="BT132" i="1"/>
  <c r="BS132" i="1"/>
  <c r="BR132" i="1"/>
  <c r="BQ132" i="1"/>
  <c r="BP132" i="1"/>
  <c r="BO132" i="1"/>
  <c r="BN132" i="1"/>
  <c r="BM132" i="1"/>
  <c r="BL132" i="1"/>
  <c r="BX131" i="1"/>
  <c r="BW131" i="1"/>
  <c r="BV131" i="1"/>
  <c r="BU131" i="1"/>
  <c r="BT131" i="1"/>
  <c r="BS131" i="1"/>
  <c r="BR131" i="1"/>
  <c r="BQ131" i="1"/>
  <c r="BP131" i="1"/>
  <c r="BO131" i="1"/>
  <c r="BN131" i="1"/>
  <c r="BM131" i="1"/>
  <c r="BL131" i="1"/>
  <c r="BX130" i="1"/>
  <c r="BW130" i="1"/>
  <c r="BV130" i="1"/>
  <c r="BU130" i="1"/>
  <c r="BT130" i="1"/>
  <c r="BS130" i="1"/>
  <c r="BR130" i="1"/>
  <c r="BQ130" i="1"/>
  <c r="BP130" i="1"/>
  <c r="BO130" i="1"/>
  <c r="BN130" i="1"/>
  <c r="BM130" i="1"/>
  <c r="BL130" i="1"/>
  <c r="BX129" i="1"/>
  <c r="BW129" i="1"/>
  <c r="BV129" i="1"/>
  <c r="BU129" i="1"/>
  <c r="BT129" i="1"/>
  <c r="BS129" i="1"/>
  <c r="BR129" i="1"/>
  <c r="BQ129" i="1"/>
  <c r="BP129" i="1"/>
  <c r="BO129" i="1"/>
  <c r="BN129" i="1"/>
  <c r="BM129" i="1"/>
  <c r="BL129" i="1"/>
  <c r="BX128" i="1"/>
  <c r="BW128" i="1"/>
  <c r="BV128" i="1"/>
  <c r="BU128" i="1"/>
  <c r="BT128" i="1"/>
  <c r="BS128" i="1"/>
  <c r="BR128" i="1"/>
  <c r="BQ128" i="1"/>
  <c r="BP128" i="1"/>
  <c r="BO128" i="1"/>
  <c r="BN128" i="1"/>
  <c r="BM128" i="1"/>
  <c r="BL128" i="1"/>
  <c r="BX127" i="1"/>
  <c r="BW127" i="1"/>
  <c r="BV127" i="1"/>
  <c r="BU127" i="1"/>
  <c r="BT127" i="1"/>
  <c r="BS127" i="1"/>
  <c r="BR127" i="1"/>
  <c r="BQ127" i="1"/>
  <c r="BP127" i="1"/>
  <c r="BO127" i="1"/>
  <c r="BN127" i="1"/>
  <c r="BM127" i="1"/>
  <c r="BL127" i="1"/>
  <c r="BX126" i="1"/>
  <c r="BW126" i="1"/>
  <c r="BV126" i="1"/>
  <c r="BU126" i="1"/>
  <c r="BT126" i="1"/>
  <c r="BS126" i="1"/>
  <c r="BR126" i="1"/>
  <c r="BQ126" i="1"/>
  <c r="BP126" i="1"/>
  <c r="BO126" i="1"/>
  <c r="BN126" i="1"/>
  <c r="BM126" i="1"/>
  <c r="BL126" i="1"/>
  <c r="BX125" i="1"/>
  <c r="BW125" i="1"/>
  <c r="BV125" i="1"/>
  <c r="BU125" i="1"/>
  <c r="BT125" i="1"/>
  <c r="BS125" i="1"/>
  <c r="BR125" i="1"/>
  <c r="BQ125" i="1"/>
  <c r="BP125" i="1"/>
  <c r="BO125" i="1"/>
  <c r="BN125" i="1"/>
  <c r="BM125" i="1"/>
  <c r="BL125" i="1"/>
  <c r="BX124" i="1"/>
  <c r="BW124" i="1"/>
  <c r="BV124" i="1"/>
  <c r="BU124" i="1"/>
  <c r="BT124" i="1"/>
  <c r="BS124" i="1"/>
  <c r="BR124" i="1"/>
  <c r="BQ124" i="1"/>
  <c r="BP124" i="1"/>
  <c r="BO124" i="1"/>
  <c r="BN124" i="1"/>
  <c r="BM124" i="1"/>
  <c r="BL124" i="1"/>
  <c r="BX123" i="1"/>
  <c r="BW123" i="1"/>
  <c r="BV123" i="1"/>
  <c r="BU123" i="1"/>
  <c r="BT123" i="1"/>
  <c r="BS123" i="1"/>
  <c r="BR123" i="1"/>
  <c r="BQ123" i="1"/>
  <c r="BP123" i="1"/>
  <c r="BO123" i="1"/>
  <c r="BN123" i="1"/>
  <c r="BM123" i="1"/>
  <c r="BL123" i="1"/>
  <c r="BX121" i="1"/>
  <c r="BW121" i="1"/>
  <c r="BV121" i="1"/>
  <c r="BU121" i="1"/>
  <c r="BT121" i="1"/>
  <c r="BS121" i="1"/>
  <c r="BR121" i="1"/>
  <c r="BQ121" i="1"/>
  <c r="BP121" i="1"/>
  <c r="BO121" i="1"/>
  <c r="BN121" i="1"/>
  <c r="BM121" i="1"/>
  <c r="BL121" i="1"/>
  <c r="BX120" i="1"/>
  <c r="BW120" i="1"/>
  <c r="BV120" i="1"/>
  <c r="BU120" i="1"/>
  <c r="BT120" i="1"/>
  <c r="BS120" i="1"/>
  <c r="BR120" i="1"/>
  <c r="BQ120" i="1"/>
  <c r="BP120" i="1"/>
  <c r="BO120" i="1"/>
  <c r="BN120" i="1"/>
  <c r="BM120" i="1"/>
  <c r="BL120" i="1"/>
  <c r="BX119" i="1"/>
  <c r="BW119" i="1"/>
  <c r="BV119" i="1"/>
  <c r="BU119" i="1"/>
  <c r="BT119" i="1"/>
  <c r="BS119" i="1"/>
  <c r="BR119" i="1"/>
  <c r="BQ119" i="1"/>
  <c r="BP119" i="1"/>
  <c r="BO119" i="1"/>
  <c r="BN119" i="1"/>
  <c r="BM119" i="1"/>
  <c r="BL119" i="1"/>
  <c r="BX118" i="1"/>
  <c r="BW118" i="1"/>
  <c r="BV118" i="1"/>
  <c r="BU118" i="1"/>
  <c r="BT118" i="1"/>
  <c r="BS118" i="1"/>
  <c r="BR118" i="1"/>
  <c r="BQ118" i="1"/>
  <c r="BP118" i="1"/>
  <c r="BO118" i="1"/>
  <c r="BN118" i="1"/>
  <c r="BM118" i="1"/>
  <c r="BL118" i="1"/>
  <c r="BX117" i="1"/>
  <c r="BW117" i="1"/>
  <c r="BV117" i="1"/>
  <c r="BU117" i="1"/>
  <c r="BT117" i="1"/>
  <c r="BS117" i="1"/>
  <c r="BR117" i="1"/>
  <c r="BQ117" i="1"/>
  <c r="BP117" i="1"/>
  <c r="BO117" i="1"/>
  <c r="BN117" i="1"/>
  <c r="BM117" i="1"/>
  <c r="BL117" i="1"/>
  <c r="BX116" i="1"/>
  <c r="BW116" i="1"/>
  <c r="BV116" i="1"/>
  <c r="BU116" i="1"/>
  <c r="BT116" i="1"/>
  <c r="BS116" i="1"/>
  <c r="BR116" i="1"/>
  <c r="BQ116" i="1"/>
  <c r="BP116" i="1"/>
  <c r="BO116" i="1"/>
  <c r="BN116" i="1"/>
  <c r="BM116" i="1"/>
  <c r="BL116" i="1"/>
  <c r="BX115" i="1"/>
  <c r="BW115" i="1"/>
  <c r="BV115" i="1"/>
  <c r="BU115" i="1"/>
  <c r="BT115" i="1"/>
  <c r="BS115" i="1"/>
  <c r="BR115" i="1"/>
  <c r="BQ115" i="1"/>
  <c r="BP115" i="1"/>
  <c r="BO115" i="1"/>
  <c r="BN115" i="1"/>
  <c r="BM115" i="1"/>
  <c r="BL115" i="1"/>
  <c r="BX114" i="1"/>
  <c r="BW114" i="1"/>
  <c r="BV114" i="1"/>
  <c r="BU114" i="1"/>
  <c r="BT114" i="1"/>
  <c r="BS114" i="1"/>
  <c r="BR114" i="1"/>
  <c r="BQ114" i="1"/>
  <c r="BP114" i="1"/>
  <c r="BO114" i="1"/>
  <c r="BN114" i="1"/>
  <c r="BM114" i="1"/>
  <c r="BL114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X109" i="1"/>
  <c r="BW109" i="1"/>
  <c r="BV109" i="1"/>
  <c r="BU109" i="1"/>
  <c r="BT109" i="1"/>
  <c r="BS109" i="1"/>
  <c r="BR109" i="1"/>
  <c r="BQ109" i="1"/>
  <c r="BP109" i="1"/>
  <c r="BO109" i="1"/>
  <c r="BN109" i="1"/>
  <c r="BM109" i="1"/>
  <c r="BL109" i="1"/>
  <c r="BX108" i="1"/>
  <c r="BW108" i="1"/>
  <c r="BV108" i="1"/>
  <c r="BU108" i="1"/>
  <c r="BT108" i="1"/>
  <c r="BS108" i="1"/>
  <c r="BR108" i="1"/>
  <c r="BQ108" i="1"/>
  <c r="BP108" i="1"/>
  <c r="BO108" i="1"/>
  <c r="BN108" i="1"/>
  <c r="BM108" i="1"/>
  <c r="BL108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M3" i="1"/>
  <c r="BN3" i="1"/>
  <c r="BO3" i="1"/>
  <c r="BP3" i="1"/>
  <c r="BQ3" i="1"/>
  <c r="BR3" i="1"/>
  <c r="BS3" i="1"/>
  <c r="BT3" i="1"/>
  <c r="BU3" i="1"/>
  <c r="BV3" i="1"/>
  <c r="BW3" i="1"/>
  <c r="BX3" i="1"/>
  <c r="BM4" i="1"/>
  <c r="BN4" i="1"/>
  <c r="BO4" i="1"/>
  <c r="BP4" i="1"/>
  <c r="BQ4" i="1"/>
  <c r="BR4" i="1"/>
  <c r="BS4" i="1"/>
  <c r="BT4" i="1"/>
  <c r="BU4" i="1"/>
  <c r="BV4" i="1"/>
  <c r="BW4" i="1"/>
  <c r="BX4" i="1"/>
  <c r="BM5" i="1"/>
  <c r="BN5" i="1"/>
  <c r="BO5" i="1"/>
  <c r="BP5" i="1"/>
  <c r="BQ5" i="1"/>
  <c r="BR5" i="1"/>
  <c r="BS5" i="1"/>
  <c r="BT5" i="1"/>
  <c r="BU5" i="1"/>
  <c r="BV5" i="1"/>
  <c r="BW5" i="1"/>
  <c r="BX5" i="1"/>
  <c r="BM6" i="1"/>
  <c r="BN6" i="1"/>
  <c r="BO6" i="1"/>
  <c r="BP6" i="1"/>
  <c r="BQ6" i="1"/>
  <c r="BR6" i="1"/>
  <c r="BS6" i="1"/>
  <c r="BT6" i="1"/>
  <c r="BU6" i="1"/>
  <c r="BV6" i="1"/>
  <c r="BW6" i="1"/>
  <c r="BX6" i="1"/>
  <c r="BM7" i="1"/>
  <c r="BN7" i="1"/>
  <c r="BO7" i="1"/>
  <c r="BP7" i="1"/>
  <c r="BQ7" i="1"/>
  <c r="BR7" i="1"/>
  <c r="BS7" i="1"/>
  <c r="BT7" i="1"/>
  <c r="BU7" i="1"/>
  <c r="BV7" i="1"/>
  <c r="BW7" i="1"/>
  <c r="BX7" i="1"/>
  <c r="BM8" i="1"/>
  <c r="BN8" i="1"/>
  <c r="BO8" i="1"/>
  <c r="BP8" i="1"/>
  <c r="BQ8" i="1"/>
  <c r="BR8" i="1"/>
  <c r="BS8" i="1"/>
  <c r="BT8" i="1"/>
  <c r="BU8" i="1"/>
  <c r="BV8" i="1"/>
  <c r="BW8" i="1"/>
  <c r="BX8" i="1"/>
  <c r="BM9" i="1"/>
  <c r="BN9" i="1"/>
  <c r="BO9" i="1"/>
  <c r="BP9" i="1"/>
  <c r="BQ9" i="1"/>
  <c r="BR9" i="1"/>
  <c r="BS9" i="1"/>
  <c r="BT9" i="1"/>
  <c r="BU9" i="1"/>
  <c r="BV9" i="1"/>
  <c r="BW9" i="1"/>
  <c r="BX9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L4" i="1"/>
  <c r="BL5" i="1"/>
  <c r="BL6" i="1"/>
  <c r="BL7" i="1"/>
  <c r="BL8" i="1"/>
  <c r="BL9" i="1"/>
  <c r="BL10" i="1"/>
  <c r="BL11" i="1"/>
  <c r="BL12" i="1"/>
  <c r="BL13" i="1"/>
  <c r="BL3" i="1"/>
  <c r="L190" i="2"/>
  <c r="L172" i="2"/>
  <c r="M172" i="2"/>
  <c r="N172" i="2"/>
  <c r="O172" i="2"/>
  <c r="P172" i="2"/>
  <c r="Q172" i="2"/>
  <c r="R172" i="2"/>
  <c r="S172" i="2"/>
  <c r="T172" i="2"/>
  <c r="L173" i="2"/>
  <c r="M173" i="2"/>
  <c r="N173" i="2"/>
  <c r="O173" i="2"/>
  <c r="P173" i="2"/>
  <c r="Q173" i="2"/>
  <c r="R173" i="2"/>
  <c r="S173" i="2"/>
  <c r="T173" i="2"/>
  <c r="L174" i="2"/>
  <c r="M174" i="2"/>
  <c r="N174" i="2"/>
  <c r="O174" i="2"/>
  <c r="P174" i="2"/>
  <c r="Q174" i="2"/>
  <c r="R174" i="2"/>
  <c r="S174" i="2"/>
  <c r="T174" i="2"/>
  <c r="L175" i="2"/>
  <c r="M175" i="2"/>
  <c r="N175" i="2"/>
  <c r="O175" i="2"/>
  <c r="P175" i="2"/>
  <c r="Q175" i="2"/>
  <c r="R175" i="2"/>
  <c r="S175" i="2"/>
  <c r="T175" i="2"/>
  <c r="L176" i="2"/>
  <c r="M176" i="2"/>
  <c r="N176" i="2"/>
  <c r="O176" i="2"/>
  <c r="P176" i="2"/>
  <c r="Q176" i="2"/>
  <c r="R176" i="2"/>
  <c r="S176" i="2"/>
  <c r="T176" i="2"/>
  <c r="L177" i="2"/>
  <c r="M177" i="2"/>
  <c r="N177" i="2"/>
  <c r="O177" i="2"/>
  <c r="P177" i="2"/>
  <c r="Q177" i="2"/>
  <c r="R177" i="2"/>
  <c r="S177" i="2"/>
  <c r="T177" i="2"/>
  <c r="L178" i="2"/>
  <c r="M178" i="2"/>
  <c r="N178" i="2"/>
  <c r="O178" i="2"/>
  <c r="P178" i="2"/>
  <c r="Q178" i="2"/>
  <c r="R178" i="2"/>
  <c r="S178" i="2"/>
  <c r="T178" i="2"/>
  <c r="L179" i="2"/>
  <c r="M179" i="2"/>
  <c r="N179" i="2"/>
  <c r="O179" i="2"/>
  <c r="P179" i="2"/>
  <c r="Q179" i="2"/>
  <c r="R179" i="2"/>
  <c r="S179" i="2"/>
  <c r="T179" i="2"/>
  <c r="L180" i="2"/>
  <c r="M180" i="2"/>
  <c r="N180" i="2"/>
  <c r="O180" i="2"/>
  <c r="P180" i="2"/>
  <c r="Q180" i="2"/>
  <c r="R180" i="2"/>
  <c r="S180" i="2"/>
  <c r="T180" i="2"/>
  <c r="L181" i="2"/>
  <c r="M181" i="2"/>
  <c r="N181" i="2"/>
  <c r="O181" i="2"/>
  <c r="P181" i="2"/>
  <c r="Q181" i="2"/>
  <c r="R181" i="2"/>
  <c r="S181" i="2"/>
  <c r="T181" i="2"/>
  <c r="L182" i="2"/>
  <c r="M182" i="2"/>
  <c r="N182" i="2"/>
  <c r="O182" i="2"/>
  <c r="P182" i="2"/>
  <c r="Q182" i="2"/>
  <c r="R182" i="2"/>
  <c r="S182" i="2"/>
  <c r="T182" i="2"/>
  <c r="L183" i="2"/>
  <c r="M183" i="2"/>
  <c r="N183" i="2"/>
  <c r="O183" i="2"/>
  <c r="P183" i="2"/>
  <c r="Q183" i="2"/>
  <c r="R183" i="2"/>
  <c r="S183" i="2"/>
  <c r="T183" i="2"/>
  <c r="L184" i="2"/>
  <c r="M184" i="2"/>
  <c r="N184" i="2"/>
  <c r="O184" i="2"/>
  <c r="P184" i="2"/>
  <c r="Q184" i="2"/>
  <c r="R184" i="2"/>
  <c r="S184" i="2"/>
  <c r="T184" i="2"/>
  <c r="L185" i="2"/>
  <c r="M185" i="2"/>
  <c r="N185" i="2"/>
  <c r="O185" i="2"/>
  <c r="P185" i="2"/>
  <c r="Q185" i="2"/>
  <c r="R185" i="2"/>
  <c r="S185" i="2"/>
  <c r="T185" i="2"/>
  <c r="L186" i="2"/>
  <c r="M186" i="2"/>
  <c r="N186" i="2"/>
  <c r="O186" i="2"/>
  <c r="P186" i="2"/>
  <c r="Q186" i="2"/>
  <c r="R186" i="2"/>
  <c r="S186" i="2"/>
  <c r="T186" i="2"/>
  <c r="L187" i="2"/>
  <c r="M187" i="2"/>
  <c r="N187" i="2"/>
  <c r="O187" i="2"/>
  <c r="P187" i="2"/>
  <c r="Q187" i="2"/>
  <c r="R187" i="2"/>
  <c r="S187" i="2"/>
  <c r="T187" i="2"/>
  <c r="L188" i="2"/>
  <c r="M188" i="2"/>
  <c r="N188" i="2"/>
  <c r="O188" i="2"/>
  <c r="P188" i="2"/>
  <c r="Q188" i="2"/>
  <c r="R188" i="2"/>
  <c r="S188" i="2"/>
  <c r="T188" i="2"/>
  <c r="L189" i="2"/>
  <c r="M189" i="2"/>
  <c r="N189" i="2"/>
  <c r="O189" i="2"/>
  <c r="P189" i="2"/>
  <c r="Q189" i="2"/>
  <c r="R189" i="2"/>
  <c r="S189" i="2"/>
  <c r="T189" i="2"/>
  <c r="M190" i="2"/>
  <c r="N190" i="2"/>
  <c r="O190" i="2"/>
  <c r="P190" i="2"/>
  <c r="Q190" i="2"/>
  <c r="R190" i="2"/>
  <c r="S190" i="2"/>
  <c r="T190" i="2"/>
  <c r="L191" i="2"/>
  <c r="M191" i="2"/>
  <c r="N191" i="2"/>
  <c r="O191" i="2"/>
  <c r="P191" i="2"/>
  <c r="Q191" i="2"/>
  <c r="R191" i="2"/>
  <c r="S191" i="2"/>
  <c r="T191" i="2"/>
  <c r="L192" i="2"/>
  <c r="M192" i="2"/>
  <c r="N192" i="2"/>
  <c r="O192" i="2"/>
  <c r="P192" i="2"/>
  <c r="Q192" i="2"/>
  <c r="R192" i="2"/>
  <c r="S192" i="2"/>
  <c r="T192" i="2"/>
  <c r="M171" i="2"/>
  <c r="N171" i="2"/>
  <c r="O171" i="2"/>
  <c r="P171" i="2"/>
  <c r="Q171" i="2"/>
  <c r="R171" i="2"/>
  <c r="S171" i="2"/>
  <c r="T171" i="2"/>
  <c r="L171" i="2"/>
  <c r="L124" i="2"/>
  <c r="M124" i="2"/>
  <c r="N124" i="2"/>
  <c r="O124" i="2"/>
  <c r="P124" i="2"/>
  <c r="Q124" i="2"/>
  <c r="R124" i="2"/>
  <c r="S124" i="2"/>
  <c r="T124" i="2"/>
  <c r="L125" i="2"/>
  <c r="M125" i="2"/>
  <c r="N125" i="2"/>
  <c r="O125" i="2"/>
  <c r="P125" i="2"/>
  <c r="Q125" i="2"/>
  <c r="R125" i="2"/>
  <c r="S125" i="2"/>
  <c r="T125" i="2"/>
  <c r="L126" i="2"/>
  <c r="M126" i="2"/>
  <c r="N126" i="2"/>
  <c r="O126" i="2"/>
  <c r="P126" i="2"/>
  <c r="Q126" i="2"/>
  <c r="R126" i="2"/>
  <c r="S126" i="2"/>
  <c r="T126" i="2"/>
  <c r="L127" i="2"/>
  <c r="M127" i="2"/>
  <c r="N127" i="2"/>
  <c r="O127" i="2"/>
  <c r="P127" i="2"/>
  <c r="Q127" i="2"/>
  <c r="R127" i="2"/>
  <c r="S127" i="2"/>
  <c r="T127" i="2"/>
  <c r="L128" i="2"/>
  <c r="M128" i="2"/>
  <c r="N128" i="2"/>
  <c r="O128" i="2"/>
  <c r="P128" i="2"/>
  <c r="Q128" i="2"/>
  <c r="R128" i="2"/>
  <c r="S128" i="2"/>
  <c r="T128" i="2"/>
  <c r="L129" i="2"/>
  <c r="M129" i="2"/>
  <c r="N129" i="2"/>
  <c r="O129" i="2"/>
  <c r="P129" i="2"/>
  <c r="Q129" i="2"/>
  <c r="R129" i="2"/>
  <c r="S129" i="2"/>
  <c r="T129" i="2"/>
  <c r="L130" i="2"/>
  <c r="M130" i="2"/>
  <c r="N130" i="2"/>
  <c r="O130" i="2"/>
  <c r="P130" i="2"/>
  <c r="Q130" i="2"/>
  <c r="R130" i="2"/>
  <c r="S130" i="2"/>
  <c r="T130" i="2"/>
  <c r="L131" i="2"/>
  <c r="M131" i="2"/>
  <c r="N131" i="2"/>
  <c r="O131" i="2"/>
  <c r="P131" i="2"/>
  <c r="Q131" i="2"/>
  <c r="R131" i="2"/>
  <c r="S131" i="2"/>
  <c r="T131" i="2"/>
  <c r="L132" i="2"/>
  <c r="M132" i="2"/>
  <c r="N132" i="2"/>
  <c r="O132" i="2"/>
  <c r="P132" i="2"/>
  <c r="Q132" i="2"/>
  <c r="R132" i="2"/>
  <c r="S132" i="2"/>
  <c r="T132" i="2"/>
  <c r="L133" i="2"/>
  <c r="M133" i="2"/>
  <c r="N133" i="2"/>
  <c r="O133" i="2"/>
  <c r="P133" i="2"/>
  <c r="Q133" i="2"/>
  <c r="R133" i="2"/>
  <c r="S133" i="2"/>
  <c r="T133" i="2"/>
  <c r="L134" i="2"/>
  <c r="M134" i="2"/>
  <c r="N134" i="2"/>
  <c r="O134" i="2"/>
  <c r="P134" i="2"/>
  <c r="Q134" i="2"/>
  <c r="R134" i="2"/>
  <c r="S134" i="2"/>
  <c r="T134" i="2"/>
  <c r="L135" i="2"/>
  <c r="M135" i="2"/>
  <c r="N135" i="2"/>
  <c r="O135" i="2"/>
  <c r="P135" i="2"/>
  <c r="Q135" i="2"/>
  <c r="R135" i="2"/>
  <c r="S135" i="2"/>
  <c r="T135" i="2"/>
  <c r="L136" i="2"/>
  <c r="M136" i="2"/>
  <c r="N136" i="2"/>
  <c r="O136" i="2"/>
  <c r="P136" i="2"/>
  <c r="Q136" i="2"/>
  <c r="R136" i="2"/>
  <c r="S136" i="2"/>
  <c r="T136" i="2"/>
  <c r="L137" i="2"/>
  <c r="M137" i="2"/>
  <c r="N137" i="2"/>
  <c r="O137" i="2"/>
  <c r="P137" i="2"/>
  <c r="Q137" i="2"/>
  <c r="R137" i="2"/>
  <c r="S137" i="2"/>
  <c r="T137" i="2"/>
  <c r="L138" i="2"/>
  <c r="M138" i="2"/>
  <c r="N138" i="2"/>
  <c r="O138" i="2"/>
  <c r="P138" i="2"/>
  <c r="Q138" i="2"/>
  <c r="R138" i="2"/>
  <c r="S138" i="2"/>
  <c r="T138" i="2"/>
  <c r="L139" i="2"/>
  <c r="M139" i="2"/>
  <c r="N139" i="2"/>
  <c r="O139" i="2"/>
  <c r="P139" i="2"/>
  <c r="Q139" i="2"/>
  <c r="R139" i="2"/>
  <c r="S139" i="2"/>
  <c r="T139" i="2"/>
  <c r="L140" i="2"/>
  <c r="M140" i="2"/>
  <c r="N140" i="2"/>
  <c r="O140" i="2"/>
  <c r="P140" i="2"/>
  <c r="Q140" i="2"/>
  <c r="R140" i="2"/>
  <c r="S140" i="2"/>
  <c r="T140" i="2"/>
  <c r="L141" i="2"/>
  <c r="M141" i="2"/>
  <c r="N141" i="2"/>
  <c r="O141" i="2"/>
  <c r="P141" i="2"/>
  <c r="Q141" i="2"/>
  <c r="R141" i="2"/>
  <c r="S141" i="2"/>
  <c r="T141" i="2"/>
  <c r="L142" i="2"/>
  <c r="M142" i="2"/>
  <c r="N142" i="2"/>
  <c r="O142" i="2"/>
  <c r="P142" i="2"/>
  <c r="Q142" i="2"/>
  <c r="R142" i="2"/>
  <c r="S142" i="2"/>
  <c r="T142" i="2"/>
  <c r="L143" i="2"/>
  <c r="M143" i="2"/>
  <c r="N143" i="2"/>
  <c r="O143" i="2"/>
  <c r="P143" i="2"/>
  <c r="Q143" i="2"/>
  <c r="R143" i="2"/>
  <c r="S143" i="2"/>
  <c r="T143" i="2"/>
  <c r="L144" i="2"/>
  <c r="M144" i="2"/>
  <c r="N144" i="2"/>
  <c r="O144" i="2"/>
  <c r="P144" i="2"/>
  <c r="Q144" i="2"/>
  <c r="R144" i="2"/>
  <c r="S144" i="2"/>
  <c r="T144" i="2"/>
  <c r="M123" i="2"/>
  <c r="N123" i="2"/>
  <c r="O123" i="2"/>
  <c r="P123" i="2"/>
  <c r="Q123" i="2"/>
  <c r="R123" i="2"/>
  <c r="S123" i="2"/>
  <c r="T123" i="2"/>
  <c r="L123" i="2"/>
  <c r="H98" i="2"/>
  <c r="H122" i="2"/>
  <c r="H146" i="2"/>
  <c r="H170" i="2"/>
  <c r="BD439" i="1" l="1"/>
  <c r="P439" i="1"/>
  <c r="BF439" i="1"/>
  <c r="D292" i="1"/>
  <c r="O292" i="1"/>
  <c r="P292" i="1"/>
  <c r="J439" i="1"/>
  <c r="L439" i="1"/>
  <c r="N439" i="1"/>
  <c r="G292" i="1"/>
  <c r="H439" i="1"/>
  <c r="BB292" i="1"/>
  <c r="BJ292" i="1"/>
  <c r="H292" i="1"/>
  <c r="K292" i="1"/>
  <c r="L292" i="1"/>
  <c r="F439" i="1"/>
  <c r="BB439" i="1"/>
  <c r="BJ439" i="1"/>
  <c r="BE292" i="1"/>
  <c r="AX292" i="1"/>
  <c r="BF292" i="1"/>
  <c r="AZ439" i="1"/>
  <c r="BH439" i="1"/>
  <c r="BA292" i="1"/>
  <c r="BI292" i="1"/>
  <c r="V96" i="2"/>
  <c r="W96" i="2"/>
  <c r="X96" i="2"/>
  <c r="Y96" i="2"/>
  <c r="Z96" i="2"/>
  <c r="AA96" i="2"/>
  <c r="AB96" i="2"/>
  <c r="AC96" i="2"/>
  <c r="AD96" i="2"/>
  <c r="W76" i="2"/>
  <c r="X76" i="2"/>
  <c r="Y76" i="2"/>
  <c r="Z76" i="2"/>
  <c r="AA76" i="2"/>
  <c r="AB76" i="2"/>
  <c r="AC76" i="2"/>
  <c r="AD76" i="2"/>
  <c r="V77" i="2"/>
  <c r="W77" i="2"/>
  <c r="X77" i="2"/>
  <c r="Y77" i="2"/>
  <c r="Z77" i="2"/>
  <c r="AA77" i="2"/>
  <c r="AB77" i="2"/>
  <c r="AC77" i="2"/>
  <c r="AD77" i="2"/>
  <c r="V78" i="2"/>
  <c r="W78" i="2"/>
  <c r="X78" i="2"/>
  <c r="Y78" i="2"/>
  <c r="Z78" i="2"/>
  <c r="AA78" i="2"/>
  <c r="AB78" i="2"/>
  <c r="AC78" i="2"/>
  <c r="AD78" i="2"/>
  <c r="V79" i="2"/>
  <c r="W79" i="2"/>
  <c r="X79" i="2"/>
  <c r="Y79" i="2"/>
  <c r="Z79" i="2"/>
  <c r="AA79" i="2"/>
  <c r="AB79" i="2"/>
  <c r="AC79" i="2"/>
  <c r="AD79" i="2"/>
  <c r="V80" i="2"/>
  <c r="W80" i="2"/>
  <c r="X80" i="2"/>
  <c r="Y80" i="2"/>
  <c r="Z80" i="2"/>
  <c r="AA80" i="2"/>
  <c r="AB80" i="2"/>
  <c r="AC80" i="2"/>
  <c r="AD80" i="2"/>
  <c r="V81" i="2"/>
  <c r="W81" i="2"/>
  <c r="X81" i="2"/>
  <c r="Y81" i="2"/>
  <c r="Z81" i="2"/>
  <c r="AA81" i="2"/>
  <c r="AB81" i="2"/>
  <c r="AC81" i="2"/>
  <c r="AD81" i="2"/>
  <c r="V82" i="2"/>
  <c r="W82" i="2"/>
  <c r="X82" i="2"/>
  <c r="Y82" i="2"/>
  <c r="Z82" i="2"/>
  <c r="AA82" i="2"/>
  <c r="AB82" i="2"/>
  <c r="AC82" i="2"/>
  <c r="AD82" i="2"/>
  <c r="V83" i="2"/>
  <c r="W83" i="2"/>
  <c r="X83" i="2"/>
  <c r="Y83" i="2"/>
  <c r="Z83" i="2"/>
  <c r="AA83" i="2"/>
  <c r="AB83" i="2"/>
  <c r="AC83" i="2"/>
  <c r="AD83" i="2"/>
  <c r="V84" i="2"/>
  <c r="W84" i="2"/>
  <c r="X84" i="2"/>
  <c r="Y84" i="2"/>
  <c r="Z84" i="2"/>
  <c r="AA84" i="2"/>
  <c r="AB84" i="2"/>
  <c r="AC84" i="2"/>
  <c r="AD84" i="2"/>
  <c r="V85" i="2"/>
  <c r="W85" i="2"/>
  <c r="X85" i="2"/>
  <c r="Y85" i="2"/>
  <c r="Z85" i="2"/>
  <c r="AA85" i="2"/>
  <c r="AB85" i="2"/>
  <c r="AC85" i="2"/>
  <c r="AD85" i="2"/>
  <c r="V86" i="2"/>
  <c r="W86" i="2"/>
  <c r="X86" i="2"/>
  <c r="Y86" i="2"/>
  <c r="Z86" i="2"/>
  <c r="AA86" i="2"/>
  <c r="AB86" i="2"/>
  <c r="AC86" i="2"/>
  <c r="AD86" i="2"/>
  <c r="V87" i="2"/>
  <c r="W87" i="2"/>
  <c r="X87" i="2"/>
  <c r="Y87" i="2"/>
  <c r="Z87" i="2"/>
  <c r="AA87" i="2"/>
  <c r="AB87" i="2"/>
  <c r="AC87" i="2"/>
  <c r="AD87" i="2"/>
  <c r="V88" i="2"/>
  <c r="W88" i="2"/>
  <c r="X88" i="2"/>
  <c r="Y88" i="2"/>
  <c r="Z88" i="2"/>
  <c r="AA88" i="2"/>
  <c r="AB88" i="2"/>
  <c r="AC88" i="2"/>
  <c r="AD88" i="2"/>
  <c r="V89" i="2"/>
  <c r="W89" i="2"/>
  <c r="X89" i="2"/>
  <c r="Y89" i="2"/>
  <c r="Z89" i="2"/>
  <c r="AA89" i="2"/>
  <c r="AB89" i="2"/>
  <c r="AC89" i="2"/>
  <c r="AD89" i="2"/>
  <c r="V90" i="2"/>
  <c r="W90" i="2"/>
  <c r="X90" i="2"/>
  <c r="Y90" i="2"/>
  <c r="Z90" i="2"/>
  <c r="AA90" i="2"/>
  <c r="AB90" i="2"/>
  <c r="AC90" i="2"/>
  <c r="AD90" i="2"/>
  <c r="V91" i="2"/>
  <c r="W91" i="2"/>
  <c r="X91" i="2"/>
  <c r="Y91" i="2"/>
  <c r="Z91" i="2"/>
  <c r="AA91" i="2"/>
  <c r="AB91" i="2"/>
  <c r="AC91" i="2"/>
  <c r="AD91" i="2"/>
  <c r="V92" i="2"/>
  <c r="W92" i="2"/>
  <c r="X92" i="2"/>
  <c r="Y92" i="2"/>
  <c r="Z92" i="2"/>
  <c r="AA92" i="2"/>
  <c r="AB92" i="2"/>
  <c r="AC92" i="2"/>
  <c r="AD92" i="2"/>
  <c r="V93" i="2"/>
  <c r="W93" i="2"/>
  <c r="X93" i="2"/>
  <c r="Y93" i="2"/>
  <c r="Z93" i="2"/>
  <c r="AA93" i="2"/>
  <c r="AB93" i="2"/>
  <c r="AC93" i="2"/>
  <c r="AD93" i="2"/>
  <c r="V94" i="2"/>
  <c r="W94" i="2"/>
  <c r="X94" i="2"/>
  <c r="Y94" i="2"/>
  <c r="Z94" i="2"/>
  <c r="AA94" i="2"/>
  <c r="AB94" i="2"/>
  <c r="AC94" i="2"/>
  <c r="AD94" i="2"/>
  <c r="V95" i="2"/>
  <c r="W95" i="2"/>
  <c r="X95" i="2"/>
  <c r="Y95" i="2"/>
  <c r="Z95" i="2"/>
  <c r="AA95" i="2"/>
  <c r="AB95" i="2"/>
  <c r="AC95" i="2"/>
  <c r="AD95" i="2"/>
  <c r="W75" i="2"/>
  <c r="X75" i="2"/>
  <c r="Y75" i="2"/>
  <c r="Z75" i="2"/>
  <c r="AA75" i="2"/>
  <c r="AB75" i="2"/>
  <c r="AC75" i="2"/>
  <c r="AD75" i="2"/>
  <c r="T96" i="2"/>
  <c r="S96" i="2"/>
  <c r="R96" i="2"/>
  <c r="Q96" i="2"/>
  <c r="P96" i="2"/>
  <c r="O96" i="2"/>
  <c r="N96" i="2"/>
  <c r="M96" i="2"/>
  <c r="L96" i="2"/>
  <c r="T95" i="2"/>
  <c r="S95" i="2"/>
  <c r="R95" i="2"/>
  <c r="Q95" i="2"/>
  <c r="P95" i="2"/>
  <c r="O95" i="2"/>
  <c r="N95" i="2"/>
  <c r="M95" i="2"/>
  <c r="L95" i="2"/>
  <c r="T94" i="2"/>
  <c r="S94" i="2"/>
  <c r="R94" i="2"/>
  <c r="Q94" i="2"/>
  <c r="P94" i="2"/>
  <c r="O94" i="2"/>
  <c r="N94" i="2"/>
  <c r="M94" i="2"/>
  <c r="L94" i="2"/>
  <c r="T93" i="2"/>
  <c r="S93" i="2"/>
  <c r="R93" i="2"/>
  <c r="Q93" i="2"/>
  <c r="P93" i="2"/>
  <c r="O93" i="2"/>
  <c r="N93" i="2"/>
  <c r="M93" i="2"/>
  <c r="L93" i="2"/>
  <c r="T92" i="2"/>
  <c r="S92" i="2"/>
  <c r="R92" i="2"/>
  <c r="Q92" i="2"/>
  <c r="P92" i="2"/>
  <c r="O92" i="2"/>
  <c r="N92" i="2"/>
  <c r="M92" i="2"/>
  <c r="L92" i="2"/>
  <c r="T91" i="2"/>
  <c r="S91" i="2"/>
  <c r="R91" i="2"/>
  <c r="Q91" i="2"/>
  <c r="P91" i="2"/>
  <c r="O91" i="2"/>
  <c r="N91" i="2"/>
  <c r="M91" i="2"/>
  <c r="L91" i="2"/>
  <c r="T90" i="2"/>
  <c r="S90" i="2"/>
  <c r="R90" i="2"/>
  <c r="Q90" i="2"/>
  <c r="P90" i="2"/>
  <c r="O90" i="2"/>
  <c r="N90" i="2"/>
  <c r="M90" i="2"/>
  <c r="L90" i="2"/>
  <c r="T89" i="2"/>
  <c r="S89" i="2"/>
  <c r="R89" i="2"/>
  <c r="Q89" i="2"/>
  <c r="P89" i="2"/>
  <c r="O89" i="2"/>
  <c r="N89" i="2"/>
  <c r="M89" i="2"/>
  <c r="L89" i="2"/>
  <c r="T88" i="2"/>
  <c r="S88" i="2"/>
  <c r="R88" i="2"/>
  <c r="Q88" i="2"/>
  <c r="P88" i="2"/>
  <c r="O88" i="2"/>
  <c r="N88" i="2"/>
  <c r="M88" i="2"/>
  <c r="L88" i="2"/>
  <c r="T87" i="2"/>
  <c r="S87" i="2"/>
  <c r="R87" i="2"/>
  <c r="Q87" i="2"/>
  <c r="P87" i="2"/>
  <c r="O87" i="2"/>
  <c r="N87" i="2"/>
  <c r="M87" i="2"/>
  <c r="L87" i="2"/>
  <c r="T86" i="2"/>
  <c r="S86" i="2"/>
  <c r="R86" i="2"/>
  <c r="Q86" i="2"/>
  <c r="P86" i="2"/>
  <c r="O86" i="2"/>
  <c r="N86" i="2"/>
  <c r="M86" i="2"/>
  <c r="L86" i="2"/>
  <c r="T85" i="2"/>
  <c r="S85" i="2"/>
  <c r="R85" i="2"/>
  <c r="Q85" i="2"/>
  <c r="P85" i="2"/>
  <c r="O85" i="2"/>
  <c r="N85" i="2"/>
  <c r="M85" i="2"/>
  <c r="L85" i="2"/>
  <c r="T84" i="2"/>
  <c r="S84" i="2"/>
  <c r="R84" i="2"/>
  <c r="Q84" i="2"/>
  <c r="P84" i="2"/>
  <c r="O84" i="2"/>
  <c r="M84" i="2"/>
  <c r="L84" i="2"/>
  <c r="T83" i="2"/>
  <c r="S83" i="2"/>
  <c r="R83" i="2"/>
  <c r="Q83" i="2"/>
  <c r="P83" i="2"/>
  <c r="O83" i="2"/>
  <c r="N83" i="2"/>
  <c r="M83" i="2"/>
  <c r="L83" i="2"/>
  <c r="T82" i="2"/>
  <c r="S82" i="2"/>
  <c r="R82" i="2"/>
  <c r="Q82" i="2"/>
  <c r="P82" i="2"/>
  <c r="O82" i="2"/>
  <c r="N82" i="2"/>
  <c r="M82" i="2"/>
  <c r="L82" i="2"/>
  <c r="T81" i="2"/>
  <c r="S81" i="2"/>
  <c r="R81" i="2"/>
  <c r="Q81" i="2"/>
  <c r="P81" i="2"/>
  <c r="O81" i="2"/>
  <c r="N81" i="2"/>
  <c r="M81" i="2"/>
  <c r="L81" i="2"/>
  <c r="T80" i="2"/>
  <c r="S80" i="2"/>
  <c r="R80" i="2"/>
  <c r="Q80" i="2"/>
  <c r="P80" i="2"/>
  <c r="O80" i="2"/>
  <c r="N80" i="2"/>
  <c r="M80" i="2"/>
  <c r="L80" i="2"/>
  <c r="T79" i="2"/>
  <c r="S79" i="2"/>
  <c r="R79" i="2"/>
  <c r="Q79" i="2"/>
  <c r="P79" i="2"/>
  <c r="O79" i="2"/>
  <c r="N79" i="2"/>
  <c r="M79" i="2"/>
  <c r="L79" i="2"/>
  <c r="T78" i="2"/>
  <c r="S78" i="2"/>
  <c r="R78" i="2"/>
  <c r="Q78" i="2"/>
  <c r="P78" i="2"/>
  <c r="O78" i="2"/>
  <c r="N78" i="2"/>
  <c r="M78" i="2"/>
  <c r="L78" i="2"/>
  <c r="T77" i="2"/>
  <c r="S77" i="2"/>
  <c r="R77" i="2"/>
  <c r="Q77" i="2"/>
  <c r="P77" i="2"/>
  <c r="O77" i="2"/>
  <c r="N77" i="2"/>
  <c r="M77" i="2"/>
  <c r="L77" i="2"/>
  <c r="T76" i="2"/>
  <c r="S76" i="2"/>
  <c r="R76" i="2"/>
  <c r="Q76" i="2"/>
  <c r="P76" i="2"/>
  <c r="O76" i="2"/>
  <c r="N76" i="2"/>
  <c r="M76" i="2"/>
  <c r="L76" i="2"/>
  <c r="T75" i="2"/>
  <c r="S75" i="2"/>
  <c r="R75" i="2"/>
  <c r="Q75" i="2"/>
  <c r="P75" i="2"/>
  <c r="O75" i="2"/>
  <c r="N75" i="2"/>
  <c r="M75" i="2"/>
  <c r="T439" i="1" l="1"/>
  <c r="U439" i="1" s="1"/>
  <c r="T292" i="1"/>
  <c r="BN439" i="1"/>
  <c r="BN292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S3" i="1"/>
  <c r="T3" i="1"/>
  <c r="U3" i="1"/>
  <c r="V3" i="1"/>
  <c r="W3" i="1"/>
  <c r="X3" i="1"/>
  <c r="Y3" i="1"/>
  <c r="Z3" i="1"/>
  <c r="AA3" i="1"/>
  <c r="AB3" i="1"/>
  <c r="AC3" i="1"/>
  <c r="AD3" i="1"/>
  <c r="R3" i="1"/>
  <c r="S153" i="1" l="1"/>
  <c r="S151" i="1"/>
  <c r="S150" i="1"/>
  <c r="AA153" i="1"/>
  <c r="AA151" i="1"/>
  <c r="AA150" i="1"/>
  <c r="T150" i="1"/>
  <c r="T153" i="1"/>
  <c r="T151" i="1"/>
  <c r="X153" i="1"/>
  <c r="X151" i="1"/>
  <c r="X150" i="1"/>
  <c r="AB153" i="1"/>
  <c r="AB150" i="1"/>
  <c r="AB151" i="1"/>
  <c r="AC151" i="1"/>
  <c r="AC150" i="1"/>
  <c r="AC153" i="1"/>
  <c r="U153" i="1"/>
  <c r="U151" i="1"/>
  <c r="U150" i="1"/>
  <c r="V153" i="1"/>
  <c r="V151" i="1"/>
  <c r="V150" i="1"/>
  <c r="Z151" i="1"/>
  <c r="Z150" i="1"/>
  <c r="Z153" i="1"/>
  <c r="AD151" i="1"/>
  <c r="AD150" i="1"/>
  <c r="AD153" i="1"/>
  <c r="Y151" i="1"/>
  <c r="Y150" i="1"/>
  <c r="Y153" i="1"/>
  <c r="W151" i="1"/>
  <c r="W150" i="1"/>
  <c r="W153" i="1"/>
  <c r="W154" i="1" s="1"/>
  <c r="CQ17" i="1"/>
  <c r="CQ16" i="1"/>
  <c r="CQ15" i="1"/>
  <c r="CX5" i="1"/>
  <c r="CX3" i="1"/>
  <c r="CX4" i="1"/>
  <c r="CR17" i="1"/>
  <c r="CR16" i="1"/>
  <c r="CR15" i="1"/>
  <c r="CV17" i="1"/>
  <c r="CV16" i="1"/>
  <c r="CV15" i="1"/>
  <c r="CZ17" i="1"/>
  <c r="CZ16" i="1"/>
  <c r="CZ15" i="1"/>
  <c r="CY3" i="1"/>
  <c r="CY4" i="1"/>
  <c r="CY5" i="1"/>
  <c r="CU16" i="1"/>
  <c r="CU17" i="1"/>
  <c r="CU15" i="1"/>
  <c r="DB5" i="1"/>
  <c r="DB4" i="1"/>
  <c r="DB3" i="1"/>
  <c r="CS5" i="1"/>
  <c r="CS4" i="1"/>
  <c r="CS3" i="1"/>
  <c r="CS17" i="1"/>
  <c r="CS16" i="1"/>
  <c r="CS15" i="1"/>
  <c r="CW17" i="1"/>
  <c r="CW16" i="1"/>
  <c r="CW15" i="1"/>
  <c r="DA17" i="1"/>
  <c r="DA16" i="1"/>
  <c r="DA15" i="1"/>
  <c r="CU3" i="1"/>
  <c r="CU4" i="1"/>
  <c r="CU5" i="1"/>
  <c r="CY16" i="1"/>
  <c r="CY15" i="1"/>
  <c r="CY17" i="1"/>
  <c r="CT3" i="1"/>
  <c r="CT5" i="1"/>
  <c r="CT4" i="1"/>
  <c r="DA5" i="1"/>
  <c r="DA4" i="1"/>
  <c r="DA3" i="1"/>
  <c r="CW5" i="1"/>
  <c r="CW4" i="1"/>
  <c r="CW3" i="1"/>
  <c r="CZ4" i="1"/>
  <c r="CZ3" i="1"/>
  <c r="CZ5" i="1"/>
  <c r="CV4" i="1"/>
  <c r="CV3" i="1"/>
  <c r="CV5" i="1"/>
  <c r="CR4" i="1"/>
  <c r="CR5" i="1"/>
  <c r="CR3" i="1"/>
  <c r="CT17" i="1"/>
  <c r="CT16" i="1"/>
  <c r="CT15" i="1"/>
  <c r="CX17" i="1"/>
  <c r="CX16" i="1"/>
  <c r="CX15" i="1"/>
  <c r="DB17" i="1"/>
  <c r="DB16" i="1"/>
  <c r="DB15" i="1"/>
  <c r="CR29" i="1"/>
  <c r="CR28" i="1"/>
  <c r="CR27" i="1"/>
  <c r="CZ29" i="1"/>
  <c r="CZ28" i="1"/>
  <c r="CZ27" i="1"/>
  <c r="CW41" i="1"/>
  <c r="CW40" i="1"/>
  <c r="CW39" i="1"/>
  <c r="CX53" i="1"/>
  <c r="CX52" i="1"/>
  <c r="CX51" i="1"/>
  <c r="CQ65" i="1"/>
  <c r="CQ64" i="1"/>
  <c r="CQ63" i="1"/>
  <c r="CR77" i="1"/>
  <c r="CR76" i="1"/>
  <c r="CR75" i="1"/>
  <c r="CS29" i="1"/>
  <c r="CS28" i="1"/>
  <c r="CS27" i="1"/>
  <c r="CW29" i="1"/>
  <c r="CW28" i="1"/>
  <c r="CW27" i="1"/>
  <c r="DA29" i="1"/>
  <c r="DA28" i="1"/>
  <c r="DA27" i="1"/>
  <c r="CT41" i="1"/>
  <c r="CT40" i="1"/>
  <c r="CT39" i="1"/>
  <c r="CX41" i="1"/>
  <c r="CX40" i="1"/>
  <c r="CX39" i="1"/>
  <c r="DB41" i="1"/>
  <c r="DB40" i="1"/>
  <c r="DB39" i="1"/>
  <c r="CQ53" i="1"/>
  <c r="CQ52" i="1"/>
  <c r="CQ51" i="1"/>
  <c r="CU53" i="1"/>
  <c r="CU52" i="1"/>
  <c r="CU51" i="1"/>
  <c r="CY53" i="1"/>
  <c r="CY52" i="1"/>
  <c r="CY51" i="1"/>
  <c r="CR63" i="1"/>
  <c r="CR65" i="1"/>
  <c r="CR64" i="1"/>
  <c r="CV65" i="1"/>
  <c r="CV64" i="1"/>
  <c r="CV63" i="1"/>
  <c r="CZ63" i="1"/>
  <c r="CZ65" i="1"/>
  <c r="CZ64" i="1"/>
  <c r="CS77" i="1"/>
  <c r="CS76" i="1"/>
  <c r="CS75" i="1"/>
  <c r="CW77" i="1"/>
  <c r="CW76" i="1"/>
  <c r="CW75" i="1"/>
  <c r="DA77" i="1"/>
  <c r="DA76" i="1"/>
  <c r="DA75" i="1"/>
  <c r="CV29" i="1"/>
  <c r="CV28" i="1"/>
  <c r="CV27" i="1"/>
  <c r="CS41" i="1"/>
  <c r="CS40" i="1"/>
  <c r="CS39" i="1"/>
  <c r="DB53" i="1"/>
  <c r="DB52" i="1"/>
  <c r="DB51" i="1"/>
  <c r="CY65" i="1"/>
  <c r="CY64" i="1"/>
  <c r="CY63" i="1"/>
  <c r="CV76" i="1"/>
  <c r="CV75" i="1"/>
  <c r="CV77" i="1"/>
  <c r="CX29" i="1"/>
  <c r="CX28" i="1"/>
  <c r="CX27" i="1"/>
  <c r="CQ41" i="1"/>
  <c r="CQ40" i="1"/>
  <c r="CQ39" i="1"/>
  <c r="CU41" i="1"/>
  <c r="CU40" i="1"/>
  <c r="CU39" i="1"/>
  <c r="CY41" i="1"/>
  <c r="CY40" i="1"/>
  <c r="CY39" i="1"/>
  <c r="CR53" i="1"/>
  <c r="CR52" i="1"/>
  <c r="CR51" i="1"/>
  <c r="CV53" i="1"/>
  <c r="CV52" i="1"/>
  <c r="CV51" i="1"/>
  <c r="CZ53" i="1"/>
  <c r="CZ52" i="1"/>
  <c r="CZ51" i="1"/>
  <c r="CS65" i="1"/>
  <c r="CS64" i="1"/>
  <c r="CS63" i="1"/>
  <c r="CW65" i="1"/>
  <c r="CW64" i="1"/>
  <c r="CW63" i="1"/>
  <c r="DA65" i="1"/>
  <c r="DA64" i="1"/>
  <c r="DA63" i="1"/>
  <c r="CT77" i="1"/>
  <c r="CT76" i="1"/>
  <c r="CT75" i="1"/>
  <c r="CX77" i="1"/>
  <c r="CX76" i="1"/>
  <c r="CX75" i="1"/>
  <c r="DB77" i="1"/>
  <c r="DB76" i="1"/>
  <c r="DB75" i="1"/>
  <c r="DA41" i="1"/>
  <c r="DA40" i="1"/>
  <c r="DA39" i="1"/>
  <c r="CT53" i="1"/>
  <c r="CT52" i="1"/>
  <c r="CT51" i="1"/>
  <c r="CU65" i="1"/>
  <c r="CU64" i="1"/>
  <c r="CU63" i="1"/>
  <c r="CZ76" i="1"/>
  <c r="CZ75" i="1"/>
  <c r="CZ77" i="1"/>
  <c r="CT29" i="1"/>
  <c r="CT28" i="1"/>
  <c r="CT27" i="1"/>
  <c r="DB29" i="1"/>
  <c r="DB28" i="1"/>
  <c r="DB27" i="1"/>
  <c r="CQ29" i="1"/>
  <c r="CQ28" i="1"/>
  <c r="CQ27" i="1"/>
  <c r="CU29" i="1"/>
  <c r="CU28" i="1"/>
  <c r="CU27" i="1"/>
  <c r="CY29" i="1"/>
  <c r="CY28" i="1"/>
  <c r="CY27" i="1"/>
  <c r="CR41" i="1"/>
  <c r="CR40" i="1"/>
  <c r="CR39" i="1"/>
  <c r="CV41" i="1"/>
  <c r="CV40" i="1"/>
  <c r="CV39" i="1"/>
  <c r="CZ41" i="1"/>
  <c r="CZ40" i="1"/>
  <c r="CZ39" i="1"/>
  <c r="CS53" i="1"/>
  <c r="CS52" i="1"/>
  <c r="CS51" i="1"/>
  <c r="CW53" i="1"/>
  <c r="CW52" i="1"/>
  <c r="CW51" i="1"/>
  <c r="DA53" i="1"/>
  <c r="DA52" i="1"/>
  <c r="DA51" i="1"/>
  <c r="CT65" i="1"/>
  <c r="CT64" i="1"/>
  <c r="CT63" i="1"/>
  <c r="CX65" i="1"/>
  <c r="CX64" i="1"/>
  <c r="CX63" i="1"/>
  <c r="DB65" i="1"/>
  <c r="DB64" i="1"/>
  <c r="DB63" i="1"/>
  <c r="CQ77" i="1"/>
  <c r="CQ76" i="1"/>
  <c r="CQ75" i="1"/>
  <c r="CU77" i="1"/>
  <c r="CU76" i="1"/>
  <c r="CU75" i="1"/>
  <c r="CY77" i="1"/>
  <c r="CY76" i="1"/>
  <c r="CY75" i="1"/>
  <c r="DA89" i="1"/>
  <c r="DA88" i="1"/>
  <c r="DA87" i="1"/>
  <c r="CX101" i="1"/>
  <c r="CX100" i="1"/>
  <c r="CX99" i="1"/>
  <c r="CR125" i="1"/>
  <c r="CR124" i="1"/>
  <c r="CR123" i="1"/>
  <c r="CS137" i="1"/>
  <c r="CS135" i="1"/>
  <c r="CS136" i="1"/>
  <c r="CW137" i="1"/>
  <c r="CW136" i="1"/>
  <c r="CW135" i="1"/>
  <c r="CT89" i="1"/>
  <c r="CT88" i="1"/>
  <c r="CT87" i="1"/>
  <c r="CX89" i="1"/>
  <c r="CX88" i="1"/>
  <c r="CX87" i="1"/>
  <c r="DB89" i="1"/>
  <c r="DB88" i="1"/>
  <c r="DB87" i="1"/>
  <c r="CQ101" i="1"/>
  <c r="CQ100" i="1"/>
  <c r="CQ99" i="1"/>
  <c r="CU101" i="1"/>
  <c r="CU100" i="1"/>
  <c r="CU99" i="1"/>
  <c r="CY101" i="1"/>
  <c r="CY100" i="1"/>
  <c r="CY99" i="1"/>
  <c r="CR113" i="1"/>
  <c r="CR112" i="1"/>
  <c r="CR111" i="1"/>
  <c r="CV113" i="1"/>
  <c r="CV112" i="1"/>
  <c r="CV111" i="1"/>
  <c r="CZ113" i="1"/>
  <c r="CZ112" i="1"/>
  <c r="CZ111" i="1"/>
  <c r="CS125" i="1"/>
  <c r="CS124" i="1"/>
  <c r="CS123" i="1"/>
  <c r="CW124" i="1"/>
  <c r="CW123" i="1"/>
  <c r="CW125" i="1"/>
  <c r="DA125" i="1"/>
  <c r="DA123" i="1"/>
  <c r="DA124" i="1"/>
  <c r="CT137" i="1"/>
  <c r="CT136" i="1"/>
  <c r="CT135" i="1"/>
  <c r="CX137" i="1"/>
  <c r="CX136" i="1"/>
  <c r="CX135" i="1"/>
  <c r="DB137" i="1"/>
  <c r="DB136" i="1"/>
  <c r="DB135" i="1"/>
  <c r="CS88" i="1"/>
  <c r="CS87" i="1"/>
  <c r="CS89" i="1"/>
  <c r="CT101" i="1"/>
  <c r="CT100" i="1"/>
  <c r="CT99" i="1"/>
  <c r="CQ113" i="1"/>
  <c r="CQ112" i="1"/>
  <c r="CQ111" i="1"/>
  <c r="CY113" i="1"/>
  <c r="CY112" i="1"/>
  <c r="CY111" i="1"/>
  <c r="CV125" i="1"/>
  <c r="CV124" i="1"/>
  <c r="CV123" i="1"/>
  <c r="DA136" i="1"/>
  <c r="DA137" i="1"/>
  <c r="DA135" i="1"/>
  <c r="CU89" i="1"/>
  <c r="CU88" i="1"/>
  <c r="CU87" i="1"/>
  <c r="CR101" i="1"/>
  <c r="CR100" i="1"/>
  <c r="CR99" i="1"/>
  <c r="CV101" i="1"/>
  <c r="CV100" i="1"/>
  <c r="CV99" i="1"/>
  <c r="CZ101" i="1"/>
  <c r="CZ100" i="1"/>
  <c r="CZ99" i="1"/>
  <c r="CS113" i="1"/>
  <c r="CS112" i="1"/>
  <c r="CS111" i="1"/>
  <c r="CW113" i="1"/>
  <c r="CW112" i="1"/>
  <c r="CW111" i="1"/>
  <c r="DA113" i="1"/>
  <c r="DA112" i="1"/>
  <c r="DA111" i="1"/>
  <c r="CT125" i="1"/>
  <c r="CT124" i="1"/>
  <c r="CT123" i="1"/>
  <c r="CX125" i="1"/>
  <c r="CX124" i="1"/>
  <c r="CX123" i="1"/>
  <c r="DB125" i="1"/>
  <c r="DB124" i="1"/>
  <c r="DB123" i="1"/>
  <c r="CQ137" i="1"/>
  <c r="CQ136" i="1"/>
  <c r="CQ135" i="1"/>
  <c r="CU137" i="1"/>
  <c r="CU136" i="1"/>
  <c r="CU135" i="1"/>
  <c r="CY137" i="1"/>
  <c r="CY136" i="1"/>
  <c r="CY135" i="1"/>
  <c r="CW89" i="1"/>
  <c r="CW88" i="1"/>
  <c r="CW87" i="1"/>
  <c r="DB101" i="1"/>
  <c r="DB100" i="1"/>
  <c r="DB99" i="1"/>
  <c r="CU113" i="1"/>
  <c r="CU112" i="1"/>
  <c r="CU111" i="1"/>
  <c r="CZ125" i="1"/>
  <c r="CZ124" i="1"/>
  <c r="CZ123" i="1"/>
  <c r="CQ89" i="1"/>
  <c r="CQ88" i="1"/>
  <c r="CQ87" i="1"/>
  <c r="CY89" i="1"/>
  <c r="CY88" i="1"/>
  <c r="CY87" i="1"/>
  <c r="CR89" i="1"/>
  <c r="CR88" i="1"/>
  <c r="CR87" i="1"/>
  <c r="CV89" i="1"/>
  <c r="CW92" i="1" s="1"/>
  <c r="CV88" i="1"/>
  <c r="CV87" i="1"/>
  <c r="CZ89" i="1"/>
  <c r="CZ88" i="1"/>
  <c r="CZ87" i="1"/>
  <c r="CS101" i="1"/>
  <c r="CS100" i="1"/>
  <c r="CS99" i="1"/>
  <c r="CW101" i="1"/>
  <c r="CW100" i="1"/>
  <c r="CW99" i="1"/>
  <c r="DA101" i="1"/>
  <c r="DA100" i="1"/>
  <c r="DA99" i="1"/>
  <c r="CT113" i="1"/>
  <c r="CT112" i="1"/>
  <c r="CT111" i="1"/>
  <c r="CX113" i="1"/>
  <c r="CX112" i="1"/>
  <c r="CX111" i="1"/>
  <c r="DB113" i="1"/>
  <c r="DB112" i="1"/>
  <c r="DB111" i="1"/>
  <c r="CQ125" i="1"/>
  <c r="CQ124" i="1"/>
  <c r="CQ123" i="1"/>
  <c r="CU125" i="1"/>
  <c r="CU124" i="1"/>
  <c r="CU123" i="1"/>
  <c r="CY125" i="1"/>
  <c r="CY124" i="1"/>
  <c r="CY123" i="1"/>
  <c r="CR137" i="1"/>
  <c r="CR136" i="1"/>
  <c r="CR135" i="1"/>
  <c r="CV137" i="1"/>
  <c r="CV136" i="1"/>
  <c r="CV135" i="1"/>
  <c r="CZ137" i="1"/>
  <c r="CZ136" i="1"/>
  <c r="CZ135" i="1"/>
  <c r="CQ3" i="1"/>
  <c r="CQ5" i="1"/>
  <c r="CQ4" i="1"/>
  <c r="DA128" i="1" l="1"/>
  <c r="S154" i="1"/>
  <c r="CZ140" i="1"/>
  <c r="CV128" i="1"/>
  <c r="CZ92" i="1"/>
  <c r="CQ92" i="1"/>
  <c r="CR104" i="1"/>
  <c r="CS80" i="1"/>
  <c r="CW44" i="1"/>
  <c r="CS32" i="1"/>
  <c r="CU56" i="1"/>
  <c r="DA44" i="1"/>
  <c r="CQ44" i="1"/>
  <c r="CW32" i="1"/>
  <c r="AA154" i="1"/>
  <c r="DA80" i="1"/>
  <c r="CZ20" i="1"/>
  <c r="CZ8" i="1"/>
  <c r="CY8" i="1"/>
  <c r="CU20" i="1"/>
  <c r="CW8" i="1"/>
  <c r="CY20" i="1"/>
  <c r="CS20" i="1"/>
  <c r="CQ20" i="1"/>
  <c r="CS8" i="1"/>
  <c r="CQ8" i="1"/>
  <c r="CR8" i="1"/>
  <c r="DA20" i="1"/>
  <c r="DA8" i="1"/>
  <c r="CW20" i="1"/>
  <c r="CU8" i="1"/>
  <c r="CV8" i="1"/>
  <c r="CV20" i="1"/>
  <c r="CR20" i="1"/>
  <c r="CR44" i="1"/>
  <c r="CZ56" i="1"/>
  <c r="CV44" i="1"/>
  <c r="CZ68" i="1"/>
  <c r="CY68" i="1"/>
  <c r="DA56" i="1"/>
  <c r="CQ56" i="1"/>
  <c r="CQ68" i="1"/>
  <c r="CR32" i="1"/>
  <c r="CZ32" i="1"/>
  <c r="CY32" i="1"/>
  <c r="CQ80" i="1"/>
  <c r="CU44" i="1"/>
  <c r="DA32" i="1"/>
  <c r="CQ32" i="1"/>
  <c r="CV68" i="1"/>
  <c r="CU68" i="1"/>
  <c r="CW56" i="1"/>
  <c r="CY44" i="1"/>
  <c r="CS44" i="1"/>
  <c r="DC44" i="1" s="1"/>
  <c r="CW80" i="1"/>
  <c r="CR68" i="1"/>
  <c r="CV56" i="1"/>
  <c r="CR80" i="1"/>
  <c r="CZ80" i="1"/>
  <c r="CY80" i="1"/>
  <c r="CV80" i="1"/>
  <c r="CU80" i="1"/>
  <c r="CZ44" i="1"/>
  <c r="CV32" i="1"/>
  <c r="CU32" i="1"/>
  <c r="CR56" i="1"/>
  <c r="DA68" i="1"/>
  <c r="CW68" i="1"/>
  <c r="CY56" i="1"/>
  <c r="CS56" i="1"/>
  <c r="CS68" i="1"/>
  <c r="CZ116" i="1"/>
  <c r="CY116" i="1"/>
  <c r="CY128" i="1"/>
  <c r="CS128" i="1"/>
  <c r="CY92" i="1"/>
  <c r="DA140" i="1"/>
  <c r="CQ140" i="1"/>
  <c r="CU104" i="1"/>
  <c r="CU128" i="1"/>
  <c r="CS116" i="1"/>
  <c r="DA104" i="1"/>
  <c r="CQ104" i="1"/>
  <c r="CW140" i="1"/>
  <c r="CR140" i="1"/>
  <c r="CR92" i="1"/>
  <c r="CS92" i="1"/>
  <c r="CV116" i="1"/>
  <c r="CU116" i="1"/>
  <c r="CV140" i="1"/>
  <c r="CZ104" i="1"/>
  <c r="DA116" i="1"/>
  <c r="CV104" i="1"/>
  <c r="CR116" i="1"/>
  <c r="CU140" i="1"/>
  <c r="CQ128" i="1"/>
  <c r="CU92" i="1"/>
  <c r="DA92" i="1"/>
  <c r="CZ128" i="1"/>
  <c r="CY140" i="1"/>
  <c r="CS140" i="1"/>
  <c r="CW104" i="1"/>
  <c r="CV92" i="1"/>
  <c r="CW128" i="1"/>
  <c r="CQ116" i="1"/>
  <c r="CW116" i="1"/>
  <c r="CY104" i="1"/>
  <c r="CS104" i="1"/>
  <c r="CR128" i="1"/>
</calcChain>
</file>

<file path=xl/sharedStrings.xml><?xml version="1.0" encoding="utf-8"?>
<sst xmlns="http://schemas.openxmlformats.org/spreadsheetml/2006/main" count="5994" uniqueCount="347">
  <si>
    <t>**DS1**</t>
  </si>
  <si>
    <t>**DS2**</t>
  </si>
  <si>
    <t>**DS3**</t>
  </si>
  <si>
    <t>**DS4**</t>
  </si>
  <si>
    <t>**DS5**</t>
  </si>
  <si>
    <t>**DS6**</t>
  </si>
  <si>
    <t>**DS7**</t>
  </si>
  <si>
    <t>**DS8**</t>
  </si>
  <si>
    <t>**DS9**</t>
  </si>
  <si>
    <t>**DS10**</t>
  </si>
  <si>
    <t>**DS11**</t>
  </si>
  <si>
    <t>**DS12**</t>
  </si>
  <si>
    <t>Problem</t>
  </si>
  <si>
    <t>Size</t>
  </si>
  <si>
    <t>2^21</t>
  </si>
  <si>
    <t>Without</t>
  </si>
  <si>
    <t>Allocators</t>
  </si>
  <si>
    <t>S=21</t>
  </si>
  <si>
    <t>S=20</t>
  </si>
  <si>
    <t>S=12</t>
  </si>
  <si>
    <t>S=10</t>
  </si>
  <si>
    <t>S=11</t>
  </si>
  <si>
    <t>S=19</t>
  </si>
  <si>
    <t>S=18</t>
  </si>
  <si>
    <t>S=17</t>
  </si>
  <si>
    <t>S=16</t>
  </si>
  <si>
    <t>S=15</t>
  </si>
  <si>
    <t>S=14</t>
  </si>
  <si>
    <t>S=13</t>
  </si>
  <si>
    <t>S=9</t>
  </si>
  <si>
    <t>S=8</t>
  </si>
  <si>
    <t>S=7</t>
  </si>
  <si>
    <t>S=6</t>
  </si>
  <si>
    <t>S=5</t>
  </si>
  <si>
    <t>S=4</t>
  </si>
  <si>
    <t>S=3</t>
  </si>
  <si>
    <t>S=2</t>
  </si>
  <si>
    <t>S=1</t>
  </si>
  <si>
    <t>S=0</t>
  </si>
  <si>
    <t>af=2^8</t>
  </si>
  <si>
    <t>af=2^7</t>
  </si>
  <si>
    <t>af=2^6</t>
  </si>
  <si>
    <t>af=2^5</t>
  </si>
  <si>
    <t>af=2^4</t>
  </si>
  <si>
    <t>af=2^3</t>
  </si>
  <si>
    <t>af=2^2</t>
  </si>
  <si>
    <t>af=2^1</t>
  </si>
  <si>
    <t>af=2^0</t>
  </si>
  <si>
    <t>With</t>
  </si>
  <si>
    <t>Running</t>
  </si>
  <si>
    <t>table</t>
  </si>
  <si>
    <t>of</t>
  </si>
  <si>
    <t>memory</t>
  </si>
  <si>
    <t>size</t>
  </si>
  <si>
    <t>2^30</t>
  </si>
  <si>
    <t>bytes</t>
  </si>
  <si>
    <t>T=2^30</t>
  </si>
  <si>
    <t>A=2^15</t>
  </si>
  <si>
    <t>S=2^10</t>
  </si>
  <si>
    <t>A=2^16</t>
  </si>
  <si>
    <t>A=2^17</t>
  </si>
  <si>
    <t>A=2^18</t>
  </si>
  <si>
    <t>A=2^19</t>
  </si>
  <si>
    <t>A=2^20</t>
  </si>
  <si>
    <t>S=2^11</t>
  </si>
  <si>
    <t>S=2^12</t>
  </si>
  <si>
    <t>S=2^13</t>
  </si>
  <si>
    <t>S=2^14</t>
  </si>
  <si>
    <t>S=2^15</t>
  </si>
  <si>
    <t>AS1</t>
  </si>
  <si>
    <t>AS2</t>
  </si>
  <si>
    <t>AS3</t>
  </si>
  <si>
    <t>AS5</t>
  </si>
  <si>
    <t>AS7</t>
  </si>
  <si>
    <t>AS9</t>
  </si>
  <si>
    <t>AS11</t>
  </si>
  <si>
    <t>AS13</t>
  </si>
  <si>
    <t>2^31</t>
  </si>
  <si>
    <t>T=2^31</t>
  </si>
  <si>
    <t>FAIL</t>
  </si>
  <si>
    <t>2^32</t>
  </si>
  <si>
    <t>T=2^32</t>
  </si>
  <si>
    <t>2^33</t>
  </si>
  <si>
    <t>T=2^33</t>
  </si>
  <si>
    <t>2^34</t>
  </si>
  <si>
    <t>T=2^34</t>
  </si>
  <si>
    <t>T=2^35</t>
  </si>
  <si>
    <t>Ratio of ASXX:AS1</t>
  </si>
  <si>
    <t>2^15</t>
  </si>
  <si>
    <t>(N)</t>
  </si>
  <si>
    <t>iterations</t>
  </si>
  <si>
    <t>and</t>
  </si>
  <si>
    <t>2^6</t>
  </si>
  <si>
    <t>(S)</t>
  </si>
  <si>
    <t>bytes.</t>
  </si>
  <si>
    <t>N=^15</t>
  </si>
  <si>
    <t>W=1</t>
  </si>
  <si>
    <t>W=2</t>
  </si>
  <si>
    <t>W=3</t>
  </si>
  <si>
    <t>W=4</t>
  </si>
  <si>
    <t>W=5</t>
  </si>
  <si>
    <t>W=6</t>
  </si>
  <si>
    <t>W=7</t>
  </si>
  <si>
    <t>W=8</t>
  </si>
  <si>
    <t>2^7</t>
  </si>
  <si>
    <t>2^8</t>
  </si>
  <si>
    <t>2^16</t>
  </si>
  <si>
    <t>N=^16</t>
  </si>
  <si>
    <t>2^17</t>
  </si>
  <si>
    <t>N=^17</t>
  </si>
  <si>
    <t>2^18</t>
  </si>
  <si>
    <t>N=^18</t>
  </si>
  <si>
    <t>2^19</t>
  </si>
  <si>
    <t>N=^19</t>
  </si>
  <si>
    <t>Relative Tables</t>
  </si>
  <si>
    <t>AS4</t>
  </si>
  <si>
    <t>AS6</t>
  </si>
  <si>
    <t>AS8</t>
  </si>
  <si>
    <t>AS10</t>
  </si>
  <si>
    <t>AS12</t>
  </si>
  <si>
    <t>AS14</t>
  </si>
  <si>
    <t>Ratio of AS## to Default Allocator</t>
  </si>
  <si>
    <t>Itr=131072</t>
  </si>
  <si>
    <t>Elems=64</t>
  </si>
  <si>
    <t>Itr=65536</t>
  </si>
  <si>
    <t>Elems=128</t>
  </si>
  <si>
    <t>Itr=32768</t>
  </si>
  <si>
    <t>Elems=256</t>
  </si>
  <si>
    <t>Itr=16384</t>
  </si>
  <si>
    <t>Elems=512</t>
  </si>
  <si>
    <t>Itr=8192</t>
  </si>
  <si>
    <t>Elems=1024</t>
  </si>
  <si>
    <t>Itr=4096</t>
  </si>
  <si>
    <t>Elems=2048</t>
  </si>
  <si>
    <t>Itr=2048</t>
  </si>
  <si>
    <t>Elems=4096</t>
  </si>
  <si>
    <t>Itr=1024</t>
  </si>
  <si>
    <t>Elems=8192</t>
  </si>
  <si>
    <t>Itr=512</t>
  </si>
  <si>
    <t>Elems=16384</t>
  </si>
  <si>
    <t>Itr=256</t>
  </si>
  <si>
    <t>Elems=32768</t>
  </si>
  <si>
    <t>Itr=128</t>
  </si>
  <si>
    <t>Elems=65536</t>
  </si>
  <si>
    <t>Itr=64</t>
  </si>
  <si>
    <t>Itr=32</t>
  </si>
  <si>
    <t>Itr=16</t>
  </si>
  <si>
    <t>(Table</t>
  </si>
  <si>
    <t>16)</t>
  </si>
  <si>
    <t>shuffle</t>
  </si>
  <si>
    <t>18)</t>
  </si>
  <si>
    <t>(+ve</t>
  </si>
  <si>
    <t>(-ve</t>
  </si>
  <si>
    <t>Ratio of Access Times from shuffle before to shuffle after, for no allocators</t>
  </si>
  <si>
    <t>Ratio of allocators with shuffle after to  no allocators with shuffle after</t>
  </si>
  <si>
    <t>Ratio of allocators with shuffle before to  no allocators with shuffle before</t>
  </si>
  <si>
    <t>Itr=2097152</t>
  </si>
  <si>
    <t>Itr=1048576</t>
  </si>
  <si>
    <t>Itr=524288</t>
  </si>
  <si>
    <t>Itr=262144</t>
  </si>
  <si>
    <t>2^25</t>
  </si>
  <si>
    <t>17)</t>
  </si>
  <si>
    <t>19)</t>
  </si>
  <si>
    <t>Old benchmarks on same infrastructure</t>
  </si>
  <si>
    <t>Command</t>
  </si>
  <si>
    <t>/growth 27 04 -</t>
  </si>
  <si>
    <t>P0089R0 Numbers:</t>
  </si>
  <si>
    <t>Ratio of AS## to AS1</t>
  </si>
  <si>
    <t>Ratio of Virtual to Non Virtual</t>
  </si>
  <si>
    <t>Average:</t>
  </si>
  <si>
    <t>Total Average:</t>
  </si>
  <si>
    <t>Ratio of no wink to wink</t>
  </si>
  <si>
    <t>Run on Nathan's Machine</t>
  </si>
  <si>
    <t>DS1</t>
  </si>
  <si>
    <t>DS2</t>
  </si>
  <si>
    <t>DS3</t>
  </si>
  <si>
    <t>DS4</t>
  </si>
  <si>
    <t>DS5</t>
  </si>
  <si>
    <t>DS6</t>
  </si>
  <si>
    <t>DS7</t>
  </si>
  <si>
    <t>DS8</t>
  </si>
  <si>
    <t>DS9</t>
  </si>
  <si>
    <t>DS10</t>
  </si>
  <si>
    <t>DS11</t>
  </si>
  <si>
    <t>DS12</t>
  </si>
  <si>
    <t>/growth 20 04 -</t>
  </si>
  <si>
    <t>/growth 20 05 -</t>
  </si>
  <si>
    <t>/growth 20 06 -</t>
  </si>
  <si>
    <t>/growth 20 08 -</t>
  </si>
  <si>
    <t>/growth 20 07 -</t>
  </si>
  <si>
    <t>/growth 20 09 -</t>
  </si>
  <si>
    <t>/growth 20 010 -</t>
  </si>
  <si>
    <t>Old benchmarks on same infrastructure - Smaller run size</t>
  </si>
  <si>
    <t>-</t>
  </si>
  <si>
    <t>Deallocating</t>
  </si>
  <si>
    <t>subsystems</t>
  </si>
  <si>
    <t>Same</t>
  </si>
  <si>
    <t>as</t>
  </si>
  <si>
    <t>benchmark</t>
  </si>
  <si>
    <t>Ratio of AS ## : AS 1</t>
  </si>
  <si>
    <t>Nested ratio (AS ## : AS 1 in benchmark 5) : (AS ## : AS 1 in benchmark 1)</t>
  </si>
  <si>
    <t>/</t>
  </si>
  <si>
    <t>Ratio of AS ##  in benchmark 5 : AS ##  in benchmark 1</t>
  </si>
  <si>
    <t>Itr=13107200=131072*100</t>
  </si>
  <si>
    <t>Itr=6553600=65536*100</t>
  </si>
  <si>
    <t>Itr=3276800=32768*100</t>
  </si>
  <si>
    <t>Itr=1638400=16384*100</t>
  </si>
  <si>
    <t>Itr=819200=8192*100</t>
  </si>
  <si>
    <t>Itr=409600=4096*100</t>
  </si>
  <si>
    <t>Itr=204800=2048*100</t>
  </si>
  <si>
    <t>Itr=102400=1024*100</t>
  </si>
  <si>
    <t>Itr=51200=512*100</t>
  </si>
  <si>
    <t>Itr=25600=256*100</t>
  </si>
  <si>
    <t>Itr=12800=128*100</t>
  </si>
  <si>
    <t>Itr=262144=131072*2</t>
  </si>
  <si>
    <t>Itr=131072=65536*2</t>
  </si>
  <si>
    <t>Itr=65536=32768*2</t>
  </si>
  <si>
    <t>Itr=32768=16384*2</t>
  </si>
  <si>
    <t>Itr=16384=8192*2</t>
  </si>
  <si>
    <t>Itr=8192=4096*2</t>
  </si>
  <si>
    <t>Itr=4096=2048*2</t>
  </si>
  <si>
    <t>Itr=2048=1024*2</t>
  </si>
  <si>
    <t>Itr=1024=512*2</t>
  </si>
  <si>
    <t>Itr=512=256*2</t>
  </si>
  <si>
    <t>Itr=256=128*2</t>
  </si>
  <si>
    <t>Itr=393216=131072*3</t>
  </si>
  <si>
    <t>Itr=196608=65536*3</t>
  </si>
  <si>
    <t>Itr=98304=32768*3</t>
  </si>
  <si>
    <t>Itr=49152=16384*3</t>
  </si>
  <si>
    <t>Itr=24576=8192*3</t>
  </si>
  <si>
    <t>Itr=12288=4096*3</t>
  </si>
  <si>
    <t>Itr=6144=2048*3</t>
  </si>
  <si>
    <t>Itr=3072=1024*3</t>
  </si>
  <si>
    <t>Itr=1536=512*3</t>
  </si>
  <si>
    <t>Itr=768=256*3</t>
  </si>
  <si>
    <t>Itr=384=128*3</t>
  </si>
  <si>
    <t>Itr=131072=131072*1</t>
  </si>
  <si>
    <t>Itr=65536=65536*1</t>
  </si>
  <si>
    <t>Itr=32768=32768*1</t>
  </si>
  <si>
    <t>Itr=16384=16384*1</t>
  </si>
  <si>
    <t>Itr=8192=8192*1</t>
  </si>
  <si>
    <t>Itr=4096=4096*1</t>
  </si>
  <si>
    <t>Itr=2048=2048*1</t>
  </si>
  <si>
    <t>Itr=1024=1024*1</t>
  </si>
  <si>
    <t>Itr=512=512*1</t>
  </si>
  <si>
    <t>Itr=256=256*1</t>
  </si>
  <si>
    <t>Itr=128=128*1</t>
  </si>
  <si>
    <t>Itr=51200=1024*50</t>
  </si>
  <si>
    <t>Itr=25600=512*50</t>
  </si>
  <si>
    <t>Itr=12800=256*50</t>
  </si>
  <si>
    <t>Itr=6400=128*50</t>
  </si>
  <si>
    <t>Itr=3200=64*50</t>
  </si>
  <si>
    <t>Itr=1600=32*50</t>
  </si>
  <si>
    <t>Itr=800=16*50</t>
  </si>
  <si>
    <t>Itr=400=8*50</t>
  </si>
  <si>
    <t>Itr=200=4*50</t>
  </si>
  <si>
    <t>Itr=100=2*50</t>
  </si>
  <si>
    <t>Itr=50=1*50</t>
  </si>
  <si>
    <t>Itr=64=64*1</t>
  </si>
  <si>
    <t>Itr=32=32*1</t>
  </si>
  <si>
    <t>Itr=16=16*1</t>
  </si>
  <si>
    <t>Itr=8=8*1</t>
  </si>
  <si>
    <t>Itr=4=4*1</t>
  </si>
  <si>
    <t>Itr=2=2*1</t>
  </si>
  <si>
    <t>Itr=1=1*1</t>
  </si>
  <si>
    <t>Itr=30720=1024*30</t>
  </si>
  <si>
    <t>Itr=15360=512*30</t>
  </si>
  <si>
    <t>Itr=7680=256*30</t>
  </si>
  <si>
    <t>Itr=3840=128*30</t>
  </si>
  <si>
    <t>Itr=1920=64*30</t>
  </si>
  <si>
    <t>Itr=960=32*30</t>
  </si>
  <si>
    <t>Itr=480=16*30</t>
  </si>
  <si>
    <t>Itr=240=8*30</t>
  </si>
  <si>
    <t>Itr=120=4*30</t>
  </si>
  <si>
    <t>Itr=60=2*30</t>
  </si>
  <si>
    <t>Itr=30=1*30</t>
  </si>
  <si>
    <t>Itr=128=64*2</t>
  </si>
  <si>
    <t>Itr=64=32*2</t>
  </si>
  <si>
    <t>Itr=32=16*2</t>
  </si>
  <si>
    <t>Itr=16=8*2</t>
  </si>
  <si>
    <t>Itr=8=4*2</t>
  </si>
  <si>
    <t>Itr=4=2*2</t>
  </si>
  <si>
    <t>Itr=2=1*2</t>
  </si>
  <si>
    <t>Original Results</t>
  </si>
  <si>
    <t>fail</t>
  </si>
  <si>
    <t xml:space="preserve"> </t>
  </si>
  <si>
    <t>Run 100X longer</t>
  </si>
  <si>
    <t>PR0089R0 Results</t>
  </si>
  <si>
    <t>Min Max of Ratio of AS## to Default Allocator</t>
  </si>
  <si>
    <t>Min</t>
  </si>
  <si>
    <t>Max</t>
  </si>
  <si>
    <t>Avg</t>
  </si>
  <si>
    <t>Section:</t>
  </si>
  <si>
    <t>Average</t>
  </si>
  <si>
    <t>DS 7</t>
  </si>
  <si>
    <t>DS 8</t>
  </si>
  <si>
    <t>DS 9</t>
  </si>
  <si>
    <t>DS 10</t>
  </si>
  <si>
    <t>DS 11</t>
  </si>
  <si>
    <t>DS 12</t>
  </si>
  <si>
    <t>Ratio of Access Times from shuffle before to shuffle after, for allocators</t>
  </si>
  <si>
    <t>S=2^21</t>
  </si>
  <si>
    <t>S=2^20</t>
  </si>
  <si>
    <t>S=2^19</t>
  </si>
  <si>
    <t>S=2^18</t>
  </si>
  <si>
    <t>S=2^17</t>
  </si>
  <si>
    <t>S=2^16</t>
  </si>
  <si>
    <t>S=2^9</t>
  </si>
  <si>
    <t>S=2^8</t>
  </si>
  <si>
    <t>S=2^7</t>
  </si>
  <si>
    <t>S=2^6</t>
  </si>
  <si>
    <t>S=2^5</t>
  </si>
  <si>
    <t>S=2^4</t>
  </si>
  <si>
    <t>S=2^3</t>
  </si>
  <si>
    <t>S=2^2</t>
  </si>
  <si>
    <t>S=2^1</t>
  </si>
  <si>
    <t>S=2^0</t>
  </si>
  <si>
    <t>Ratio of ratios with allocator to without</t>
  </si>
  <si>
    <t>[3/1860]</t>
  </si>
  <si>
    <t>[63/1860]</t>
  </si>
  <si>
    <t>[123/1860]</t>
  </si>
  <si>
    <t>[183/1860]</t>
  </si>
  <si>
    <t>[243/1860]</t>
  </si>
  <si>
    <t>[303/1860]</t>
  </si>
  <si>
    <t>[363/1860]</t>
  </si>
  <si>
    <t>[423/1860]</t>
  </si>
  <si>
    <t>[483/1860]</t>
  </si>
  <si>
    <t>[543/1860]</t>
  </si>
  <si>
    <t>[603/1860]</t>
  </si>
  <si>
    <t>[663/1860]</t>
  </si>
  <si>
    <t>[2/1816]</t>
  </si>
  <si>
    <t>[62/1816]</t>
  </si>
  <si>
    <t>with</t>
  </si>
  <si>
    <t>repeats</t>
  </si>
  <si>
    <t>Results from VM on computer running Debian 9</t>
  </si>
  <si>
    <t>Results from AWS VM running Ubuntu 14.04 - With external buffer for monotonic allocator</t>
  </si>
  <si>
    <t>Results from AWS VM running Ubuntu 14.04 - Without external buffer for monotonic allocator</t>
  </si>
  <si>
    <t>100X Longer run</t>
  </si>
  <si>
    <t>Graham's Numbers</t>
  </si>
  <si>
    <t>min (3-12)</t>
  </si>
  <si>
    <t>max (3-12)</t>
  </si>
  <si>
    <t>Average (3-12)</t>
  </si>
  <si>
    <t>Test  without giving the monotonic allocator a static buffer</t>
  </si>
  <si>
    <t>[38/1833]</t>
  </si>
  <si>
    <t>Average in Difuse Environment:</t>
  </si>
  <si>
    <t>Average Across all DS</t>
  </si>
  <si>
    <t>Average Across non vec&lt;int&gt;, vec&lt;vec&lt;int&gt;&gt;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</si>
</sst>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* #,##0.00_-;\-* #,##0.00_-;_-* &quot;-&quot;??_-;_-@_-"/>
    <numFmt numFmtId="165" formatCode="_-* #,##0_-;\-* #,##0_-;_-* &quot;-&quot;??_-;_-@_-"/>
    <numFmt numFmtId="166" formatCode="0.0"/>
    <numFmt numFmtId="167" formatCode="0.000"/>
    <numFmt numFmtId="168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8"/>
      <color theme="3"/>
      <name val="Calibri Light"/>
      <family val="2"/>
      <scheme val="major"/>
    </font>
    <font>
      <sz val="10"/>
      <color theme="1"/>
      <name val="Calibri"/>
      <family val="2"/>
      <scheme val="minor"/>
    </font>
  </fonts>
  <fills count="1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ED17F"/>
        <bgColor indexed="64"/>
      </patternFill>
    </fill>
    <fill>
      <patternFill patternType="solid">
        <fgColor rgb="FFFFEA84"/>
        <bgColor indexed="64"/>
      </patternFill>
    </fill>
    <fill>
      <patternFill patternType="solid">
        <fgColor rgb="FFFFE984"/>
        <bgColor indexed="64"/>
      </patternFill>
    </fill>
    <fill>
      <patternFill patternType="solid">
        <fgColor rgb="FFFFE583"/>
        <bgColor indexed="64"/>
      </patternFill>
    </fill>
    <fill>
      <patternFill patternType="solid">
        <fgColor rgb="FFFFEB84"/>
        <bgColor indexed="64"/>
      </patternFill>
    </fill>
    <fill>
      <patternFill patternType="solid">
        <fgColor rgb="FFFFE884"/>
        <bgColor indexed="64"/>
      </patternFill>
    </fill>
    <fill>
      <patternFill patternType="solid">
        <fgColor rgb="FFFFE283"/>
        <bgColor indexed="64"/>
      </patternFill>
    </fill>
    <fill>
      <patternFill patternType="solid">
        <fgColor rgb="FF88C87D"/>
        <bgColor indexed="64"/>
      </patternFill>
    </fill>
    <fill>
      <patternFill patternType="solid">
        <fgColor rgb="FFF1E783"/>
        <bgColor indexed="64"/>
      </patternFill>
    </fill>
    <fill>
      <patternFill patternType="solid">
        <fgColor rgb="FFBBD780"/>
        <bgColor indexed="64"/>
      </patternFill>
    </fill>
    <fill>
      <patternFill patternType="solid">
        <fgColor rgb="FFFFE784"/>
        <bgColor indexed="64"/>
      </patternFill>
    </fill>
    <fill>
      <patternFill patternType="solid">
        <fgColor rgb="FFE8E482"/>
        <bgColor indexed="64"/>
      </patternFill>
    </fill>
    <fill>
      <patternFill patternType="solid">
        <fgColor rgb="FFE7E482"/>
        <bgColor indexed="64"/>
      </patternFill>
    </fill>
    <fill>
      <patternFill patternType="solid">
        <fgColor rgb="FFCFDD81"/>
        <bgColor indexed="64"/>
      </patternFill>
    </fill>
    <fill>
      <patternFill patternType="solid">
        <fgColor rgb="FFF3E783"/>
        <bgColor indexed="64"/>
      </patternFill>
    </fill>
    <fill>
      <patternFill patternType="solid">
        <fgColor rgb="FF68BF7B"/>
        <bgColor indexed="64"/>
      </patternFill>
    </fill>
    <fill>
      <patternFill patternType="solid">
        <fgColor rgb="FFF9E983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E5E382"/>
        <bgColor indexed="64"/>
      </patternFill>
    </fill>
    <fill>
      <patternFill patternType="solid">
        <fgColor rgb="FF66BE7B"/>
        <bgColor indexed="64"/>
      </patternFill>
    </fill>
    <fill>
      <patternFill patternType="solid">
        <fgColor rgb="FFEAE582"/>
        <bgColor indexed="64"/>
      </patternFill>
    </fill>
    <fill>
      <patternFill patternType="solid">
        <fgColor rgb="FF69BF7B"/>
        <bgColor indexed="64"/>
      </patternFill>
    </fill>
    <fill>
      <patternFill patternType="solid">
        <fgColor rgb="FFD6DF81"/>
        <bgColor indexed="64"/>
      </patternFill>
    </fill>
    <fill>
      <patternFill patternType="solid">
        <fgColor rgb="FF8DCA7D"/>
        <bgColor indexed="64"/>
      </patternFill>
    </fill>
    <fill>
      <patternFill patternType="solid">
        <fgColor rgb="FF6BC07B"/>
        <bgColor indexed="64"/>
      </patternFill>
    </fill>
    <fill>
      <patternFill patternType="solid">
        <fgColor rgb="FF92CB7D"/>
        <bgColor indexed="64"/>
      </patternFill>
    </fill>
    <fill>
      <patternFill patternType="solid">
        <fgColor rgb="FFFECA7E"/>
        <bgColor indexed="64"/>
      </patternFill>
    </fill>
    <fill>
      <patternFill patternType="solid">
        <fgColor rgb="FFFDC67D"/>
        <bgColor indexed="64"/>
      </patternFill>
    </fill>
    <fill>
      <patternFill patternType="solid">
        <fgColor rgb="FF8FCA7D"/>
        <bgColor indexed="64"/>
      </patternFill>
    </fill>
    <fill>
      <patternFill patternType="solid">
        <fgColor rgb="FFFA7D6F"/>
        <bgColor indexed="64"/>
      </patternFill>
    </fill>
    <fill>
      <patternFill patternType="solid">
        <fgColor rgb="FFFA7C6F"/>
        <bgColor indexed="64"/>
      </patternFill>
    </fill>
    <fill>
      <patternFill patternType="solid">
        <fgColor rgb="FFFCA978"/>
        <bgColor indexed="64"/>
      </patternFill>
    </fill>
    <fill>
      <patternFill patternType="solid">
        <fgColor rgb="FFFFE483"/>
        <bgColor indexed="64"/>
      </patternFill>
    </fill>
    <fill>
      <patternFill patternType="solid">
        <fgColor rgb="FFF8696B"/>
        <bgColor indexed="64"/>
      </patternFill>
    </fill>
    <fill>
      <patternFill patternType="solid">
        <fgColor rgb="FFFCAD78"/>
        <bgColor indexed="64"/>
      </patternFill>
    </fill>
    <fill>
      <patternFill patternType="solid">
        <fgColor rgb="FFFFE383"/>
        <bgColor indexed="64"/>
      </patternFill>
    </fill>
    <fill>
      <patternFill patternType="solid">
        <fgColor rgb="FFFED580"/>
        <bgColor indexed="64"/>
      </patternFill>
    </fill>
    <fill>
      <patternFill patternType="solid">
        <fgColor rgb="FF99CD7E"/>
        <bgColor indexed="64"/>
      </patternFill>
    </fill>
    <fill>
      <patternFill patternType="solid">
        <fgColor rgb="FF77C37C"/>
        <bgColor indexed="64"/>
      </patternFill>
    </fill>
    <fill>
      <patternFill patternType="solid">
        <fgColor rgb="FFF4E883"/>
        <bgColor indexed="64"/>
      </patternFill>
    </fill>
    <fill>
      <patternFill patternType="solid">
        <fgColor rgb="FFC5DA80"/>
        <bgColor indexed="64"/>
      </patternFill>
    </fill>
    <fill>
      <patternFill patternType="solid">
        <fgColor rgb="FFFFE684"/>
        <bgColor indexed="64"/>
      </patternFill>
    </fill>
    <fill>
      <patternFill patternType="solid">
        <fgColor rgb="FFB4D57F"/>
        <bgColor indexed="64"/>
      </patternFill>
    </fill>
    <fill>
      <patternFill patternType="solid">
        <fgColor rgb="FFD9E081"/>
        <bgColor indexed="64"/>
      </patternFill>
    </fill>
    <fill>
      <patternFill patternType="solid">
        <fgColor rgb="FFE0E282"/>
        <bgColor indexed="64"/>
      </patternFill>
    </fill>
    <fill>
      <patternFill patternType="solid">
        <fgColor rgb="FFFDB97B"/>
        <bgColor indexed="64"/>
      </patternFill>
    </fill>
    <fill>
      <patternFill patternType="solid">
        <fgColor rgb="FFFDB67A"/>
        <bgColor indexed="64"/>
      </patternFill>
    </fill>
    <fill>
      <patternFill patternType="solid">
        <fgColor rgb="FF8AC97D"/>
        <bgColor indexed="64"/>
      </patternFill>
    </fill>
    <fill>
      <patternFill patternType="solid">
        <fgColor rgb="FFB1D47F"/>
        <bgColor indexed="64"/>
      </patternFill>
    </fill>
    <fill>
      <patternFill patternType="solid">
        <fgColor rgb="FFC1D980"/>
        <bgColor indexed="64"/>
      </patternFill>
    </fill>
    <fill>
      <patternFill patternType="solid">
        <fgColor rgb="FFAAD27F"/>
        <bgColor indexed="64"/>
      </patternFill>
    </fill>
    <fill>
      <patternFill patternType="solid">
        <fgColor rgb="FFADD37F"/>
        <bgColor indexed="64"/>
      </patternFill>
    </fill>
    <fill>
      <patternFill patternType="solid">
        <fgColor rgb="FFAFD47F"/>
        <bgColor indexed="64"/>
      </patternFill>
    </fill>
    <fill>
      <patternFill patternType="solid">
        <fgColor rgb="FFFB9D75"/>
        <bgColor indexed="64"/>
      </patternFill>
    </fill>
    <fill>
      <patternFill patternType="solid">
        <fgColor rgb="FFFB9975"/>
        <bgColor indexed="64"/>
      </patternFill>
    </fill>
    <fill>
      <patternFill patternType="solid">
        <fgColor rgb="FF6EC17B"/>
        <bgColor indexed="64"/>
      </patternFill>
    </fill>
    <fill>
      <patternFill patternType="solid">
        <fgColor rgb="FFE3E382"/>
        <bgColor indexed="64"/>
      </patternFill>
    </fill>
    <fill>
      <patternFill patternType="solid">
        <fgColor rgb="FFB9D67F"/>
        <bgColor indexed="64"/>
      </patternFill>
    </fill>
    <fill>
      <patternFill patternType="solid">
        <fgColor rgb="FFFA8972"/>
        <bgColor indexed="64"/>
      </patternFill>
    </fill>
    <fill>
      <patternFill patternType="solid">
        <fgColor rgb="FFFA8671"/>
        <bgColor indexed="64"/>
      </patternFill>
    </fill>
    <fill>
      <patternFill patternType="solid">
        <fgColor rgb="FFFDEA83"/>
        <bgColor indexed="64"/>
      </patternFill>
    </fill>
    <fill>
      <patternFill patternType="solid">
        <fgColor rgb="FFA6D17E"/>
        <bgColor indexed="64"/>
      </patternFill>
    </fill>
    <fill>
      <patternFill patternType="solid">
        <fgColor rgb="FFB2D47F"/>
        <bgColor indexed="64"/>
      </patternFill>
    </fill>
    <fill>
      <patternFill patternType="solid">
        <fgColor rgb="FFB7D67F"/>
        <bgColor indexed="64"/>
      </patternFill>
    </fill>
    <fill>
      <patternFill patternType="solid">
        <fgColor rgb="FFFA8170"/>
        <bgColor indexed="64"/>
      </patternFill>
    </fill>
    <fill>
      <patternFill patternType="solid">
        <fgColor rgb="FFE2E282"/>
        <bgColor indexed="64"/>
      </patternFill>
    </fill>
    <fill>
      <patternFill patternType="solid">
        <fgColor rgb="FFA0CF7E"/>
        <bgColor indexed="64"/>
      </patternFill>
    </fill>
    <fill>
      <patternFill patternType="solid">
        <fgColor rgb="FFF9786E"/>
        <bgColor indexed="64"/>
      </patternFill>
    </fill>
    <fill>
      <patternFill patternType="solid">
        <fgColor rgb="FF90CB7D"/>
        <bgColor indexed="64"/>
      </patternFill>
    </fill>
    <fill>
      <patternFill patternType="solid">
        <fgColor rgb="FFEFE683"/>
        <bgColor indexed="64"/>
      </patternFill>
    </fill>
    <fill>
      <patternFill patternType="solid">
        <fgColor rgb="FFF97A6F"/>
        <bgColor indexed="64"/>
      </patternFill>
    </fill>
    <fill>
      <patternFill patternType="solid">
        <fgColor rgb="FFF9776E"/>
        <bgColor indexed="64"/>
      </patternFill>
    </fill>
    <fill>
      <patternFill patternType="solid">
        <fgColor rgb="FFEEE683"/>
        <bgColor indexed="64"/>
      </patternFill>
    </fill>
    <fill>
      <patternFill patternType="solid">
        <fgColor rgb="FFF8E983"/>
        <bgColor indexed="64"/>
      </patternFill>
    </fill>
    <fill>
      <patternFill patternType="solid">
        <fgColor rgb="FFABD37F"/>
        <bgColor indexed="64"/>
      </patternFill>
    </fill>
    <fill>
      <patternFill patternType="solid">
        <fgColor rgb="FFF97B6F"/>
        <bgColor indexed="64"/>
      </patternFill>
    </fill>
    <fill>
      <patternFill patternType="solid">
        <fgColor rgb="FFF9766E"/>
        <bgColor indexed="64"/>
      </patternFill>
    </fill>
    <fill>
      <patternFill patternType="solid">
        <fgColor rgb="FFFFE683"/>
        <bgColor indexed="64"/>
      </patternFill>
    </fill>
    <fill>
      <patternFill patternType="solid">
        <fgColor rgb="FFA8D27F"/>
        <bgColor indexed="64"/>
      </patternFill>
    </fill>
    <fill>
      <patternFill patternType="solid">
        <fgColor rgb="FFF96A6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16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96">
    <xf numFmtId="0" fontId="0" fillId="0" borderId="0" xfId="0"/>
    <xf numFmtId="0" fontId="0" fillId="0" borderId="0" xfId="0"/>
    <xf numFmtId="11" fontId="0" fillId="0" borderId="0" xfId="0" applyNumberFormat="1"/>
    <xf numFmtId="10" fontId="0" fillId="0" borderId="0" xfId="0" applyNumberFormat="1"/>
    <xf numFmtId="9" fontId="0" fillId="0" borderId="0" xfId="0" applyNumberFormat="1"/>
    <xf numFmtId="0" fontId="0" fillId="0" borderId="0" xfId="0"/>
    <xf numFmtId="16" fontId="0" fillId="0" borderId="0" xfId="0" applyNumberFormat="1"/>
    <xf numFmtId="49" fontId="0" fillId="0" borderId="0" xfId="0" applyNumberFormat="1"/>
    <xf numFmtId="1" fontId="0" fillId="0" borderId="0" xfId="0" applyNumberFormat="1"/>
    <xf numFmtId="0" fontId="0" fillId="0" borderId="0" xfId="0"/>
    <xf numFmtId="2" fontId="19" fillId="0" borderId="0" xfId="0" applyNumberFormat="1" applyFont="1"/>
    <xf numFmtId="165" fontId="0" fillId="0" borderId="0" xfId="1" applyNumberFormat="1" applyFont="1"/>
    <xf numFmtId="2" fontId="0" fillId="0" borderId="0" xfId="0" applyNumberFormat="1"/>
    <xf numFmtId="166" fontId="0" fillId="0" borderId="0" xfId="0" applyNumberFormat="1"/>
    <xf numFmtId="2" fontId="17" fillId="69" borderId="0" xfId="0" applyNumberFormat="1" applyFont="1" applyFill="1" applyAlignment="1">
      <alignment horizontal="right" vertical="center"/>
    </xf>
    <xf numFmtId="2" fontId="17" fillId="33" borderId="0" xfId="0" applyNumberFormat="1" applyFont="1" applyFill="1" applyAlignment="1">
      <alignment horizontal="right" vertical="center"/>
    </xf>
    <xf numFmtId="2" fontId="17" fillId="65" borderId="0" xfId="0" applyNumberFormat="1" applyFont="1" applyFill="1" applyAlignment="1">
      <alignment horizontal="right" vertical="center"/>
    </xf>
    <xf numFmtId="2" fontId="17" fillId="39" borderId="0" xfId="0" applyNumberFormat="1" applyFont="1" applyFill="1" applyAlignment="1">
      <alignment horizontal="right" vertical="center"/>
    </xf>
    <xf numFmtId="2" fontId="17" fillId="70" borderId="0" xfId="0" applyNumberFormat="1" applyFont="1" applyFill="1" applyAlignment="1">
      <alignment horizontal="right" vertical="center"/>
    </xf>
    <xf numFmtId="2" fontId="17" fillId="71" borderId="0" xfId="0" applyNumberFormat="1" applyFont="1" applyFill="1" applyAlignment="1">
      <alignment horizontal="right" vertical="center"/>
    </xf>
    <xf numFmtId="2" fontId="17" fillId="72" borderId="0" xfId="0" applyNumberFormat="1" applyFont="1" applyFill="1" applyAlignment="1">
      <alignment horizontal="right" vertical="center"/>
    </xf>
    <xf numFmtId="2" fontId="17" fillId="73" borderId="0" xfId="0" applyNumberFormat="1" applyFont="1" applyFill="1" applyAlignment="1">
      <alignment horizontal="right" vertical="center"/>
    </xf>
    <xf numFmtId="2" fontId="17" fillId="35" borderId="0" xfId="0" applyNumberFormat="1" applyFont="1" applyFill="1" applyAlignment="1">
      <alignment horizontal="right" vertical="center"/>
    </xf>
    <xf numFmtId="2" fontId="17" fillId="37" borderId="0" xfId="0" applyNumberFormat="1" applyFont="1" applyFill="1" applyAlignment="1">
      <alignment horizontal="right" vertical="center"/>
    </xf>
    <xf numFmtId="2" fontId="17" fillId="38" borderId="0" xfId="0" applyNumberFormat="1" applyFont="1" applyFill="1" applyAlignment="1">
      <alignment horizontal="right" vertical="center"/>
    </xf>
    <xf numFmtId="2" fontId="17" fillId="59" borderId="0" xfId="0" applyNumberFormat="1" applyFont="1" applyFill="1" applyAlignment="1">
      <alignment horizontal="right" vertical="center"/>
    </xf>
    <xf numFmtId="2" fontId="17" fillId="60" borderId="0" xfId="0" applyNumberFormat="1" applyFont="1" applyFill="1" applyAlignment="1">
      <alignment horizontal="right" vertical="center"/>
    </xf>
    <xf numFmtId="2" fontId="17" fillId="74" borderId="0" xfId="0" applyNumberFormat="1" applyFont="1" applyFill="1" applyAlignment="1">
      <alignment horizontal="right" vertical="center"/>
    </xf>
    <xf numFmtId="2" fontId="17" fillId="58" borderId="0" xfId="0" applyNumberFormat="1" applyFont="1" applyFill="1" applyAlignment="1">
      <alignment horizontal="right" vertical="center"/>
    </xf>
    <xf numFmtId="2" fontId="17" fillId="57" borderId="0" xfId="0" applyNumberFormat="1" applyFont="1" applyFill="1" applyAlignment="1">
      <alignment horizontal="right" vertical="center"/>
    </xf>
    <xf numFmtId="2" fontId="17" fillId="75" borderId="0" xfId="0" applyNumberFormat="1" applyFont="1" applyFill="1" applyAlignment="1">
      <alignment horizontal="right" vertical="center"/>
    </xf>
    <xf numFmtId="2" fontId="17" fillId="76" borderId="0" xfId="0" applyNumberFormat="1" applyFont="1" applyFill="1" applyAlignment="1">
      <alignment horizontal="right" vertical="center"/>
    </xf>
    <xf numFmtId="2" fontId="17" fillId="34" borderId="0" xfId="0" applyNumberFormat="1" applyFont="1" applyFill="1" applyAlignment="1">
      <alignment horizontal="right" vertical="center"/>
    </xf>
    <xf numFmtId="2" fontId="17" fillId="77" borderId="0" xfId="0" applyNumberFormat="1" applyFont="1" applyFill="1" applyAlignment="1">
      <alignment horizontal="right" vertical="center"/>
    </xf>
    <xf numFmtId="2" fontId="17" fillId="78" borderId="0" xfId="0" applyNumberFormat="1" applyFont="1" applyFill="1" applyAlignment="1">
      <alignment horizontal="right" vertical="center"/>
    </xf>
    <xf numFmtId="2" fontId="17" fillId="79" borderId="0" xfId="0" applyNumberFormat="1" applyFont="1" applyFill="1" applyAlignment="1">
      <alignment horizontal="right" vertical="center"/>
    </xf>
    <xf numFmtId="2" fontId="17" fillId="80" borderId="0" xfId="0" applyNumberFormat="1" applyFont="1" applyFill="1" applyAlignment="1">
      <alignment horizontal="right" vertical="center"/>
    </xf>
    <xf numFmtId="2" fontId="17" fillId="48" borderId="0" xfId="0" applyNumberFormat="1" applyFont="1" applyFill="1" applyAlignment="1">
      <alignment horizontal="right" vertical="center"/>
    </xf>
    <xf numFmtId="2" fontId="17" fillId="45" borderId="0" xfId="0" applyNumberFormat="1" applyFont="1" applyFill="1" applyAlignment="1">
      <alignment horizontal="right" vertical="center"/>
    </xf>
    <xf numFmtId="2" fontId="17" fillId="81" borderId="0" xfId="0" applyNumberFormat="1" applyFont="1" applyFill="1" applyAlignment="1">
      <alignment horizontal="right" vertical="center"/>
    </xf>
    <xf numFmtId="2" fontId="17" fillId="49" borderId="0" xfId="0" applyNumberFormat="1" applyFont="1" applyFill="1" applyAlignment="1">
      <alignment horizontal="right" vertical="center"/>
    </xf>
    <xf numFmtId="2" fontId="17" fillId="82" borderId="0" xfId="0" applyNumberFormat="1" applyFont="1" applyFill="1" applyAlignment="1">
      <alignment horizontal="right" vertical="center"/>
    </xf>
    <xf numFmtId="2" fontId="17" fillId="46" borderId="0" xfId="0" applyNumberFormat="1" applyFont="1" applyFill="1" applyAlignment="1">
      <alignment horizontal="right" vertical="center"/>
    </xf>
    <xf numFmtId="2" fontId="17" fillId="67" borderId="0" xfId="0" applyNumberFormat="1" applyFont="1" applyFill="1" applyAlignment="1">
      <alignment horizontal="right" vertical="center"/>
    </xf>
    <xf numFmtId="2" fontId="17" fillId="64" borderId="0" xfId="0" applyNumberFormat="1" applyFont="1" applyFill="1" applyAlignment="1">
      <alignment horizontal="right" vertical="center"/>
    </xf>
    <xf numFmtId="2" fontId="17" fillId="53" borderId="0" xfId="0" applyNumberFormat="1" applyFont="1" applyFill="1" applyAlignment="1">
      <alignment horizontal="right" vertical="center"/>
    </xf>
    <xf numFmtId="2" fontId="17" fillId="56" borderId="0" xfId="0" applyNumberFormat="1" applyFont="1" applyFill="1" applyAlignment="1">
      <alignment horizontal="right" vertical="center"/>
    </xf>
    <xf numFmtId="2" fontId="17" fillId="54" borderId="0" xfId="0" applyNumberFormat="1" applyFont="1" applyFill="1" applyAlignment="1">
      <alignment horizontal="right" vertical="center"/>
    </xf>
    <xf numFmtId="2" fontId="17" fillId="51" borderId="0" xfId="0" applyNumberFormat="1" applyFont="1" applyFill="1" applyAlignment="1">
      <alignment horizontal="right" vertical="center"/>
    </xf>
    <xf numFmtId="2" fontId="17" fillId="83" borderId="0" xfId="0" applyNumberFormat="1" applyFont="1" applyFill="1" applyAlignment="1">
      <alignment horizontal="right" vertical="center"/>
    </xf>
    <xf numFmtId="2" fontId="17" fillId="84" borderId="0" xfId="0" applyNumberFormat="1" applyFont="1" applyFill="1" applyAlignment="1">
      <alignment horizontal="right" vertical="center"/>
    </xf>
    <xf numFmtId="2" fontId="17" fillId="85" borderId="0" xfId="0" applyNumberFormat="1" applyFont="1" applyFill="1" applyAlignment="1">
      <alignment horizontal="right" vertical="center"/>
    </xf>
    <xf numFmtId="2" fontId="17" fillId="86" borderId="0" xfId="0" applyNumberFormat="1" applyFont="1" applyFill="1" applyAlignment="1">
      <alignment horizontal="right" vertical="center"/>
    </xf>
    <xf numFmtId="2" fontId="17" fillId="87" borderId="0" xfId="0" applyNumberFormat="1" applyFont="1" applyFill="1" applyAlignment="1">
      <alignment horizontal="right" vertical="center"/>
    </xf>
    <xf numFmtId="2" fontId="17" fillId="44" borderId="0" xfId="0" applyNumberFormat="1" applyFont="1" applyFill="1" applyAlignment="1">
      <alignment horizontal="right" vertical="center"/>
    </xf>
    <xf numFmtId="2" fontId="17" fillId="88" borderId="0" xfId="0" applyNumberFormat="1" applyFont="1" applyFill="1" applyAlignment="1">
      <alignment horizontal="right" vertical="center"/>
    </xf>
    <xf numFmtId="2" fontId="17" fillId="89" borderId="0" xfId="0" applyNumberFormat="1" applyFont="1" applyFill="1" applyAlignment="1">
      <alignment horizontal="right" vertical="center"/>
    </xf>
    <xf numFmtId="2" fontId="17" fillId="90" borderId="0" xfId="0" applyNumberFormat="1" applyFont="1" applyFill="1" applyAlignment="1">
      <alignment horizontal="right" vertical="center"/>
    </xf>
    <xf numFmtId="2" fontId="17" fillId="91" borderId="0" xfId="0" applyNumberFormat="1" applyFont="1" applyFill="1" applyAlignment="1">
      <alignment horizontal="right" vertical="center"/>
    </xf>
    <xf numFmtId="2" fontId="17" fillId="92" borderId="0" xfId="0" applyNumberFormat="1" applyFont="1" applyFill="1" applyAlignment="1">
      <alignment horizontal="right" vertical="center"/>
    </xf>
    <xf numFmtId="2" fontId="17" fillId="93" borderId="0" xfId="0" applyNumberFormat="1" applyFont="1" applyFill="1" applyAlignment="1">
      <alignment horizontal="right" vertical="center"/>
    </xf>
    <xf numFmtId="2" fontId="17" fillId="55" borderId="0" xfId="0" applyNumberFormat="1" applyFont="1" applyFill="1" applyAlignment="1">
      <alignment horizontal="right" vertical="center"/>
    </xf>
    <xf numFmtId="2" fontId="17" fillId="40" borderId="0" xfId="0" applyNumberFormat="1" applyFont="1" applyFill="1" applyAlignment="1">
      <alignment horizontal="right" vertical="center"/>
    </xf>
    <xf numFmtId="2" fontId="17" fillId="94" borderId="0" xfId="0" applyNumberFormat="1" applyFont="1" applyFill="1" applyAlignment="1">
      <alignment horizontal="right" vertical="center"/>
    </xf>
    <xf numFmtId="2" fontId="17" fillId="95" borderId="0" xfId="0" applyNumberFormat="1" applyFont="1" applyFill="1" applyAlignment="1">
      <alignment horizontal="right" vertical="center"/>
    </xf>
    <xf numFmtId="2" fontId="17" fillId="96" borderId="0" xfId="0" applyNumberFormat="1" applyFont="1" applyFill="1" applyAlignment="1">
      <alignment horizontal="right" vertical="center"/>
    </xf>
    <xf numFmtId="2" fontId="17" fillId="97" borderId="0" xfId="0" applyNumberFormat="1" applyFont="1" applyFill="1" applyAlignment="1">
      <alignment horizontal="right" vertical="center"/>
    </xf>
    <xf numFmtId="2" fontId="17" fillId="63" borderId="0" xfId="0" applyNumberFormat="1" applyFont="1" applyFill="1" applyAlignment="1">
      <alignment horizontal="right" vertical="center"/>
    </xf>
    <xf numFmtId="2" fontId="17" fillId="43" borderId="0" xfId="0" applyNumberFormat="1" applyFont="1" applyFill="1" applyAlignment="1">
      <alignment horizontal="right" vertical="center"/>
    </xf>
    <xf numFmtId="2" fontId="17" fillId="61" borderId="0" xfId="0" applyNumberFormat="1" applyFont="1" applyFill="1" applyAlignment="1">
      <alignment horizontal="right" vertical="center"/>
    </xf>
    <xf numFmtId="2" fontId="17" fillId="98" borderId="0" xfId="0" applyNumberFormat="1" applyFont="1" applyFill="1" applyAlignment="1">
      <alignment horizontal="right" vertical="center"/>
    </xf>
    <xf numFmtId="2" fontId="17" fillId="99" borderId="0" xfId="0" applyNumberFormat="1" applyFont="1" applyFill="1" applyAlignment="1">
      <alignment horizontal="right" vertical="center"/>
    </xf>
    <xf numFmtId="2" fontId="17" fillId="62" borderId="0" xfId="0" applyNumberFormat="1" applyFont="1" applyFill="1" applyAlignment="1">
      <alignment horizontal="right" vertical="center"/>
    </xf>
    <xf numFmtId="2" fontId="17" fillId="100" borderId="0" xfId="0" applyNumberFormat="1" applyFont="1" applyFill="1" applyAlignment="1">
      <alignment horizontal="right" vertical="center"/>
    </xf>
    <xf numFmtId="2" fontId="17" fillId="68" borderId="0" xfId="0" applyNumberFormat="1" applyFont="1" applyFill="1" applyAlignment="1">
      <alignment horizontal="right" vertical="center"/>
    </xf>
    <xf numFmtId="2" fontId="17" fillId="36" borderId="0" xfId="0" applyNumberFormat="1" applyFont="1" applyFill="1" applyAlignment="1">
      <alignment horizontal="right" vertical="center"/>
    </xf>
    <xf numFmtId="2" fontId="17" fillId="101" borderId="0" xfId="0" applyNumberFormat="1" applyFont="1" applyFill="1" applyAlignment="1">
      <alignment horizontal="right" vertical="center"/>
    </xf>
    <xf numFmtId="2" fontId="17" fillId="102" borderId="0" xfId="0" applyNumberFormat="1" applyFont="1" applyFill="1" applyAlignment="1">
      <alignment horizontal="right" vertical="center"/>
    </xf>
    <xf numFmtId="2" fontId="17" fillId="47" borderId="0" xfId="0" applyNumberFormat="1" applyFont="1" applyFill="1" applyAlignment="1">
      <alignment horizontal="right" vertical="center"/>
    </xf>
    <xf numFmtId="2" fontId="17" fillId="103" borderId="0" xfId="0" applyNumberFormat="1" applyFont="1" applyFill="1" applyAlignment="1">
      <alignment horizontal="right" vertical="center"/>
    </xf>
    <xf numFmtId="2" fontId="17" fillId="104" borderId="0" xfId="0" applyNumberFormat="1" applyFont="1" applyFill="1" applyAlignment="1">
      <alignment horizontal="right" vertical="center"/>
    </xf>
    <xf numFmtId="2" fontId="17" fillId="105" borderId="0" xfId="0" applyNumberFormat="1" applyFont="1" applyFill="1" applyAlignment="1">
      <alignment horizontal="right" vertical="center"/>
    </xf>
    <xf numFmtId="2" fontId="17" fillId="106" borderId="0" xfId="0" applyNumberFormat="1" applyFont="1" applyFill="1" applyAlignment="1">
      <alignment horizontal="right" vertical="center"/>
    </xf>
    <xf numFmtId="2" fontId="17" fillId="107" borderId="0" xfId="0" applyNumberFormat="1" applyFont="1" applyFill="1" applyAlignment="1">
      <alignment horizontal="right" vertical="center"/>
    </xf>
    <xf numFmtId="2" fontId="17" fillId="108" borderId="0" xfId="0" applyNumberFormat="1" applyFont="1" applyFill="1" applyAlignment="1">
      <alignment horizontal="right" vertical="center"/>
    </xf>
    <xf numFmtId="2" fontId="17" fillId="109" borderId="0" xfId="0" applyNumberFormat="1" applyFont="1" applyFill="1" applyAlignment="1">
      <alignment horizontal="right" vertical="center"/>
    </xf>
    <xf numFmtId="2" fontId="17" fillId="110" borderId="0" xfId="0" applyNumberFormat="1" applyFont="1" applyFill="1" applyAlignment="1">
      <alignment horizontal="right" vertical="center"/>
    </xf>
    <xf numFmtId="2" fontId="17" fillId="52" borderId="0" xfId="0" applyNumberFormat="1" applyFont="1" applyFill="1" applyAlignment="1">
      <alignment horizontal="right" vertical="center"/>
    </xf>
    <xf numFmtId="2" fontId="17" fillId="42" borderId="0" xfId="0" applyNumberFormat="1" applyFont="1" applyFill="1" applyAlignment="1">
      <alignment horizontal="right" vertical="center"/>
    </xf>
    <xf numFmtId="2" fontId="17" fillId="111" borderId="0" xfId="0" applyNumberFormat="1" applyFont="1" applyFill="1" applyAlignment="1">
      <alignment horizontal="right" vertical="center"/>
    </xf>
    <xf numFmtId="2" fontId="17" fillId="112" borderId="0" xfId="0" applyNumberFormat="1" applyFont="1" applyFill="1" applyAlignment="1">
      <alignment horizontal="right" vertical="center"/>
    </xf>
    <xf numFmtId="2" fontId="17" fillId="66" borderId="0" xfId="0" applyNumberFormat="1" applyFont="1" applyFill="1" applyAlignment="1">
      <alignment horizontal="right" vertical="center"/>
    </xf>
    <xf numFmtId="2" fontId="17" fillId="50" borderId="0" xfId="0" applyNumberFormat="1" applyFont="1" applyFill="1" applyAlignment="1">
      <alignment horizontal="right" vertical="center"/>
    </xf>
    <xf numFmtId="2" fontId="17" fillId="41" borderId="0" xfId="0" applyNumberFormat="1" applyFont="1" applyFill="1" applyAlignment="1">
      <alignment horizontal="right" vertical="center"/>
    </xf>
    <xf numFmtId="167" fontId="0" fillId="0" borderId="0" xfId="0" applyNumberFormat="1"/>
    <xf numFmtId="168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1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 2" xfId="42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Benchmark</a:t>
            </a:r>
            <a:r>
              <a:rPr lang="en-CA" baseline="0"/>
              <a:t> II Run Times when af = 1 using multipool allocator</a:t>
            </a:r>
            <a:r>
              <a:rPr lang="en-CA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Without Shuffle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'Benchmark 2'!$A$75:$A$96</c:f>
              <c:strCache>
                <c:ptCount val="22"/>
                <c:pt idx="0">
                  <c:v>S=2^21</c:v>
                </c:pt>
                <c:pt idx="1">
                  <c:v>S=2^20</c:v>
                </c:pt>
                <c:pt idx="2">
                  <c:v>S=2^19</c:v>
                </c:pt>
                <c:pt idx="3">
                  <c:v>S=2^18</c:v>
                </c:pt>
                <c:pt idx="4">
                  <c:v>S=2^17</c:v>
                </c:pt>
                <c:pt idx="5">
                  <c:v>S=2^16</c:v>
                </c:pt>
                <c:pt idx="6">
                  <c:v>S=2^15</c:v>
                </c:pt>
                <c:pt idx="7">
                  <c:v>S=2^14</c:v>
                </c:pt>
                <c:pt idx="8">
                  <c:v>S=2^13</c:v>
                </c:pt>
                <c:pt idx="9">
                  <c:v>S=2^12</c:v>
                </c:pt>
                <c:pt idx="10">
                  <c:v>S=2^11</c:v>
                </c:pt>
                <c:pt idx="11">
                  <c:v>S=2^10</c:v>
                </c:pt>
                <c:pt idx="12">
                  <c:v>S=2^9</c:v>
                </c:pt>
                <c:pt idx="13">
                  <c:v>S=2^8</c:v>
                </c:pt>
                <c:pt idx="14">
                  <c:v>S=2^7</c:v>
                </c:pt>
                <c:pt idx="15">
                  <c:v>S=2^6</c:v>
                </c:pt>
                <c:pt idx="16">
                  <c:v>S=2^5</c:v>
                </c:pt>
                <c:pt idx="17">
                  <c:v>S=2^4</c:v>
                </c:pt>
                <c:pt idx="18">
                  <c:v>S=2^3</c:v>
                </c:pt>
                <c:pt idx="19">
                  <c:v>S=2^2</c:v>
                </c:pt>
                <c:pt idx="20">
                  <c:v>S=2^1</c:v>
                </c:pt>
                <c:pt idx="21">
                  <c:v>S=2^0</c:v>
                </c:pt>
              </c:strCache>
            </c:strRef>
          </c:cat>
          <c:val>
            <c:numRef>
              <c:f>'Benchmark 2'!$J$51:$J$72</c:f>
              <c:numCache>
                <c:formatCode>0.0</c:formatCode>
                <c:ptCount val="22"/>
                <c:pt idx="0">
                  <c:v>32.1599</c:v>
                </c:pt>
                <c:pt idx="1">
                  <c:v>32.1417</c:v>
                </c:pt>
                <c:pt idx="2">
                  <c:v>32.354500000000002</c:v>
                </c:pt>
                <c:pt idx="3">
                  <c:v>32.500700000000002</c:v>
                </c:pt>
                <c:pt idx="4">
                  <c:v>32.291600000000003</c:v>
                </c:pt>
                <c:pt idx="5">
                  <c:v>32.4587</c:v>
                </c:pt>
                <c:pt idx="6">
                  <c:v>32.193199999999997</c:v>
                </c:pt>
                <c:pt idx="7">
                  <c:v>32.178400000000003</c:v>
                </c:pt>
                <c:pt idx="8">
                  <c:v>32.6066</c:v>
                </c:pt>
                <c:pt idx="9">
                  <c:v>32.741599999999998</c:v>
                </c:pt>
                <c:pt idx="10">
                  <c:v>33.133299999999998</c:v>
                </c:pt>
                <c:pt idx="11">
                  <c:v>34.101900000000001</c:v>
                </c:pt>
                <c:pt idx="12">
                  <c:v>35.504600000000003</c:v>
                </c:pt>
                <c:pt idx="13">
                  <c:v>38.807499999999997</c:v>
                </c:pt>
                <c:pt idx="14">
                  <c:v>45.267499999999998</c:v>
                </c:pt>
                <c:pt idx="15">
                  <c:v>57.959299999999999</c:v>
                </c:pt>
                <c:pt idx="16">
                  <c:v>80.515100000000004</c:v>
                </c:pt>
                <c:pt idx="17">
                  <c:v>105.389</c:v>
                </c:pt>
                <c:pt idx="18">
                  <c:v>120.523</c:v>
                </c:pt>
                <c:pt idx="19">
                  <c:v>184.90299999999999</c:v>
                </c:pt>
                <c:pt idx="20">
                  <c:v>297.512</c:v>
                </c:pt>
                <c:pt idx="21">
                  <c:v>345.74299999999999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DD-4DA3-8AA8-836AAD15D5AC}"/>
            </c:ext>
          </c:extLst>
        </c:ser>
        <c:ser>
          <c:idx val="1"/>
          <c:order val="1"/>
          <c:tx>
            <c:v>With Shuffle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'Benchmark 2'!$A$75:$A$96</c:f>
              <c:strCache>
                <c:ptCount val="22"/>
                <c:pt idx="0">
                  <c:v>S=2^21</c:v>
                </c:pt>
                <c:pt idx="1">
                  <c:v>S=2^20</c:v>
                </c:pt>
                <c:pt idx="2">
                  <c:v>S=2^19</c:v>
                </c:pt>
                <c:pt idx="3">
                  <c:v>S=2^18</c:v>
                </c:pt>
                <c:pt idx="4">
                  <c:v>S=2^17</c:v>
                </c:pt>
                <c:pt idx="5">
                  <c:v>S=2^16</c:v>
                </c:pt>
                <c:pt idx="6">
                  <c:v>S=2^15</c:v>
                </c:pt>
                <c:pt idx="7">
                  <c:v>S=2^14</c:v>
                </c:pt>
                <c:pt idx="8">
                  <c:v>S=2^13</c:v>
                </c:pt>
                <c:pt idx="9">
                  <c:v>S=2^12</c:v>
                </c:pt>
                <c:pt idx="10">
                  <c:v>S=2^11</c:v>
                </c:pt>
                <c:pt idx="11">
                  <c:v>S=2^10</c:v>
                </c:pt>
                <c:pt idx="12">
                  <c:v>S=2^9</c:v>
                </c:pt>
                <c:pt idx="13">
                  <c:v>S=2^8</c:v>
                </c:pt>
                <c:pt idx="14">
                  <c:v>S=2^7</c:v>
                </c:pt>
                <c:pt idx="15">
                  <c:v>S=2^6</c:v>
                </c:pt>
                <c:pt idx="16">
                  <c:v>S=2^5</c:v>
                </c:pt>
                <c:pt idx="17">
                  <c:v>S=2^4</c:v>
                </c:pt>
                <c:pt idx="18">
                  <c:v>S=2^3</c:v>
                </c:pt>
                <c:pt idx="19">
                  <c:v>S=2^2</c:v>
                </c:pt>
                <c:pt idx="20">
                  <c:v>S=2^1</c:v>
                </c:pt>
                <c:pt idx="21">
                  <c:v>S=2^0</c:v>
                </c:pt>
              </c:strCache>
            </c:strRef>
          </c:cat>
          <c:val>
            <c:numRef>
              <c:f>'Benchmark 2'!$J$75:$J$96</c:f>
              <c:numCache>
                <c:formatCode>0.0</c:formatCode>
                <c:ptCount val="22"/>
                <c:pt idx="0">
                  <c:v>32.459299999999999</c:v>
                </c:pt>
                <c:pt idx="1">
                  <c:v>51.495800000000003</c:v>
                </c:pt>
                <c:pt idx="2">
                  <c:v>57.694699999999997</c:v>
                </c:pt>
                <c:pt idx="3">
                  <c:v>60.499099999999999</c:v>
                </c:pt>
                <c:pt idx="4">
                  <c:v>62.083199999999998</c:v>
                </c:pt>
                <c:pt idx="5">
                  <c:v>63.932600000000001</c:v>
                </c:pt>
                <c:pt idx="6">
                  <c:v>65.778099999999995</c:v>
                </c:pt>
                <c:pt idx="7">
                  <c:v>67.492099999999994</c:v>
                </c:pt>
                <c:pt idx="8">
                  <c:v>71.133899999999997</c:v>
                </c:pt>
                <c:pt idx="9">
                  <c:v>77.660300000000007</c:v>
                </c:pt>
                <c:pt idx="10">
                  <c:v>90.587199999999996</c:v>
                </c:pt>
                <c:pt idx="11">
                  <c:v>99.581999999999994</c:v>
                </c:pt>
                <c:pt idx="12">
                  <c:v>111.911</c:v>
                </c:pt>
                <c:pt idx="13">
                  <c:v>124.492</c:v>
                </c:pt>
                <c:pt idx="14">
                  <c:v>141.227</c:v>
                </c:pt>
                <c:pt idx="15">
                  <c:v>162.029</c:v>
                </c:pt>
                <c:pt idx="16">
                  <c:v>187.31399999999999</c:v>
                </c:pt>
                <c:pt idx="17">
                  <c:v>211.43600000000001</c:v>
                </c:pt>
                <c:pt idx="18">
                  <c:v>274.74799999999999</c:v>
                </c:pt>
                <c:pt idx="19">
                  <c:v>353.45100000000002</c:v>
                </c:pt>
                <c:pt idx="20">
                  <c:v>364.92700000000002</c:v>
                </c:pt>
                <c:pt idx="21">
                  <c:v>367.637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DD-4DA3-8AA8-836AAD15D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04408"/>
        <c:axId val="210902112"/>
      </c:lineChart>
      <c:lineChart>
        <c:grouping val="standard"/>
        <c:varyColors val="0"/>
        <c:ser>
          <c:idx val="2"/>
          <c:order val="2"/>
          <c:tx>
            <c:v>Ratio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'Benchmark 2'!$T$75:$T$96</c:f>
              <c:numCache>
                <c:formatCode>0.00</c:formatCode>
                <c:ptCount val="22"/>
                <c:pt idx="0">
                  <c:v>1.0093097304407042</c:v>
                </c:pt>
                <c:pt idx="1">
                  <c:v>1.602149232927941</c:v>
                </c:pt>
                <c:pt idx="2">
                  <c:v>1.7832048092228281</c:v>
                </c:pt>
                <c:pt idx="3">
                  <c:v>1.8614706760162087</c:v>
                </c:pt>
                <c:pt idx="4">
                  <c:v>1.9225804853274533</c:v>
                </c:pt>
                <c:pt idx="5">
                  <c:v>1.9696599062809046</c:v>
                </c:pt>
                <c:pt idx="6">
                  <c:v>2.0432296261322267</c:v>
                </c:pt>
                <c:pt idx="7">
                  <c:v>2.0974349252914997</c:v>
                </c:pt>
                <c:pt idx="8">
                  <c:v>2.181579802861997</c:v>
                </c:pt>
                <c:pt idx="9">
                  <c:v>2.371915239328561</c:v>
                </c:pt>
                <c:pt idx="10">
                  <c:v>2.7340228712503736</c:v>
                </c:pt>
                <c:pt idx="11">
                  <c:v>2.9201305499107084</c:v>
                </c:pt>
                <c:pt idx="12">
                  <c:v>3.1520141052145352</c:v>
                </c:pt>
                <c:pt idx="13">
                  <c:v>3.2079366101913291</c:v>
                </c:pt>
                <c:pt idx="14">
                  <c:v>3.1198321091290664</c:v>
                </c:pt>
                <c:pt idx="15">
                  <c:v>2.795565163830481</c:v>
                </c:pt>
                <c:pt idx="16">
                  <c:v>2.3264455984032808</c:v>
                </c:pt>
                <c:pt idx="17">
                  <c:v>2.0062435358528878</c:v>
                </c:pt>
                <c:pt idx="18">
                  <c:v>2.2796312736987963</c:v>
                </c:pt>
                <c:pt idx="19">
                  <c:v>1.9115482171733289</c:v>
                </c:pt>
                <c:pt idx="20">
                  <c:v>1.2265959020140365</c:v>
                </c:pt>
                <c:pt idx="21">
                  <c:v>1.0633244924698404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DD-4DA3-8AA8-836AAD15D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094592"/>
        <c:axId val="346091640"/>
      </c:lineChart>
      <c:catAx>
        <c:axId val="210904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System Size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02112"/>
        <c:crosses val="autoZero"/>
        <c:auto val="1"/>
        <c:lblAlgn val="ctr"/>
        <c:lblOffset val="100"/>
        <c:noMultiLvlLbl val="0"/>
      </c:catAx>
      <c:valAx>
        <c:axId val="21090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CPU 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04408"/>
        <c:crosses val="autoZero"/>
        <c:crossBetween val="between"/>
      </c:valAx>
      <c:valAx>
        <c:axId val="3460916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Ratio of runtime with shuffle to runtime without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94592"/>
        <c:crosses val="max"/>
        <c:crossBetween val="between"/>
      </c:valAx>
      <c:catAx>
        <c:axId val="346094592"/>
        <c:scaling>
          <c:orientation val="minMax"/>
        </c:scaling>
        <c:delete val="1"/>
        <c:axPos val="b"/>
        <c:majorTickMark val="out"/>
        <c:minorTickMark val="none"/>
        <c:tickLblPos val="nextTo"/>
        <c:crossAx val="346091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231319</xdr:colOff>
      <xdr:row>103</xdr:row>
      <xdr:rowOff>97971</xdr:rowOff>
    </xdr:from>
    <xdr:to>
      <xdr:col>35</xdr:col>
      <xdr:colOff>68034</xdr:colOff>
      <xdr:row>122</xdr:row>
      <xdr:rowOff>81642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774"/>
  <sheetViews>
    <sheetView topLeftCell="AT31" zoomScale="55" zoomScaleNormal="55" workbookViewId="0">
      <selection activeCell="DP66" sqref="DP66"/>
    </sheetView>
  </sheetViews>
  <sheetFormatPr defaultRowHeight="15" x14ac:dyDescent="0.25"/>
  <cols>
    <col min="1" max="1" width="15.85546875" customWidth="1"/>
    <col min="2" max="2" width="18.5703125" customWidth="1"/>
    <col min="17" max="31" width="9.140625" customWidth="1"/>
    <col min="32" max="32" width="16.5703125" customWidth="1"/>
    <col min="33" max="34" width="13.28515625" customWidth="1"/>
    <col min="35" max="35" width="14.42578125" customWidth="1"/>
    <col min="36" max="36" width="13.28515625" customWidth="1"/>
    <col min="37" max="37" width="12.7109375" customWidth="1"/>
    <col min="38" max="38" width="14.140625" customWidth="1"/>
    <col min="39" max="40" width="12.7109375" customWidth="1"/>
    <col min="41" max="41" width="12.28515625" customWidth="1"/>
    <col min="42" max="42" width="13" customWidth="1"/>
    <col min="43" max="44" width="12.7109375" customWidth="1"/>
    <col min="45" max="45" width="11.7109375" customWidth="1"/>
    <col min="46" max="46" width="12.5703125" customWidth="1"/>
    <col min="47" max="47" width="9.140625" customWidth="1"/>
    <col min="48" max="48" width="9.140625" style="9" customWidth="1"/>
    <col min="64" max="93" width="9.140625" hidden="1" customWidth="1"/>
    <col min="94" max="95" width="9.140625" style="9" customWidth="1"/>
    <col min="108" max="108" width="14.85546875" customWidth="1"/>
    <col min="109" max="109" width="15.5703125" customWidth="1"/>
  </cols>
  <sheetData>
    <row r="1" spans="1:137" x14ac:dyDescent="0.25">
      <c r="A1" t="s">
        <v>338</v>
      </c>
      <c r="R1" s="1" t="s">
        <v>121</v>
      </c>
      <c r="AF1" t="s">
        <v>163</v>
      </c>
      <c r="AW1" t="s">
        <v>166</v>
      </c>
      <c r="BL1" t="s">
        <v>167</v>
      </c>
      <c r="BZ1" t="s">
        <v>172</v>
      </c>
      <c r="CQ1" s="9" t="s">
        <v>288</v>
      </c>
      <c r="DD1" t="s">
        <v>342</v>
      </c>
      <c r="DU1" s="9" t="s">
        <v>121</v>
      </c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</row>
    <row r="2" spans="1:137" x14ac:dyDescent="0.25">
      <c r="A2" t="s">
        <v>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R2" s="1" t="s">
        <v>70</v>
      </c>
      <c r="S2" s="1" t="s">
        <v>71</v>
      </c>
      <c r="T2" s="1" t="s">
        <v>115</v>
      </c>
      <c r="U2" s="1" t="s">
        <v>72</v>
      </c>
      <c r="V2" s="1" t="s">
        <v>116</v>
      </c>
      <c r="W2" s="1" t="s">
        <v>73</v>
      </c>
      <c r="X2" s="1" t="s">
        <v>117</v>
      </c>
      <c r="Y2" s="1" t="s">
        <v>74</v>
      </c>
      <c r="Z2" s="1" t="s">
        <v>118</v>
      </c>
      <c r="AA2" s="1" t="s">
        <v>75</v>
      </c>
      <c r="AB2" s="1" t="s">
        <v>119</v>
      </c>
      <c r="AC2" s="1" t="s">
        <v>76</v>
      </c>
      <c r="AD2" s="1" t="s">
        <v>120</v>
      </c>
      <c r="AF2" t="s">
        <v>164</v>
      </c>
      <c r="AG2" s="1" t="s">
        <v>69</v>
      </c>
      <c r="AH2" s="1" t="s">
        <v>70</v>
      </c>
      <c r="AI2" s="1" t="s">
        <v>71</v>
      </c>
      <c r="AJ2" s="1" t="s">
        <v>115</v>
      </c>
      <c r="AK2" s="1" t="s">
        <v>72</v>
      </c>
      <c r="AL2" s="1" t="s">
        <v>116</v>
      </c>
      <c r="AM2" s="1" t="s">
        <v>73</v>
      </c>
      <c r="AN2" s="1" t="s">
        <v>117</v>
      </c>
      <c r="AO2" s="1" t="s">
        <v>74</v>
      </c>
      <c r="AP2" s="1" t="s">
        <v>118</v>
      </c>
      <c r="AQ2" s="1" t="s">
        <v>75</v>
      </c>
      <c r="AR2" s="1" t="s">
        <v>119</v>
      </c>
      <c r="AS2" s="1" t="s">
        <v>76</v>
      </c>
      <c r="AT2" s="1" t="s">
        <v>120</v>
      </c>
      <c r="BZ2" s="5" t="s">
        <v>0</v>
      </c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Q2" s="9" t="s">
        <v>71</v>
      </c>
      <c r="CR2" s="9" t="s">
        <v>115</v>
      </c>
      <c r="CS2" s="9" t="s">
        <v>72</v>
      </c>
      <c r="CT2" s="9" t="s">
        <v>116</v>
      </c>
      <c r="CU2" s="9" t="s">
        <v>73</v>
      </c>
      <c r="CV2" s="9" t="s">
        <v>117</v>
      </c>
      <c r="CW2" s="9" t="s">
        <v>74</v>
      </c>
      <c r="CX2" s="9" t="s">
        <v>118</v>
      </c>
      <c r="CY2" s="9" t="s">
        <v>75</v>
      </c>
      <c r="CZ2" s="9" t="s">
        <v>119</v>
      </c>
      <c r="DA2" s="9" t="s">
        <v>76</v>
      </c>
      <c r="DB2" s="9" t="s">
        <v>120</v>
      </c>
      <c r="DD2" s="9" t="s">
        <v>0</v>
      </c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U2" s="9" t="s">
        <v>70</v>
      </c>
      <c r="DV2" s="9" t="s">
        <v>71</v>
      </c>
      <c r="DW2" s="9" t="s">
        <v>115</v>
      </c>
      <c r="DX2" s="9" t="s">
        <v>72</v>
      </c>
      <c r="DY2" s="9" t="s">
        <v>116</v>
      </c>
      <c r="DZ2" s="9" t="s">
        <v>73</v>
      </c>
      <c r="EA2" s="9" t="s">
        <v>117</v>
      </c>
      <c r="EB2" s="9" t="s">
        <v>74</v>
      </c>
      <c r="EC2" s="9" t="s">
        <v>118</v>
      </c>
      <c r="ED2" s="9" t="s">
        <v>75</v>
      </c>
      <c r="EE2" s="9" t="s">
        <v>119</v>
      </c>
      <c r="EF2" s="9" t="s">
        <v>76</v>
      </c>
      <c r="EG2" s="9" t="s">
        <v>120</v>
      </c>
    </row>
    <row r="3" spans="1:137" x14ac:dyDescent="0.25">
      <c r="A3" t="s">
        <v>156</v>
      </c>
      <c r="B3" t="s">
        <v>123</v>
      </c>
      <c r="C3" s="12">
        <v>0.41902600000000001</v>
      </c>
      <c r="D3" s="12">
        <v>0.43509900000000001</v>
      </c>
      <c r="E3" s="12">
        <v>0.34780499999999998</v>
      </c>
      <c r="F3" s="12">
        <v>0.34134199999999998</v>
      </c>
      <c r="G3" s="12">
        <v>0.34309899999999999</v>
      </c>
      <c r="H3" s="12">
        <v>0.35444700000000001</v>
      </c>
      <c r="I3" s="12">
        <v>0.90874200000000005</v>
      </c>
      <c r="J3" s="12">
        <v>1.13411</v>
      </c>
      <c r="K3" s="12">
        <v>0.89620699999999998</v>
      </c>
      <c r="L3" s="12">
        <v>1.1531400000000001</v>
      </c>
      <c r="M3" s="12">
        <v>0.67704299999999995</v>
      </c>
      <c r="N3" s="12">
        <v>0.73139699999999996</v>
      </c>
      <c r="O3" s="12">
        <v>0.68554499999999996</v>
      </c>
      <c r="P3" s="12">
        <v>0.72581200000000001</v>
      </c>
      <c r="Q3" s="1"/>
      <c r="R3" s="1">
        <f t="shared" ref="R3:R13" si="0">D3/$C3</f>
        <v>1.0383580016514489</v>
      </c>
      <c r="S3" s="1">
        <f t="shared" ref="S3:S13" si="1">E3/$C3</f>
        <v>0.83003202665228404</v>
      </c>
      <c r="T3" s="1">
        <f t="shared" ref="T3:T13" si="2">F3/$C3</f>
        <v>0.81460816273930492</v>
      </c>
      <c r="U3" s="1">
        <f t="shared" ref="U3:U13" si="3">G3/$C3</f>
        <v>0.81880121997203037</v>
      </c>
      <c r="V3" s="1">
        <f t="shared" ref="V3:V13" si="4">H3/$C3</f>
        <v>0.84588307169483512</v>
      </c>
      <c r="W3" s="1">
        <f t="shared" ref="W3:W13" si="5">I3/$C3</f>
        <v>2.1687007488795444</v>
      </c>
      <c r="X3" s="1">
        <f t="shared" ref="X3:X13" si="6">J3/$C3</f>
        <v>2.7065384964178834</v>
      </c>
      <c r="Y3" s="1">
        <f t="shared" ref="Y3:Y13" si="7">K3/$C3</f>
        <v>2.1387861373757238</v>
      </c>
      <c r="Z3" s="1">
        <f t="shared" ref="Z3:Z13" si="8">L3/$C3</f>
        <v>2.7519533394109197</v>
      </c>
      <c r="AA3" s="1">
        <f t="shared" ref="AA3:AA13" si="9">M3/$C3</f>
        <v>1.6157541536802011</v>
      </c>
      <c r="AB3" s="1">
        <f t="shared" ref="AB3:AB13" si="10">N3/$C3</f>
        <v>1.7454692548911044</v>
      </c>
      <c r="AC3" s="1">
        <f t="shared" ref="AC3:AC13" si="11">O3/$C3</f>
        <v>1.6360440640914882</v>
      </c>
      <c r="AD3" s="1">
        <f t="shared" ref="AD3:AD13" si="12">P3/$C3</f>
        <v>1.7321407263511095</v>
      </c>
      <c r="AF3" t="s">
        <v>165</v>
      </c>
      <c r="AG3">
        <v>75.8</v>
      </c>
      <c r="AH3">
        <v>68</v>
      </c>
      <c r="AI3">
        <v>60.9</v>
      </c>
      <c r="AJ3">
        <v>60.3</v>
      </c>
      <c r="AK3">
        <v>64.2</v>
      </c>
      <c r="AL3">
        <v>66.400000000000006</v>
      </c>
      <c r="AM3">
        <v>282</v>
      </c>
      <c r="AN3">
        <v>332</v>
      </c>
      <c r="AO3">
        <v>275</v>
      </c>
      <c r="AP3">
        <v>333</v>
      </c>
      <c r="AQ3">
        <v>233</v>
      </c>
      <c r="AR3">
        <v>190</v>
      </c>
      <c r="AS3">
        <v>233</v>
      </c>
      <c r="AT3">
        <v>185</v>
      </c>
      <c r="AW3" s="14">
        <v>1.18</v>
      </c>
      <c r="AX3" s="15">
        <v>1.86</v>
      </c>
      <c r="AY3" s="16">
        <v>0.27300000000000002</v>
      </c>
      <c r="AZ3" s="16">
        <v>0.37</v>
      </c>
      <c r="BA3" s="17">
        <v>0.42299999999999999</v>
      </c>
      <c r="BB3" s="16">
        <v>0.439</v>
      </c>
      <c r="BC3" s="18">
        <v>0.79900000000000004</v>
      </c>
      <c r="BD3" s="19">
        <v>1.01</v>
      </c>
      <c r="BE3" s="20">
        <v>0.90400000000000003</v>
      </c>
      <c r="BF3" s="21">
        <v>1.06</v>
      </c>
      <c r="BG3" s="22">
        <v>0.621</v>
      </c>
      <c r="BH3" s="23">
        <v>0.68700000000000006</v>
      </c>
      <c r="BI3" s="24">
        <v>0.76800000000000002</v>
      </c>
      <c r="BJ3" s="23">
        <v>0.67400000000000004</v>
      </c>
      <c r="BL3">
        <f>AX3/$AW3</f>
        <v>1.5762711864406782</v>
      </c>
      <c r="BM3" s="1">
        <f t="shared" ref="BM3:BX13" si="13">AY3/$AW3</f>
        <v>0.23135593220338985</v>
      </c>
      <c r="BN3" s="1">
        <f t="shared" si="13"/>
        <v>0.3135593220338983</v>
      </c>
      <c r="BO3" s="1">
        <f t="shared" si="13"/>
        <v>0.35847457627118645</v>
      </c>
      <c r="BP3" s="1">
        <f t="shared" si="13"/>
        <v>0.37203389830508476</v>
      </c>
      <c r="BQ3" s="1">
        <f t="shared" si="13"/>
        <v>0.67711864406779665</v>
      </c>
      <c r="BR3" s="1">
        <f t="shared" si="13"/>
        <v>0.85593220338983056</v>
      </c>
      <c r="BS3" s="1">
        <f t="shared" si="13"/>
        <v>0.76610169491525426</v>
      </c>
      <c r="BT3" s="1">
        <f t="shared" si="13"/>
        <v>0.89830508474576276</v>
      </c>
      <c r="BU3" s="1">
        <f t="shared" si="13"/>
        <v>0.52627118644067794</v>
      </c>
      <c r="BV3" s="1">
        <f t="shared" si="13"/>
        <v>0.58220338983050857</v>
      </c>
      <c r="BW3" s="1">
        <f t="shared" si="13"/>
        <v>0.65084745762711871</v>
      </c>
      <c r="BX3" s="1">
        <f t="shared" si="13"/>
        <v>0.5711864406779662</v>
      </c>
      <c r="BY3" s="1"/>
      <c r="BZ3" s="5" t="s">
        <v>156</v>
      </c>
      <c r="CA3" s="5" t="s">
        <v>123</v>
      </c>
      <c r="CB3" s="5">
        <v>0.89563599999999999</v>
      </c>
      <c r="CC3" s="5">
        <v>0.93376700000000001</v>
      </c>
      <c r="CD3" s="5">
        <v>0.64527199999999996</v>
      </c>
      <c r="CE3" s="5">
        <v>0.81762400000000002</v>
      </c>
      <c r="CF3" s="5">
        <v>0.70044300000000004</v>
      </c>
      <c r="CG3" s="5">
        <v>0.84790699999999997</v>
      </c>
      <c r="CH3" s="5">
        <v>1.2302</v>
      </c>
      <c r="CI3" s="5">
        <v>1.5825899999999999</v>
      </c>
      <c r="CJ3" s="5">
        <v>1.32528</v>
      </c>
      <c r="CK3" s="5">
        <v>1.6312</v>
      </c>
      <c r="CL3" s="5">
        <v>1.1458699999999999</v>
      </c>
      <c r="CM3" s="5">
        <v>1.11574</v>
      </c>
      <c r="CN3" s="5">
        <v>1.2352000000000001</v>
      </c>
      <c r="CO3" s="5">
        <v>1.2070000000000001</v>
      </c>
      <c r="CP3" t="s">
        <v>289</v>
      </c>
      <c r="CQ3" s="9">
        <f>MIN(S3:S13)</f>
        <v>0.83003202665228404</v>
      </c>
      <c r="CR3" s="9">
        <f t="shared" ref="CR3:DB3" si="14">MIN(T3:T13)</f>
        <v>0.81460816273930492</v>
      </c>
      <c r="CS3" s="9">
        <f t="shared" si="14"/>
        <v>0.81880121997203037</v>
      </c>
      <c r="CT3" s="9">
        <f t="shared" si="14"/>
        <v>0.84588307169483512</v>
      </c>
      <c r="CU3" s="9">
        <f t="shared" si="14"/>
        <v>1.0015649285290027</v>
      </c>
      <c r="CV3" s="9">
        <f t="shared" si="14"/>
        <v>1.0024114125969634</v>
      </c>
      <c r="CW3" s="9">
        <f t="shared" si="14"/>
        <v>1.0017676579066237</v>
      </c>
      <c r="CX3" s="9">
        <f t="shared" si="14"/>
        <v>1.0027528515487458</v>
      </c>
      <c r="CY3" s="9">
        <f t="shared" si="14"/>
        <v>1.0013195192824091</v>
      </c>
      <c r="CZ3" s="9">
        <f t="shared" si="14"/>
        <v>1.0006295280673487</v>
      </c>
      <c r="DA3" s="9">
        <f t="shared" si="14"/>
        <v>1.0004694785587009</v>
      </c>
      <c r="DB3" s="9">
        <f t="shared" si="14"/>
        <v>1.0009887502978698</v>
      </c>
      <c r="DC3" s="9"/>
      <c r="DD3" s="9" t="s">
        <v>156</v>
      </c>
      <c r="DE3" s="9" t="s">
        <v>123</v>
      </c>
      <c r="DF3" s="12">
        <v>0.426977</v>
      </c>
      <c r="DG3" s="12">
        <v>0.44647700000000001</v>
      </c>
      <c r="DH3" s="12">
        <v>0.49205199999999999</v>
      </c>
      <c r="DI3" s="12">
        <v>0.49296000000000001</v>
      </c>
      <c r="DJ3" s="12">
        <v>0.49045899999999998</v>
      </c>
      <c r="DK3" s="12">
        <v>0.49911100000000003</v>
      </c>
      <c r="DL3" s="12">
        <v>0.90343600000000002</v>
      </c>
      <c r="DM3" s="12">
        <v>1.1548</v>
      </c>
      <c r="DN3" s="12">
        <v>0.89734599999999998</v>
      </c>
      <c r="DO3" s="12">
        <v>1.1581600000000001</v>
      </c>
      <c r="DP3" s="12">
        <v>0.84198700000000004</v>
      </c>
      <c r="DQ3" s="12">
        <v>0.89707499999999996</v>
      </c>
      <c r="DR3" s="12">
        <v>0.84965400000000002</v>
      </c>
      <c r="DS3" s="12">
        <v>0.89407599999999998</v>
      </c>
      <c r="DU3" s="9">
        <f t="shared" ref="DU3:DU13" si="15">DG3/$C3</f>
        <v>1.0655114479769752</v>
      </c>
      <c r="DV3" s="9">
        <f t="shared" ref="DV3:DV13" si="16">DH3/$C3</f>
        <v>1.1742755819447956</v>
      </c>
      <c r="DW3" s="9">
        <f t="shared" ref="DW3:DW13" si="17">DI3/$C3</f>
        <v>1.1764425119205013</v>
      </c>
      <c r="DX3" s="9">
        <f t="shared" ref="DX3:DX13" si="18">DJ3/$C3</f>
        <v>1.1704739085402813</v>
      </c>
      <c r="DY3" s="9">
        <f t="shared" ref="DY3:DY13" si="19">DK3/$C3</f>
        <v>1.1911217919651764</v>
      </c>
      <c r="DZ3" s="9">
        <f t="shared" ref="DZ3:DZ13" si="20">DL3/$C3</f>
        <v>2.1560380501448599</v>
      </c>
      <c r="EA3" s="9">
        <f t="shared" ref="EA3:EA13" si="21">DM3/$C3</f>
        <v>2.7559149074281786</v>
      </c>
      <c r="EB3" s="9">
        <f t="shared" ref="EB3:EB13" si="22">DN3/$C3</f>
        <v>2.1415043457923852</v>
      </c>
      <c r="EC3" s="9">
        <f t="shared" ref="EC3:EC13" si="23">DO3/$C3</f>
        <v>2.7639335029329923</v>
      </c>
      <c r="ED3" s="9">
        <f t="shared" ref="ED3:ED13" si="24">DP3/$C3</f>
        <v>2.0093908253903101</v>
      </c>
      <c r="EE3" s="9">
        <f t="shared" ref="EE3:EE13" si="25">DQ3/$C3</f>
        <v>2.1408576078811339</v>
      </c>
      <c r="EF3" s="9">
        <f t="shared" ref="EF3:EF13" si="26">DR3/$C3</f>
        <v>2.0276880193591804</v>
      </c>
      <c r="EG3" s="9">
        <f t="shared" ref="EG3:EG13" si="27">DS3/$C3</f>
        <v>2.1337005340957362</v>
      </c>
    </row>
    <row r="4" spans="1:137" x14ac:dyDescent="0.25">
      <c r="A4" t="s">
        <v>157</v>
      </c>
      <c r="B4" t="s">
        <v>125</v>
      </c>
      <c r="C4" s="12">
        <v>0.35200599999999999</v>
      </c>
      <c r="D4" s="12">
        <v>0.35909400000000002</v>
      </c>
      <c r="E4" s="12">
        <v>0.314301</v>
      </c>
      <c r="F4" s="12">
        <v>0.31010300000000002</v>
      </c>
      <c r="G4" s="12">
        <v>0.31212899999999999</v>
      </c>
      <c r="H4" s="12">
        <v>0.31815599999999999</v>
      </c>
      <c r="I4" s="12">
        <v>0.59348199999999995</v>
      </c>
      <c r="J4" s="12">
        <v>0.712225</v>
      </c>
      <c r="K4" s="12">
        <v>0.586727</v>
      </c>
      <c r="L4" s="12">
        <v>0.71701499999999996</v>
      </c>
      <c r="M4" s="12">
        <v>0.47851900000000003</v>
      </c>
      <c r="N4" s="12">
        <v>0.50568000000000002</v>
      </c>
      <c r="O4" s="12">
        <v>0.483435</v>
      </c>
      <c r="P4" s="12">
        <v>0.50259600000000004</v>
      </c>
      <c r="Q4" s="1"/>
      <c r="R4" s="1">
        <f t="shared" si="0"/>
        <v>1.0201360204087431</v>
      </c>
      <c r="S4" s="1">
        <f t="shared" si="1"/>
        <v>0.8928853485451953</v>
      </c>
      <c r="T4" s="1">
        <f t="shared" si="2"/>
        <v>0.88095941546450918</v>
      </c>
      <c r="U4" s="1">
        <f t="shared" si="3"/>
        <v>0.88671499917615038</v>
      </c>
      <c r="V4" s="1">
        <f t="shared" si="4"/>
        <v>0.90383686641704974</v>
      </c>
      <c r="W4" s="1">
        <f t="shared" si="5"/>
        <v>1.6859996704601625</v>
      </c>
      <c r="X4" s="1">
        <f t="shared" si="6"/>
        <v>2.0233319886592844</v>
      </c>
      <c r="Y4" s="1">
        <f t="shared" si="7"/>
        <v>1.6668096566535799</v>
      </c>
      <c r="Z4" s="1">
        <f t="shared" si="8"/>
        <v>2.0369397112549219</v>
      </c>
      <c r="AA4" s="1">
        <f t="shared" si="9"/>
        <v>1.3594058055828595</v>
      </c>
      <c r="AB4" s="1">
        <f t="shared" si="10"/>
        <v>1.4365664221632586</v>
      </c>
      <c r="AC4" s="1">
        <f t="shared" si="11"/>
        <v>1.3733714766225575</v>
      </c>
      <c r="AD4" s="1">
        <f t="shared" si="12"/>
        <v>1.4278052078657752</v>
      </c>
      <c r="AW4" s="25">
        <v>0.92</v>
      </c>
      <c r="AX4" s="26">
        <v>1.59</v>
      </c>
      <c r="AY4" s="24">
        <v>0.252</v>
      </c>
      <c r="AZ4" s="22">
        <v>0.38600000000000001</v>
      </c>
      <c r="BA4" s="27">
        <v>0.40500000000000003</v>
      </c>
      <c r="BB4" s="24">
        <v>0.41399999999999998</v>
      </c>
      <c r="BC4" s="28">
        <v>0.51</v>
      </c>
      <c r="BD4" s="29">
        <v>0.70199999999999996</v>
      </c>
      <c r="BE4" s="23">
        <v>0.63900000000000001</v>
      </c>
      <c r="BF4" s="30">
        <v>0.69499999999999995</v>
      </c>
      <c r="BG4" s="23">
        <v>0.45100000000000001</v>
      </c>
      <c r="BH4" s="31">
        <v>0.51</v>
      </c>
      <c r="BI4" s="32">
        <v>0.59799999999999998</v>
      </c>
      <c r="BJ4" s="33">
        <v>0.51800000000000002</v>
      </c>
      <c r="BL4" s="1">
        <f t="shared" ref="BL4:BL13" si="28">AX4/$AW4</f>
        <v>1.7282608695652173</v>
      </c>
      <c r="BM4" s="1">
        <f t="shared" si="13"/>
        <v>0.27391304347826084</v>
      </c>
      <c r="BN4" s="1">
        <f t="shared" si="13"/>
        <v>0.41956521739130431</v>
      </c>
      <c r="BO4" s="1">
        <f t="shared" si="13"/>
        <v>0.44021739130434784</v>
      </c>
      <c r="BP4" s="1">
        <f t="shared" si="13"/>
        <v>0.44999999999999996</v>
      </c>
      <c r="BQ4" s="1">
        <f t="shared" si="13"/>
        <v>0.55434782608695654</v>
      </c>
      <c r="BR4" s="1">
        <f t="shared" si="13"/>
        <v>0.76304347826086949</v>
      </c>
      <c r="BS4" s="1">
        <f t="shared" si="13"/>
        <v>0.69456521739130428</v>
      </c>
      <c r="BT4" s="1">
        <f t="shared" si="13"/>
        <v>0.75543478260869557</v>
      </c>
      <c r="BU4" s="1">
        <f t="shared" si="13"/>
        <v>0.49021739130434783</v>
      </c>
      <c r="BV4" s="1">
        <f t="shared" si="13"/>
        <v>0.55434782608695654</v>
      </c>
      <c r="BW4" s="1">
        <f t="shared" si="13"/>
        <v>0.64999999999999991</v>
      </c>
      <c r="BX4" s="1">
        <f t="shared" si="13"/>
        <v>0.56304347826086953</v>
      </c>
      <c r="BY4" s="1"/>
      <c r="BZ4" s="5" t="s">
        <v>157</v>
      </c>
      <c r="CA4" s="5" t="s">
        <v>125</v>
      </c>
      <c r="CB4" s="5">
        <v>0.66102300000000003</v>
      </c>
      <c r="CC4" s="5">
        <v>0.82151200000000002</v>
      </c>
      <c r="CD4" s="5">
        <v>0.64074200000000003</v>
      </c>
      <c r="CE4" s="5">
        <v>0.74413899999999999</v>
      </c>
      <c r="CF4" s="5">
        <v>0.70961300000000005</v>
      </c>
      <c r="CG4" s="5">
        <v>0.71277299999999999</v>
      </c>
      <c r="CH4" s="5">
        <v>1.0246299999999999</v>
      </c>
      <c r="CI4" s="5">
        <v>1.12513</v>
      </c>
      <c r="CJ4" s="5">
        <v>0.96574700000000002</v>
      </c>
      <c r="CK4" s="5">
        <v>1.0815300000000001</v>
      </c>
      <c r="CL4" s="5">
        <v>0.82556600000000002</v>
      </c>
      <c r="CM4" s="5">
        <v>0.94098800000000005</v>
      </c>
      <c r="CN4" s="5">
        <v>0.94760200000000006</v>
      </c>
      <c r="CO4" s="5">
        <v>1.00692</v>
      </c>
      <c r="CP4" t="s">
        <v>290</v>
      </c>
      <c r="CQ4" s="9">
        <f>MAX(S3:S13)</f>
        <v>1.0003457642101963</v>
      </c>
      <c r="CR4" s="9">
        <f t="shared" ref="CR4:DB4" si="29">MAX(T3:T13)</f>
        <v>1.0006558826255267</v>
      </c>
      <c r="CS4" s="9">
        <f t="shared" si="29"/>
        <v>1.0008804511331799</v>
      </c>
      <c r="CT4" s="9">
        <f t="shared" si="29"/>
        <v>1.0012155216049161</v>
      </c>
      <c r="CU4" s="9">
        <f t="shared" si="29"/>
        <v>2.1687007488795444</v>
      </c>
      <c r="CV4" s="9">
        <f t="shared" si="29"/>
        <v>2.7065384964178834</v>
      </c>
      <c r="CW4" s="9">
        <f t="shared" si="29"/>
        <v>2.1387861373757238</v>
      </c>
      <c r="CX4" s="9">
        <f t="shared" si="29"/>
        <v>2.7519533394109197</v>
      </c>
      <c r="CY4" s="9">
        <f t="shared" si="29"/>
        <v>1.6157541536802011</v>
      </c>
      <c r="CZ4" s="9">
        <f t="shared" si="29"/>
        <v>1.7454692548911044</v>
      </c>
      <c r="DA4" s="9">
        <f t="shared" si="29"/>
        <v>1.6360440640914882</v>
      </c>
      <c r="DB4" s="9">
        <f t="shared" si="29"/>
        <v>1.7321407263511095</v>
      </c>
      <c r="DC4" s="9"/>
      <c r="DD4" s="9" t="s">
        <v>157</v>
      </c>
      <c r="DE4" s="9" t="s">
        <v>125</v>
      </c>
      <c r="DF4" s="12">
        <v>0.35469600000000001</v>
      </c>
      <c r="DG4" s="12">
        <v>0.36165000000000003</v>
      </c>
      <c r="DH4" s="12">
        <v>0.385903</v>
      </c>
      <c r="DI4" s="12">
        <v>0.46669899999999997</v>
      </c>
      <c r="DJ4" s="12">
        <v>0.38470599999999999</v>
      </c>
      <c r="DK4" s="12">
        <v>0.47115899999999999</v>
      </c>
      <c r="DL4" s="12">
        <v>0.591256</v>
      </c>
      <c r="DM4" s="12">
        <v>0.71692100000000003</v>
      </c>
      <c r="DN4" s="12">
        <v>0.58792699999999998</v>
      </c>
      <c r="DO4" s="12">
        <v>0.72149099999999999</v>
      </c>
      <c r="DP4" s="12">
        <v>0.63413799999999998</v>
      </c>
      <c r="DQ4" s="12">
        <v>0.660022</v>
      </c>
      <c r="DR4" s="12">
        <v>0.64377600000000001</v>
      </c>
      <c r="DS4" s="12">
        <v>0.66067500000000001</v>
      </c>
      <c r="DU4" s="9">
        <f t="shared" si="15"/>
        <v>1.0273972602739727</v>
      </c>
      <c r="DV4" s="9">
        <f t="shared" si="16"/>
        <v>1.0962966540343062</v>
      </c>
      <c r="DW4" s="9">
        <f t="shared" si="17"/>
        <v>1.3258268324971734</v>
      </c>
      <c r="DX4" s="9">
        <f t="shared" si="18"/>
        <v>1.0928961438157305</v>
      </c>
      <c r="DY4" s="9">
        <f t="shared" si="19"/>
        <v>1.3384970710726523</v>
      </c>
      <c r="DZ4" s="9">
        <f t="shared" si="20"/>
        <v>1.6796759146150919</v>
      </c>
      <c r="EA4" s="9">
        <f t="shared" si="21"/>
        <v>2.03667267035221</v>
      </c>
      <c r="EB4" s="9">
        <f t="shared" si="22"/>
        <v>1.6702186894541571</v>
      </c>
      <c r="EC4" s="9">
        <f t="shared" si="23"/>
        <v>2.0496554036010752</v>
      </c>
      <c r="ED4" s="9">
        <f t="shared" si="24"/>
        <v>1.8014977017437204</v>
      </c>
      <c r="EE4" s="9">
        <f t="shared" si="25"/>
        <v>1.875030539252172</v>
      </c>
      <c r="EF4" s="9">
        <f t="shared" si="26"/>
        <v>1.8288779168536902</v>
      </c>
      <c r="EG4" s="9">
        <f t="shared" si="27"/>
        <v>1.8768856212678193</v>
      </c>
    </row>
    <row r="5" spans="1:137" x14ac:dyDescent="0.25">
      <c r="A5" t="s">
        <v>158</v>
      </c>
      <c r="B5" t="s">
        <v>127</v>
      </c>
      <c r="C5" s="12">
        <v>0.31662600000000002</v>
      </c>
      <c r="D5" s="12">
        <v>0.32001400000000002</v>
      </c>
      <c r="E5" s="12">
        <v>0.29708899999999999</v>
      </c>
      <c r="F5" s="12">
        <v>0.29473100000000002</v>
      </c>
      <c r="G5" s="12">
        <v>0.29609999999999997</v>
      </c>
      <c r="H5" s="12">
        <v>0.29894300000000001</v>
      </c>
      <c r="I5" s="12">
        <v>0.43889</v>
      </c>
      <c r="J5" s="12">
        <v>0.49599399999999999</v>
      </c>
      <c r="K5" s="12">
        <v>0.44333400000000001</v>
      </c>
      <c r="L5" s="12">
        <v>0.49415199999999998</v>
      </c>
      <c r="M5" s="12">
        <v>0.38359900000000002</v>
      </c>
      <c r="N5" s="12">
        <v>0.39243899999999998</v>
      </c>
      <c r="O5" s="12">
        <v>0.38109799999999999</v>
      </c>
      <c r="P5" s="12">
        <v>0.39095400000000002</v>
      </c>
      <c r="Q5" s="1"/>
      <c r="R5" s="1">
        <f t="shared" si="0"/>
        <v>1.0107003215149735</v>
      </c>
      <c r="S5" s="1">
        <f t="shared" si="1"/>
        <v>0.93829628647047292</v>
      </c>
      <c r="T5" s="1">
        <f t="shared" si="2"/>
        <v>0.93084901429446731</v>
      </c>
      <c r="U5" s="1">
        <f t="shared" si="3"/>
        <v>0.93517272744499802</v>
      </c>
      <c r="V5" s="1">
        <f t="shared" si="4"/>
        <v>0.944151775280615</v>
      </c>
      <c r="W5" s="1">
        <f t="shared" si="5"/>
        <v>1.386146431436458</v>
      </c>
      <c r="X5" s="1">
        <f t="shared" si="6"/>
        <v>1.5664980134290929</v>
      </c>
      <c r="Y5" s="1">
        <f t="shared" si="7"/>
        <v>1.4001819180989559</v>
      </c>
      <c r="Z5" s="1">
        <f t="shared" si="8"/>
        <v>1.5606804242229</v>
      </c>
      <c r="AA5" s="1">
        <f t="shared" si="9"/>
        <v>1.2115208479404724</v>
      </c>
      <c r="AB5" s="1">
        <f t="shared" si="10"/>
        <v>1.239440222849671</v>
      </c>
      <c r="AC5" s="1">
        <f t="shared" si="11"/>
        <v>1.2036219388174059</v>
      </c>
      <c r="AD5" s="1">
        <f t="shared" si="12"/>
        <v>1.2347501468609654</v>
      </c>
      <c r="AH5" s="1"/>
      <c r="AK5" s="1"/>
      <c r="AL5" s="1"/>
      <c r="AM5" s="1"/>
      <c r="AW5" s="34">
        <v>0.81200000000000006</v>
      </c>
      <c r="AX5" s="35">
        <v>0.998</v>
      </c>
      <c r="AY5" s="32">
        <v>0.247</v>
      </c>
      <c r="AZ5" s="23">
        <v>0.38</v>
      </c>
      <c r="BA5" s="22">
        <v>0.375</v>
      </c>
      <c r="BB5" s="32">
        <v>0.34499999999999997</v>
      </c>
      <c r="BC5" s="36">
        <v>0.35099999999999998</v>
      </c>
      <c r="BD5" s="37">
        <v>0.58499999999999996</v>
      </c>
      <c r="BE5" s="38">
        <v>0.51400000000000001</v>
      </c>
      <c r="BF5" s="39">
        <v>0.60699999999999998</v>
      </c>
      <c r="BG5" s="40">
        <v>0.31</v>
      </c>
      <c r="BH5" s="41">
        <v>0.46300000000000002</v>
      </c>
      <c r="BI5" s="23">
        <v>0.51</v>
      </c>
      <c r="BJ5" s="42">
        <v>0.47299999999999998</v>
      </c>
      <c r="BL5" s="1">
        <f t="shared" si="28"/>
        <v>1.229064039408867</v>
      </c>
      <c r="BM5" s="1">
        <f t="shared" si="13"/>
        <v>0.30418719211822659</v>
      </c>
      <c r="BN5" s="1">
        <f t="shared" si="13"/>
        <v>0.46798029556650245</v>
      </c>
      <c r="BO5" s="1">
        <f t="shared" si="13"/>
        <v>0.46182266009852213</v>
      </c>
      <c r="BP5" s="1">
        <f t="shared" si="13"/>
        <v>0.42487684729064035</v>
      </c>
      <c r="BQ5" s="1">
        <f t="shared" si="13"/>
        <v>0.43226600985221669</v>
      </c>
      <c r="BR5" s="1">
        <f t="shared" si="13"/>
        <v>0.72044334975369451</v>
      </c>
      <c r="BS5" s="1">
        <f t="shared" si="13"/>
        <v>0.63300492610837433</v>
      </c>
      <c r="BT5" s="1">
        <f t="shared" si="13"/>
        <v>0.74753694581280783</v>
      </c>
      <c r="BU5" s="1">
        <f t="shared" si="13"/>
        <v>0.3817733990147783</v>
      </c>
      <c r="BV5" s="1">
        <f t="shared" si="13"/>
        <v>0.57019704433497531</v>
      </c>
      <c r="BW5" s="1">
        <f t="shared" si="13"/>
        <v>0.6280788177339901</v>
      </c>
      <c r="BX5" s="1">
        <f t="shared" si="13"/>
        <v>0.58251231527093594</v>
      </c>
      <c r="BY5" s="1"/>
      <c r="BZ5" s="5" t="s">
        <v>158</v>
      </c>
      <c r="CA5" s="5" t="s">
        <v>127</v>
      </c>
      <c r="CB5" s="5">
        <v>0.75912800000000002</v>
      </c>
      <c r="CC5" s="5">
        <v>0.64942</v>
      </c>
      <c r="CD5" s="5">
        <v>0.71117600000000003</v>
      </c>
      <c r="CE5" s="5">
        <v>0.70519500000000002</v>
      </c>
      <c r="CF5" s="5">
        <v>0.59835000000000005</v>
      </c>
      <c r="CG5" s="5">
        <v>0.71535599999999999</v>
      </c>
      <c r="CH5" s="5">
        <v>0.82951299999999994</v>
      </c>
      <c r="CI5" s="5">
        <v>0.98624599999999996</v>
      </c>
      <c r="CJ5" s="5">
        <v>0.93593700000000002</v>
      </c>
      <c r="CK5" s="5">
        <v>1.01267</v>
      </c>
      <c r="CL5" s="5">
        <v>0.87399300000000002</v>
      </c>
      <c r="CM5" s="5">
        <v>0.72556900000000002</v>
      </c>
      <c r="CN5" s="5">
        <v>0.86119999999999997</v>
      </c>
      <c r="CO5" s="5">
        <v>0.87419400000000003</v>
      </c>
      <c r="CP5" t="s">
        <v>291</v>
      </c>
      <c r="CQ5" s="9">
        <f>AVERAGE(S3:S13)</f>
        <v>0.96289459018138401</v>
      </c>
      <c r="CR5" s="9">
        <f t="shared" ref="CR5:DB5" si="30">AVERAGE(T3:T13)</f>
        <v>0.95934095206850567</v>
      </c>
      <c r="CS5" s="9">
        <f t="shared" si="30"/>
        <v>0.96125052854059734</v>
      </c>
      <c r="CT5" s="9">
        <f t="shared" si="30"/>
        <v>0.96703185944968695</v>
      </c>
      <c r="CU5" s="9">
        <f t="shared" si="30"/>
        <v>1.2409952783058553</v>
      </c>
      <c r="CV5" s="9">
        <f t="shared" si="30"/>
        <v>1.3542439280433909</v>
      </c>
      <c r="CW5" s="9">
        <f t="shared" si="30"/>
        <v>1.2378994834707642</v>
      </c>
      <c r="CX5" s="9">
        <f t="shared" si="30"/>
        <v>1.3593273361033218</v>
      </c>
      <c r="CY5" s="9">
        <f t="shared" si="30"/>
        <v>1.1270469351488301</v>
      </c>
      <c r="CZ5" s="9">
        <f t="shared" si="30"/>
        <v>1.1522153150494321</v>
      </c>
      <c r="DA5" s="9">
        <f t="shared" si="30"/>
        <v>1.1301985672809876</v>
      </c>
      <c r="DB5" s="9">
        <f t="shared" si="30"/>
        <v>1.149346585105177</v>
      </c>
      <c r="DC5" s="9"/>
      <c r="DD5" s="9" t="s">
        <v>158</v>
      </c>
      <c r="DE5" s="9" t="s">
        <v>127</v>
      </c>
      <c r="DF5" s="12">
        <v>0.319299</v>
      </c>
      <c r="DG5" s="12">
        <v>0.32274700000000001</v>
      </c>
      <c r="DH5" s="12">
        <v>0.335119</v>
      </c>
      <c r="DI5" s="12">
        <v>0.37318499999999999</v>
      </c>
      <c r="DJ5" s="12">
        <v>0.33423399999999998</v>
      </c>
      <c r="DK5" s="12">
        <v>0.37485000000000002</v>
      </c>
      <c r="DL5" s="12">
        <v>0.436863</v>
      </c>
      <c r="DM5" s="12">
        <v>0.49795099999999998</v>
      </c>
      <c r="DN5" s="12">
        <v>0.43547599999999997</v>
      </c>
      <c r="DO5" s="12">
        <v>0.49810900000000002</v>
      </c>
      <c r="DP5" s="12">
        <v>0.456735</v>
      </c>
      <c r="DQ5" s="12">
        <v>0.46951999999999999</v>
      </c>
      <c r="DR5" s="12">
        <v>0.46166400000000002</v>
      </c>
      <c r="DS5" s="12">
        <v>0.46995100000000001</v>
      </c>
      <c r="DU5" s="9">
        <f t="shared" si="15"/>
        <v>1.0193319563143899</v>
      </c>
      <c r="DV5" s="9">
        <f t="shared" si="16"/>
        <v>1.0584064479859518</v>
      </c>
      <c r="DW5" s="9">
        <f t="shared" si="17"/>
        <v>1.1786303083132781</v>
      </c>
      <c r="DX5" s="9">
        <f t="shared" si="18"/>
        <v>1.0556113521947028</v>
      </c>
      <c r="DY5" s="9">
        <f t="shared" si="19"/>
        <v>1.1838888783612211</v>
      </c>
      <c r="DZ5" s="9">
        <f t="shared" si="20"/>
        <v>1.3797445566693827</v>
      </c>
      <c r="EA5" s="9">
        <f t="shared" si="21"/>
        <v>1.5726788071731315</v>
      </c>
      <c r="EB5" s="9">
        <f t="shared" si="22"/>
        <v>1.3753639941129281</v>
      </c>
      <c r="EC5" s="9">
        <f t="shared" si="23"/>
        <v>1.5731778186251286</v>
      </c>
      <c r="ED5" s="9">
        <f t="shared" si="24"/>
        <v>1.4425063008091565</v>
      </c>
      <c r="EE5" s="9">
        <f t="shared" si="25"/>
        <v>1.4828851705166346</v>
      </c>
      <c r="EF5" s="9">
        <f t="shared" si="26"/>
        <v>1.4580735631312653</v>
      </c>
      <c r="EG5" s="9">
        <f t="shared" si="27"/>
        <v>1.4842463979584746</v>
      </c>
    </row>
    <row r="6" spans="1:137" x14ac:dyDescent="0.25">
      <c r="A6" t="s">
        <v>159</v>
      </c>
      <c r="B6" t="s">
        <v>129</v>
      </c>
      <c r="C6" s="12">
        <v>0.29791800000000002</v>
      </c>
      <c r="D6" s="12">
        <v>0.301257</v>
      </c>
      <c r="E6" s="12">
        <v>0.28842699999999999</v>
      </c>
      <c r="F6" s="12">
        <v>0.287273</v>
      </c>
      <c r="G6" s="12">
        <v>0.28832600000000003</v>
      </c>
      <c r="H6" s="12">
        <v>0.28899999999999998</v>
      </c>
      <c r="I6" s="12">
        <v>0.35908299999999999</v>
      </c>
      <c r="J6" s="12">
        <v>0.38812799999999997</v>
      </c>
      <c r="K6" s="12">
        <v>0.35866900000000002</v>
      </c>
      <c r="L6" s="12">
        <v>0.38785999999999998</v>
      </c>
      <c r="M6" s="12">
        <v>0.32937300000000003</v>
      </c>
      <c r="N6" s="12">
        <v>0.33602300000000002</v>
      </c>
      <c r="O6" s="12">
        <v>0.33047300000000002</v>
      </c>
      <c r="P6" s="12">
        <v>0.33527499999999999</v>
      </c>
      <c r="Q6" s="1"/>
      <c r="R6" s="1">
        <f t="shared" si="0"/>
        <v>1.0112077820071295</v>
      </c>
      <c r="S6" s="1">
        <f t="shared" si="1"/>
        <v>0.96814224048228026</v>
      </c>
      <c r="T6" s="1">
        <f t="shared" si="2"/>
        <v>0.9642686913848777</v>
      </c>
      <c r="U6" s="1">
        <f t="shared" si="3"/>
        <v>0.96780322102054928</v>
      </c>
      <c r="V6" s="1">
        <f t="shared" si="4"/>
        <v>0.97006558851764568</v>
      </c>
      <c r="W6" s="1">
        <f t="shared" si="5"/>
        <v>1.2053081720473418</v>
      </c>
      <c r="X6" s="1">
        <f t="shared" si="6"/>
        <v>1.302801442007532</v>
      </c>
      <c r="Y6" s="1">
        <f t="shared" si="7"/>
        <v>1.2039185279170779</v>
      </c>
      <c r="Z6" s="1">
        <f t="shared" si="8"/>
        <v>1.301901865614028</v>
      </c>
      <c r="AA6" s="1">
        <f t="shared" si="9"/>
        <v>1.1055827442450608</v>
      </c>
      <c r="AB6" s="1">
        <f t="shared" si="10"/>
        <v>1.1279043226659684</v>
      </c>
      <c r="AC6" s="1">
        <f t="shared" si="11"/>
        <v>1.109275035412429</v>
      </c>
      <c r="AD6" s="1">
        <f t="shared" si="12"/>
        <v>1.125393564672158</v>
      </c>
      <c r="AW6" s="43">
        <v>0.754</v>
      </c>
      <c r="AX6" s="44">
        <v>0.95</v>
      </c>
      <c r="AY6" s="23">
        <v>0.219</v>
      </c>
      <c r="AZ6" s="45">
        <v>0.36399999999999999</v>
      </c>
      <c r="BA6" s="32">
        <v>0.38900000000000001</v>
      </c>
      <c r="BB6" s="23">
        <v>0.35099999999999998</v>
      </c>
      <c r="BC6" s="46">
        <v>0.311</v>
      </c>
      <c r="BD6" s="47">
        <v>0.46200000000000002</v>
      </c>
      <c r="BE6" s="48">
        <v>0.45400000000000001</v>
      </c>
      <c r="BF6" s="49">
        <v>0.46200000000000002</v>
      </c>
      <c r="BG6" s="45">
        <v>0.25800000000000001</v>
      </c>
      <c r="BH6" s="50">
        <v>0.42699999999999999</v>
      </c>
      <c r="BI6" s="23">
        <v>0.42099999999999999</v>
      </c>
      <c r="BJ6" s="51">
        <v>0.39900000000000002</v>
      </c>
      <c r="BL6" s="1">
        <f t="shared" si="28"/>
        <v>1.2599469496021221</v>
      </c>
      <c r="BM6" s="1">
        <f t="shared" si="13"/>
        <v>0.29045092838196285</v>
      </c>
      <c r="BN6" s="1">
        <f t="shared" si="13"/>
        <v>0.48275862068965514</v>
      </c>
      <c r="BO6" s="1">
        <f t="shared" si="13"/>
        <v>0.51591511936339529</v>
      </c>
      <c r="BP6" s="1">
        <f t="shared" si="13"/>
        <v>0.46551724137931033</v>
      </c>
      <c r="BQ6" s="1">
        <f t="shared" si="13"/>
        <v>0.41246684350132623</v>
      </c>
      <c r="BR6" s="1">
        <f t="shared" si="13"/>
        <v>0.61273209549071617</v>
      </c>
      <c r="BS6" s="1">
        <f t="shared" si="13"/>
        <v>0.60212201591511938</v>
      </c>
      <c r="BT6" s="1">
        <f t="shared" si="13"/>
        <v>0.61273209549071617</v>
      </c>
      <c r="BU6" s="1">
        <f t="shared" si="13"/>
        <v>0.34217506631299738</v>
      </c>
      <c r="BV6" s="1">
        <f t="shared" si="13"/>
        <v>0.56631299734748008</v>
      </c>
      <c r="BW6" s="1">
        <f t="shared" si="13"/>
        <v>0.55835543766578244</v>
      </c>
      <c r="BX6" s="1">
        <f t="shared" si="13"/>
        <v>0.52917771883289122</v>
      </c>
      <c r="BY6" s="1"/>
      <c r="BZ6" s="5" t="s">
        <v>159</v>
      </c>
      <c r="CA6" s="5" t="s">
        <v>129</v>
      </c>
      <c r="CB6" s="5">
        <v>0.641517</v>
      </c>
      <c r="CC6" s="5">
        <v>0.68990600000000002</v>
      </c>
      <c r="CD6" s="5">
        <v>0.69214100000000001</v>
      </c>
      <c r="CE6" s="5">
        <v>0.62001399999999995</v>
      </c>
      <c r="CF6" s="5">
        <v>0.67562999999999995</v>
      </c>
      <c r="CG6" s="5">
        <v>0.69431799999999999</v>
      </c>
      <c r="CH6" s="5">
        <v>0.69354300000000002</v>
      </c>
      <c r="CI6" s="5">
        <v>0.88967300000000005</v>
      </c>
      <c r="CJ6" s="5">
        <v>0.77430299999999996</v>
      </c>
      <c r="CK6" s="5">
        <v>0.80367999999999995</v>
      </c>
      <c r="CL6" s="5">
        <v>0.79230599999999995</v>
      </c>
      <c r="CM6" s="5">
        <v>0.70184299999999999</v>
      </c>
      <c r="CN6" s="5">
        <v>0.79086900000000004</v>
      </c>
      <c r="CO6" s="5">
        <v>0.70698499999999997</v>
      </c>
      <c r="CP6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 t="s">
        <v>159</v>
      </c>
      <c r="DE6" s="9" t="s">
        <v>129</v>
      </c>
      <c r="DF6" s="12">
        <v>0.29955599999999999</v>
      </c>
      <c r="DG6" s="12">
        <v>0.30107699999999998</v>
      </c>
      <c r="DH6" s="12">
        <v>0.307724</v>
      </c>
      <c r="DI6" s="12">
        <v>0.32633000000000001</v>
      </c>
      <c r="DJ6" s="12">
        <v>0.30675799999999998</v>
      </c>
      <c r="DK6" s="12">
        <v>0.327343</v>
      </c>
      <c r="DL6" s="12">
        <v>0.35809400000000002</v>
      </c>
      <c r="DM6" s="12">
        <v>0.38902300000000001</v>
      </c>
      <c r="DN6" s="12">
        <v>0.35721599999999998</v>
      </c>
      <c r="DO6" s="12">
        <v>0.38936100000000001</v>
      </c>
      <c r="DP6" s="12">
        <v>0.36807099999999998</v>
      </c>
      <c r="DQ6" s="12">
        <v>0.37471300000000002</v>
      </c>
      <c r="DR6" s="12">
        <v>0.37057299999999999</v>
      </c>
      <c r="DS6" s="12">
        <v>0.374865</v>
      </c>
      <c r="DU6" s="9">
        <f t="shared" si="15"/>
        <v>1.0106035889070146</v>
      </c>
      <c r="DV6" s="9">
        <f t="shared" si="16"/>
        <v>1.0329150974429204</v>
      </c>
      <c r="DW6" s="9">
        <f t="shared" si="17"/>
        <v>1.0953685242247866</v>
      </c>
      <c r="DX6" s="9">
        <f t="shared" si="18"/>
        <v>1.0296725944723044</v>
      </c>
      <c r="DY6" s="9">
        <f t="shared" si="19"/>
        <v>1.0987687887270994</v>
      </c>
      <c r="DZ6" s="9">
        <f t="shared" si="20"/>
        <v>1.2019884666250444</v>
      </c>
      <c r="EA6" s="9">
        <f t="shared" si="21"/>
        <v>1.3058056243664364</v>
      </c>
      <c r="EB6" s="9">
        <f t="shared" si="22"/>
        <v>1.1990413469478176</v>
      </c>
      <c r="EC6" s="9">
        <f t="shared" si="23"/>
        <v>1.3069401647433185</v>
      </c>
      <c r="ED6" s="9">
        <f t="shared" si="24"/>
        <v>1.2354775475130739</v>
      </c>
      <c r="EE6" s="9">
        <f t="shared" si="25"/>
        <v>1.25777227290731</v>
      </c>
      <c r="EF6" s="9">
        <f t="shared" si="26"/>
        <v>1.2438758316046696</v>
      </c>
      <c r="EG6" s="9">
        <f t="shared" si="27"/>
        <v>1.2582824804140735</v>
      </c>
    </row>
    <row r="7" spans="1:137" x14ac:dyDescent="0.25">
      <c r="A7" t="s">
        <v>122</v>
      </c>
      <c r="B7" t="s">
        <v>131</v>
      </c>
      <c r="C7" s="12">
        <v>0.289352</v>
      </c>
      <c r="D7" s="12">
        <v>0.29043600000000003</v>
      </c>
      <c r="E7" s="12">
        <v>0.28381000000000001</v>
      </c>
      <c r="F7" s="12">
        <v>0.28358899999999998</v>
      </c>
      <c r="G7" s="12">
        <v>0.28397</v>
      </c>
      <c r="H7" s="12">
        <v>0.28485500000000002</v>
      </c>
      <c r="I7" s="12">
        <v>0.31957600000000003</v>
      </c>
      <c r="J7" s="12">
        <v>0.33409899999999998</v>
      </c>
      <c r="K7" s="12">
        <v>0.31955</v>
      </c>
      <c r="L7" s="12">
        <v>0.33504899999999999</v>
      </c>
      <c r="M7" s="12">
        <v>0.30489899999999998</v>
      </c>
      <c r="N7" s="12">
        <v>0.308448</v>
      </c>
      <c r="O7" s="12">
        <v>0.30683899999999997</v>
      </c>
      <c r="P7" s="12">
        <v>0.30787900000000001</v>
      </c>
      <c r="Q7" s="1"/>
      <c r="R7" s="1">
        <f t="shared" si="0"/>
        <v>1.0037463020818935</v>
      </c>
      <c r="S7" s="1">
        <f t="shared" si="1"/>
        <v>0.98084685780640879</v>
      </c>
      <c r="T7" s="1">
        <f t="shared" si="2"/>
        <v>0.98008308219746187</v>
      </c>
      <c r="U7" s="1">
        <f t="shared" si="3"/>
        <v>0.98139981752329342</v>
      </c>
      <c r="V7" s="1">
        <f t="shared" si="4"/>
        <v>0.98445837595731156</v>
      </c>
      <c r="W7" s="1">
        <f t="shared" si="5"/>
        <v>1.1044540905195057</v>
      </c>
      <c r="X7" s="1">
        <f t="shared" si="6"/>
        <v>1.154645552821477</v>
      </c>
      <c r="Y7" s="1">
        <f t="shared" si="7"/>
        <v>1.1043642345655118</v>
      </c>
      <c r="Z7" s="1">
        <f t="shared" si="8"/>
        <v>1.1579287511404794</v>
      </c>
      <c r="AA7" s="1">
        <f t="shared" si="9"/>
        <v>1.0537304044900329</v>
      </c>
      <c r="AB7" s="1">
        <f t="shared" si="10"/>
        <v>1.06599574221018</v>
      </c>
      <c r="AC7" s="1">
        <f t="shared" si="11"/>
        <v>1.0604350410572589</v>
      </c>
      <c r="AD7" s="1">
        <f t="shared" si="12"/>
        <v>1.0640292792170092</v>
      </c>
      <c r="AW7" s="52">
        <v>0.74399999999999999</v>
      </c>
      <c r="AX7" s="53">
        <v>0.94399999999999995</v>
      </c>
      <c r="AY7" s="23">
        <v>0.20699999999999999</v>
      </c>
      <c r="AZ7" s="31">
        <v>0.33500000000000002</v>
      </c>
      <c r="BA7" s="32">
        <v>0.38200000000000001</v>
      </c>
      <c r="BB7" s="54">
        <v>0.36299999999999999</v>
      </c>
      <c r="BC7" s="36">
        <v>0.23899999999999999</v>
      </c>
      <c r="BD7" s="55">
        <v>0.432</v>
      </c>
      <c r="BE7" s="54">
        <v>0.434</v>
      </c>
      <c r="BF7" s="50">
        <v>0.41799999999999998</v>
      </c>
      <c r="BG7" s="56">
        <v>0.249</v>
      </c>
      <c r="BH7" s="57">
        <v>0.38</v>
      </c>
      <c r="BI7" s="23">
        <v>0.39700000000000002</v>
      </c>
      <c r="BJ7" s="30">
        <v>0.38200000000000001</v>
      </c>
      <c r="BL7" s="1">
        <f t="shared" si="28"/>
        <v>1.2688172043010753</v>
      </c>
      <c r="BM7" s="1">
        <f t="shared" si="13"/>
        <v>0.27822580645161288</v>
      </c>
      <c r="BN7" s="1">
        <f t="shared" si="13"/>
        <v>0.45026881720430112</v>
      </c>
      <c r="BO7" s="1">
        <f t="shared" si="13"/>
        <v>0.51344086021505375</v>
      </c>
      <c r="BP7" s="1">
        <f t="shared" si="13"/>
        <v>0.48790322580645162</v>
      </c>
      <c r="BQ7" s="1">
        <f t="shared" si="13"/>
        <v>0.32123655913978494</v>
      </c>
      <c r="BR7" s="1">
        <f t="shared" si="13"/>
        <v>0.58064516129032262</v>
      </c>
      <c r="BS7" s="1">
        <f t="shared" si="13"/>
        <v>0.58333333333333337</v>
      </c>
      <c r="BT7" s="1">
        <f t="shared" si="13"/>
        <v>0.56182795698924726</v>
      </c>
      <c r="BU7" s="1">
        <f t="shared" si="13"/>
        <v>0.33467741935483869</v>
      </c>
      <c r="BV7" s="1">
        <f t="shared" si="13"/>
        <v>0.510752688172043</v>
      </c>
      <c r="BW7" s="1">
        <f t="shared" si="13"/>
        <v>0.53360215053763449</v>
      </c>
      <c r="BX7" s="1">
        <f t="shared" si="13"/>
        <v>0.51344086021505375</v>
      </c>
      <c r="BY7" s="1"/>
      <c r="BZ7" s="5" t="s">
        <v>122</v>
      </c>
      <c r="CA7" s="5" t="s">
        <v>131</v>
      </c>
      <c r="CB7" s="5">
        <v>0.692496</v>
      </c>
      <c r="CC7" s="5">
        <v>0.69254099999999996</v>
      </c>
      <c r="CD7" s="5">
        <v>0.59901800000000005</v>
      </c>
      <c r="CE7" s="5">
        <v>0.662883</v>
      </c>
      <c r="CF7" s="5">
        <v>0.68418800000000002</v>
      </c>
      <c r="CG7" s="5">
        <v>0.62843099999999996</v>
      </c>
      <c r="CH7" s="5">
        <v>0.71257300000000001</v>
      </c>
      <c r="CI7" s="5">
        <v>0.76495100000000005</v>
      </c>
      <c r="CJ7" s="5">
        <v>0.71812900000000002</v>
      </c>
      <c r="CK7" s="5">
        <v>0.77283999999999997</v>
      </c>
      <c r="CL7" s="5">
        <v>0.68328</v>
      </c>
      <c r="CM7" s="5">
        <v>0.73983900000000002</v>
      </c>
      <c r="CN7" s="5">
        <v>0.63977099999999998</v>
      </c>
      <c r="CO7" s="5">
        <v>0.71680500000000003</v>
      </c>
      <c r="CP7" s="9" t="s">
        <v>292</v>
      </c>
      <c r="CQ7" s="9" t="s">
        <v>289</v>
      </c>
      <c r="CR7" s="9" t="s">
        <v>290</v>
      </c>
      <c r="CS7" s="9" t="s">
        <v>293</v>
      </c>
      <c r="CT7" s="9"/>
      <c r="CU7" s="9" t="s">
        <v>289</v>
      </c>
      <c r="CV7" s="9" t="s">
        <v>290</v>
      </c>
      <c r="CW7" s="9" t="s">
        <v>293</v>
      </c>
      <c r="CX7" s="9"/>
      <c r="CY7" s="9" t="s">
        <v>289</v>
      </c>
      <c r="CZ7" s="9" t="s">
        <v>290</v>
      </c>
      <c r="DA7" s="9" t="s">
        <v>293</v>
      </c>
      <c r="DB7" s="9"/>
      <c r="DC7" s="9"/>
      <c r="DD7" s="9" t="s">
        <v>122</v>
      </c>
      <c r="DE7" s="9" t="s">
        <v>131</v>
      </c>
      <c r="DF7" s="12">
        <v>0.28924100000000003</v>
      </c>
      <c r="DG7" s="12">
        <v>0.29025099999999998</v>
      </c>
      <c r="DH7" s="12">
        <v>0.29338399999999998</v>
      </c>
      <c r="DI7" s="12">
        <v>0.30354900000000001</v>
      </c>
      <c r="DJ7" s="12">
        <v>0.29382799999999998</v>
      </c>
      <c r="DK7" s="12">
        <v>0.30376300000000001</v>
      </c>
      <c r="DL7" s="12">
        <v>0.319025</v>
      </c>
      <c r="DM7" s="12">
        <v>0.33450600000000003</v>
      </c>
      <c r="DN7" s="12">
        <v>0.32127099999999997</v>
      </c>
      <c r="DO7" s="12">
        <v>0.33538000000000001</v>
      </c>
      <c r="DP7" s="12">
        <v>0.32456400000000002</v>
      </c>
      <c r="DQ7" s="12">
        <v>0.32786199999999999</v>
      </c>
      <c r="DR7" s="12">
        <v>0.325457</v>
      </c>
      <c r="DS7" s="12">
        <v>0.327741</v>
      </c>
      <c r="DU7" s="9">
        <f t="shared" si="15"/>
        <v>1.0031069424092454</v>
      </c>
      <c r="DV7" s="9">
        <f t="shared" si="16"/>
        <v>1.0139345848654924</v>
      </c>
      <c r="DW7" s="9">
        <f t="shared" si="17"/>
        <v>1.0490648068788189</v>
      </c>
      <c r="DX7" s="9">
        <f t="shared" si="18"/>
        <v>1.0154690480798474</v>
      </c>
      <c r="DY7" s="9">
        <f t="shared" si="19"/>
        <v>1.0498043905001522</v>
      </c>
      <c r="DZ7" s="9">
        <f t="shared" si="20"/>
        <v>1.1025498354944843</v>
      </c>
      <c r="EA7" s="9">
        <f t="shared" si="21"/>
        <v>1.1560521441013023</v>
      </c>
      <c r="EB7" s="9">
        <f t="shared" si="22"/>
        <v>1.1103120075202522</v>
      </c>
      <c r="EC7" s="9">
        <f t="shared" si="23"/>
        <v>1.1590726865547845</v>
      </c>
      <c r="ED7" s="9">
        <f t="shared" si="24"/>
        <v>1.1216926096933839</v>
      </c>
      <c r="EE7" s="9">
        <f t="shared" si="25"/>
        <v>1.1330904918576681</v>
      </c>
      <c r="EF7" s="9">
        <f t="shared" si="26"/>
        <v>1.1247788161132461</v>
      </c>
      <c r="EG7" s="9">
        <f t="shared" si="27"/>
        <v>1.1326723160717742</v>
      </c>
    </row>
    <row r="8" spans="1:137" x14ac:dyDescent="0.25">
      <c r="A8" t="s">
        <v>124</v>
      </c>
      <c r="B8" t="s">
        <v>133</v>
      </c>
      <c r="C8" s="12">
        <v>0.28469499999999998</v>
      </c>
      <c r="D8" s="12">
        <v>0.28523300000000001</v>
      </c>
      <c r="E8" s="12">
        <v>0.28198600000000001</v>
      </c>
      <c r="F8" s="12">
        <v>0.28199800000000003</v>
      </c>
      <c r="G8" s="12">
        <v>0.281914</v>
      </c>
      <c r="H8" s="12">
        <v>0.28273300000000001</v>
      </c>
      <c r="I8" s="12">
        <v>0.29877999999999999</v>
      </c>
      <c r="J8" s="12">
        <v>0.30436800000000003</v>
      </c>
      <c r="K8" s="12">
        <v>0.29891299999999998</v>
      </c>
      <c r="L8" s="12">
        <v>0.30507600000000001</v>
      </c>
      <c r="M8" s="12">
        <v>0.29170200000000002</v>
      </c>
      <c r="N8" s="12">
        <v>0.29309000000000002</v>
      </c>
      <c r="O8" s="12">
        <v>0.29186800000000002</v>
      </c>
      <c r="P8" s="12">
        <v>0.29315000000000002</v>
      </c>
      <c r="Q8" s="1"/>
      <c r="R8" s="1">
        <f t="shared" si="0"/>
        <v>1.0018897416533485</v>
      </c>
      <c r="S8" s="1">
        <f t="shared" si="1"/>
        <v>0.99048455364512911</v>
      </c>
      <c r="T8" s="1">
        <f t="shared" si="2"/>
        <v>0.99052670401657927</v>
      </c>
      <c r="U8" s="1">
        <f t="shared" si="3"/>
        <v>0.99023165141642822</v>
      </c>
      <c r="V8" s="1">
        <f t="shared" si="4"/>
        <v>0.99310841426790086</v>
      </c>
      <c r="W8" s="1">
        <f t="shared" si="5"/>
        <v>1.0494739984896118</v>
      </c>
      <c r="X8" s="1">
        <f t="shared" si="6"/>
        <v>1.0691020214615643</v>
      </c>
      <c r="Y8" s="1">
        <f t="shared" si="7"/>
        <v>1.0499411651065176</v>
      </c>
      <c r="Z8" s="1">
        <f t="shared" si="8"/>
        <v>1.0715888933771229</v>
      </c>
      <c r="AA8" s="1">
        <f t="shared" si="9"/>
        <v>1.0246123043959325</v>
      </c>
      <c r="AB8" s="1">
        <f t="shared" si="10"/>
        <v>1.0294876973603331</v>
      </c>
      <c r="AC8" s="1">
        <f t="shared" si="11"/>
        <v>1.0251953845343265</v>
      </c>
      <c r="AD8" s="1">
        <f t="shared" si="12"/>
        <v>1.0296984492175838</v>
      </c>
      <c r="AW8" s="58">
        <v>0.747</v>
      </c>
      <c r="AX8" s="59">
        <v>0.93600000000000005</v>
      </c>
      <c r="AY8" s="60">
        <v>0.20499999999999999</v>
      </c>
      <c r="AZ8" s="61">
        <v>0.33400000000000002</v>
      </c>
      <c r="BA8" s="23">
        <v>0.36299999999999999</v>
      </c>
      <c r="BB8" s="40">
        <v>0.32300000000000001</v>
      </c>
      <c r="BC8" s="62">
        <v>0.223</v>
      </c>
      <c r="BD8" s="29">
        <v>0.38600000000000001</v>
      </c>
      <c r="BE8" s="45">
        <v>0.40200000000000002</v>
      </c>
      <c r="BF8" s="63">
        <v>0.41</v>
      </c>
      <c r="BG8" s="48">
        <v>0.23599999999999999</v>
      </c>
      <c r="BH8" s="64">
        <v>0.377</v>
      </c>
      <c r="BI8" s="23">
        <v>0.374</v>
      </c>
      <c r="BJ8" s="65">
        <v>0.38300000000000001</v>
      </c>
      <c r="BL8" s="1">
        <f t="shared" si="28"/>
        <v>1.2530120481927711</v>
      </c>
      <c r="BM8" s="1">
        <f t="shared" si="13"/>
        <v>0.27443105756358765</v>
      </c>
      <c r="BN8" s="1">
        <f t="shared" si="13"/>
        <v>0.44712182061579653</v>
      </c>
      <c r="BO8" s="1">
        <f t="shared" si="13"/>
        <v>0.4859437751004016</v>
      </c>
      <c r="BP8" s="1">
        <f t="shared" si="13"/>
        <v>0.4323962516733601</v>
      </c>
      <c r="BQ8" s="1">
        <f t="shared" si="13"/>
        <v>0.29852744310575635</v>
      </c>
      <c r="BR8" s="1">
        <f t="shared" si="13"/>
        <v>0.51673360107095045</v>
      </c>
      <c r="BS8" s="1">
        <f t="shared" si="13"/>
        <v>0.5381526104417671</v>
      </c>
      <c r="BT8" s="1">
        <f t="shared" si="13"/>
        <v>0.54886211512717531</v>
      </c>
      <c r="BU8" s="1">
        <f t="shared" si="13"/>
        <v>0.31593038821954483</v>
      </c>
      <c r="BV8" s="1">
        <f t="shared" si="13"/>
        <v>0.50468540829986619</v>
      </c>
      <c r="BW8" s="1">
        <f t="shared" si="13"/>
        <v>0.50066934404283803</v>
      </c>
      <c r="BX8" s="1">
        <f t="shared" si="13"/>
        <v>0.5127175368139224</v>
      </c>
      <c r="BY8" s="1"/>
      <c r="BZ8" s="5" t="s">
        <v>124</v>
      </c>
      <c r="CA8" s="5" t="s">
        <v>133</v>
      </c>
      <c r="CB8" s="5">
        <v>0.68327099999999996</v>
      </c>
      <c r="CC8" s="5">
        <v>0.59484899999999996</v>
      </c>
      <c r="CD8" s="5">
        <v>0.65873400000000004</v>
      </c>
      <c r="CE8" s="5">
        <v>0.67865799999999998</v>
      </c>
      <c r="CF8" s="5">
        <v>0.62856999999999996</v>
      </c>
      <c r="CG8" s="5">
        <v>0.64762600000000003</v>
      </c>
      <c r="CH8" s="5">
        <v>0.70398300000000003</v>
      </c>
      <c r="CI8" s="5">
        <v>0.66261000000000003</v>
      </c>
      <c r="CJ8" s="5">
        <v>0.69367000000000001</v>
      </c>
      <c r="CK8" s="5">
        <v>0.730989</v>
      </c>
      <c r="CL8" s="5">
        <v>0.60177400000000003</v>
      </c>
      <c r="CM8" s="5">
        <v>0.68320099999999995</v>
      </c>
      <c r="CN8" s="5">
        <v>0.70173200000000002</v>
      </c>
      <c r="CO8" s="5">
        <v>0.61015399999999997</v>
      </c>
      <c r="CQ8" s="9">
        <f>MIN(CQ3:CT5)</f>
        <v>0.81460816273930492</v>
      </c>
      <c r="CR8" s="9">
        <f>MAX(CQ3:CT5)</f>
        <v>1.0012155216049161</v>
      </c>
      <c r="CS8" s="9">
        <f>AVERAGE(CQ5:CT5)</f>
        <v>0.96262948256004344</v>
      </c>
      <c r="CT8" s="9"/>
      <c r="CU8" s="9">
        <f>MIN(CU3:CX5)</f>
        <v>1.0015649285290027</v>
      </c>
      <c r="CV8" s="9">
        <f>MAX(CU3:CX5)</f>
        <v>2.7519533394109197</v>
      </c>
      <c r="CW8" s="9">
        <f>AVERAGE(CU5:CX5)</f>
        <v>1.2981165064808331</v>
      </c>
      <c r="CX8" s="9"/>
      <c r="CY8" s="9">
        <f>MIN(CY3:DB5)</f>
        <v>1.0004694785587009</v>
      </c>
      <c r="CZ8" s="9">
        <f>MAX(CY3:DB5)</f>
        <v>1.7454692548911044</v>
      </c>
      <c r="DA8" s="9">
        <f>AVERAGE(CY5:DB5)</f>
        <v>1.1397018506461067</v>
      </c>
      <c r="DB8" s="9"/>
      <c r="DC8" s="9"/>
      <c r="DD8" s="9" t="s">
        <v>124</v>
      </c>
      <c r="DE8" s="9" t="s">
        <v>133</v>
      </c>
      <c r="DF8" s="12">
        <v>0.28475099999999998</v>
      </c>
      <c r="DG8" s="12">
        <v>0.28521600000000003</v>
      </c>
      <c r="DH8" s="12">
        <v>0.28675</v>
      </c>
      <c r="DI8" s="12">
        <v>0.29197299999999998</v>
      </c>
      <c r="DJ8" s="12">
        <v>0.28708499999999998</v>
      </c>
      <c r="DK8" s="12">
        <v>0.29239199999999999</v>
      </c>
      <c r="DL8" s="12">
        <v>0.30027799999999999</v>
      </c>
      <c r="DM8" s="12">
        <v>0.304591</v>
      </c>
      <c r="DN8" s="12">
        <v>0.29905100000000001</v>
      </c>
      <c r="DO8" s="12">
        <v>0.30491699999999999</v>
      </c>
      <c r="DP8" s="12">
        <v>0.30191800000000002</v>
      </c>
      <c r="DQ8" s="12">
        <v>0.30355399999999999</v>
      </c>
      <c r="DR8" s="12">
        <v>0.302205</v>
      </c>
      <c r="DS8" s="12">
        <v>0.30375600000000003</v>
      </c>
      <c r="DU8" s="9">
        <f t="shared" si="15"/>
        <v>1.0018300286271276</v>
      </c>
      <c r="DV8" s="9">
        <f t="shared" si="16"/>
        <v>1.0072182511108381</v>
      </c>
      <c r="DW8" s="9">
        <f t="shared" si="17"/>
        <v>1.0255642002845151</v>
      </c>
      <c r="DX8" s="9">
        <f t="shared" si="18"/>
        <v>1.008394948980488</v>
      </c>
      <c r="DY8" s="9">
        <f t="shared" si="19"/>
        <v>1.0270359507543161</v>
      </c>
      <c r="DZ8" s="9">
        <f t="shared" si="20"/>
        <v>1.0547357698589719</v>
      </c>
      <c r="EA8" s="9">
        <f t="shared" si="21"/>
        <v>1.0698853158643462</v>
      </c>
      <c r="EB8" s="9">
        <f t="shared" si="22"/>
        <v>1.0504258943781943</v>
      </c>
      <c r="EC8" s="9">
        <f t="shared" si="23"/>
        <v>1.0710304009554086</v>
      </c>
      <c r="ED8" s="9">
        <f t="shared" si="24"/>
        <v>1.0604963206238256</v>
      </c>
      <c r="EE8" s="9">
        <f t="shared" si="25"/>
        <v>1.0662428212648625</v>
      </c>
      <c r="EF8" s="9">
        <f t="shared" si="26"/>
        <v>1.0615044170076751</v>
      </c>
      <c r="EG8" s="9">
        <f t="shared" si="27"/>
        <v>1.0669523525176068</v>
      </c>
    </row>
    <row r="9" spans="1:137" x14ac:dyDescent="0.25">
      <c r="A9" t="s">
        <v>126</v>
      </c>
      <c r="B9" t="s">
        <v>135</v>
      </c>
      <c r="C9" s="12">
        <v>0.28229100000000001</v>
      </c>
      <c r="D9" s="12">
        <v>0.28319899999999998</v>
      </c>
      <c r="E9" s="12">
        <v>0.28104099999999999</v>
      </c>
      <c r="F9" s="12">
        <v>0.281088</v>
      </c>
      <c r="G9" s="12">
        <v>0.28108100000000003</v>
      </c>
      <c r="H9" s="12">
        <v>0.28149000000000002</v>
      </c>
      <c r="I9" s="12">
        <v>0.28947400000000001</v>
      </c>
      <c r="J9" s="12">
        <v>0.29243400000000003</v>
      </c>
      <c r="K9" s="12">
        <v>0.29010599999999998</v>
      </c>
      <c r="L9" s="12">
        <v>0.29265999999999998</v>
      </c>
      <c r="M9" s="12">
        <v>0.28600500000000001</v>
      </c>
      <c r="N9" s="12">
        <v>0.28679900000000003</v>
      </c>
      <c r="O9" s="12">
        <v>0.28598000000000001</v>
      </c>
      <c r="P9" s="12">
        <v>0.286603</v>
      </c>
      <c r="Q9" s="1"/>
      <c r="R9" s="1">
        <f t="shared" si="0"/>
        <v>1.0032165389615679</v>
      </c>
      <c r="S9" s="1">
        <f t="shared" si="1"/>
        <v>0.99557194526215842</v>
      </c>
      <c r="T9" s="1">
        <f t="shared" si="2"/>
        <v>0.99573844012030133</v>
      </c>
      <c r="U9" s="1">
        <f t="shared" si="3"/>
        <v>0.99571364301376952</v>
      </c>
      <c r="V9" s="1">
        <f t="shared" si="4"/>
        <v>0.99716250252399119</v>
      </c>
      <c r="W9" s="1">
        <f t="shared" si="5"/>
        <v>1.025445373745532</v>
      </c>
      <c r="X9" s="1">
        <f t="shared" si="6"/>
        <v>1.0359310073647408</v>
      </c>
      <c r="Y9" s="1">
        <f t="shared" si="7"/>
        <v>1.0276841982209846</v>
      </c>
      <c r="Z9" s="1">
        <f t="shared" si="8"/>
        <v>1.0367315996613422</v>
      </c>
      <c r="AA9" s="1">
        <f t="shared" si="9"/>
        <v>1.0131566362370745</v>
      </c>
      <c r="AB9" s="1">
        <f t="shared" si="10"/>
        <v>1.0159693366065514</v>
      </c>
      <c r="AC9" s="1">
        <f t="shared" si="11"/>
        <v>1.0130680751423178</v>
      </c>
      <c r="AD9" s="1">
        <f t="shared" si="12"/>
        <v>1.0152750176236578</v>
      </c>
      <c r="AW9" s="66">
        <v>0.74199999999999999</v>
      </c>
      <c r="AX9" s="67">
        <v>0.93899999999999995</v>
      </c>
      <c r="AY9" s="24">
        <v>0.20499999999999999</v>
      </c>
      <c r="AZ9" s="22">
        <v>0.34399999999999997</v>
      </c>
      <c r="BA9" s="68">
        <v>0.378</v>
      </c>
      <c r="BB9" s="22">
        <v>0.36199999999999999</v>
      </c>
      <c r="BC9" s="69">
        <v>0.219</v>
      </c>
      <c r="BD9" s="29">
        <v>0.374</v>
      </c>
      <c r="BE9" s="54">
        <v>0.38800000000000001</v>
      </c>
      <c r="BF9" s="50">
        <v>0.39800000000000002</v>
      </c>
      <c r="BG9" s="70">
        <v>0.224</v>
      </c>
      <c r="BH9" s="71">
        <v>0.36499999999999999</v>
      </c>
      <c r="BI9" s="23">
        <v>0.374</v>
      </c>
      <c r="BJ9" s="57">
        <v>0.36599999999999999</v>
      </c>
      <c r="BL9" s="1">
        <f t="shared" si="28"/>
        <v>1.2654986522911051</v>
      </c>
      <c r="BM9" s="1">
        <f t="shared" si="13"/>
        <v>0.27628032345013476</v>
      </c>
      <c r="BN9" s="1">
        <f t="shared" si="13"/>
        <v>0.46361185983827491</v>
      </c>
      <c r="BO9" s="1">
        <f t="shared" si="13"/>
        <v>0.50943396226415094</v>
      </c>
      <c r="BP9" s="1">
        <f t="shared" si="13"/>
        <v>0.48787061994609165</v>
      </c>
      <c r="BQ9" s="1">
        <f t="shared" si="13"/>
        <v>0.29514824797843664</v>
      </c>
      <c r="BR9" s="1">
        <f t="shared" si="13"/>
        <v>0.50404312668463613</v>
      </c>
      <c r="BS9" s="1">
        <f t="shared" si="13"/>
        <v>0.52291105121293802</v>
      </c>
      <c r="BT9" s="1">
        <f t="shared" si="13"/>
        <v>0.53638814016172509</v>
      </c>
      <c r="BU9" s="1">
        <f t="shared" si="13"/>
        <v>0.30188679245283018</v>
      </c>
      <c r="BV9" s="1">
        <f t="shared" si="13"/>
        <v>0.49191374663072773</v>
      </c>
      <c r="BW9" s="1">
        <f t="shared" si="13"/>
        <v>0.50404312668463613</v>
      </c>
      <c r="BX9" s="1">
        <f t="shared" si="13"/>
        <v>0.49326145552560646</v>
      </c>
      <c r="BY9" s="1"/>
      <c r="BZ9" s="5" t="s">
        <v>126</v>
      </c>
      <c r="CA9" s="5" t="s">
        <v>135</v>
      </c>
      <c r="CB9" s="5">
        <v>0.65863000000000005</v>
      </c>
      <c r="CC9" s="5">
        <v>0.68016500000000002</v>
      </c>
      <c r="CD9" s="5">
        <v>0.62441899999999995</v>
      </c>
      <c r="CE9" s="5">
        <v>0.64454699999999998</v>
      </c>
      <c r="CF9" s="5">
        <v>0.67656899999999998</v>
      </c>
      <c r="CG9" s="5">
        <v>0.652891</v>
      </c>
      <c r="CH9" s="5">
        <v>0.65503299999999998</v>
      </c>
      <c r="CI9" s="5">
        <v>0.70204500000000003</v>
      </c>
      <c r="CJ9" s="5">
        <v>0.65542500000000004</v>
      </c>
      <c r="CK9" s="5">
        <v>0.66999500000000001</v>
      </c>
      <c r="CL9" s="5">
        <v>0.687967</v>
      </c>
      <c r="CM9" s="5">
        <v>0.64532800000000001</v>
      </c>
      <c r="CN9" s="5">
        <v>0.65561999999999998</v>
      </c>
      <c r="CO9" s="5">
        <v>0.68963600000000003</v>
      </c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 t="s">
        <v>126</v>
      </c>
      <c r="DE9" s="9" t="s">
        <v>135</v>
      </c>
      <c r="DF9" s="12">
        <v>0.283055</v>
      </c>
      <c r="DG9" s="12">
        <v>0.28245300000000001</v>
      </c>
      <c r="DH9" s="12">
        <v>0.283389</v>
      </c>
      <c r="DI9" s="12">
        <v>0.28604099999999999</v>
      </c>
      <c r="DJ9" s="12">
        <v>0.28354200000000002</v>
      </c>
      <c r="DK9" s="12">
        <v>0.28665099999999999</v>
      </c>
      <c r="DL9" s="12">
        <v>0.28953400000000001</v>
      </c>
      <c r="DM9" s="12">
        <v>0.29230200000000001</v>
      </c>
      <c r="DN9" s="12">
        <v>0.28955399999999998</v>
      </c>
      <c r="DO9" s="12">
        <v>0.292522</v>
      </c>
      <c r="DP9" s="12">
        <v>0.29106799999999999</v>
      </c>
      <c r="DQ9" s="12">
        <v>0.29182999999999998</v>
      </c>
      <c r="DR9" s="12">
        <v>0.29119600000000001</v>
      </c>
      <c r="DS9" s="12">
        <v>0.29254599999999997</v>
      </c>
      <c r="DU9" s="9">
        <f t="shared" si="15"/>
        <v>1.0005738758940241</v>
      </c>
      <c r="DV9" s="9">
        <f t="shared" si="16"/>
        <v>1.0038896032817199</v>
      </c>
      <c r="DW9" s="9">
        <f t="shared" si="17"/>
        <v>1.0132841642135242</v>
      </c>
      <c r="DX9" s="9">
        <f t="shared" si="18"/>
        <v>1.0044315971816318</v>
      </c>
      <c r="DY9" s="9">
        <f t="shared" si="19"/>
        <v>1.0154450549255909</v>
      </c>
      <c r="DZ9" s="9">
        <f t="shared" si="20"/>
        <v>1.0256579203729486</v>
      </c>
      <c r="EA9" s="9">
        <f t="shared" si="21"/>
        <v>1.0354634047844244</v>
      </c>
      <c r="EB9" s="9">
        <f t="shared" si="22"/>
        <v>1.0257287692487538</v>
      </c>
      <c r="EC9" s="9">
        <f t="shared" si="23"/>
        <v>1.0362427424182847</v>
      </c>
      <c r="ED9" s="9">
        <f t="shared" si="24"/>
        <v>1.0310920291472274</v>
      </c>
      <c r="EE9" s="9">
        <f t="shared" si="25"/>
        <v>1.0337913713154154</v>
      </c>
      <c r="EF9" s="9">
        <f t="shared" si="26"/>
        <v>1.0315454619523825</v>
      </c>
      <c r="EG9" s="9">
        <f t="shared" si="27"/>
        <v>1.0363277610692512</v>
      </c>
    </row>
    <row r="10" spans="1:137" x14ac:dyDescent="0.25">
      <c r="A10" t="s">
        <v>128</v>
      </c>
      <c r="B10" t="s">
        <v>137</v>
      </c>
      <c r="C10" s="12">
        <v>0.28131699999999998</v>
      </c>
      <c r="D10" s="12">
        <v>0.28167799999999998</v>
      </c>
      <c r="E10" s="12">
        <v>0.280557</v>
      </c>
      <c r="F10" s="12">
        <v>0.28059200000000001</v>
      </c>
      <c r="G10" s="12">
        <v>0.28085500000000002</v>
      </c>
      <c r="H10" s="12">
        <v>0.28093200000000002</v>
      </c>
      <c r="I10" s="12">
        <v>0.28512599999999999</v>
      </c>
      <c r="J10" s="12">
        <v>0.28737699999999999</v>
      </c>
      <c r="K10" s="12">
        <v>0.28484100000000001</v>
      </c>
      <c r="L10" s="12">
        <v>0.28651799999999999</v>
      </c>
      <c r="M10" s="12">
        <v>0.283136</v>
      </c>
      <c r="N10" s="12">
        <v>0.28338000000000002</v>
      </c>
      <c r="O10" s="12">
        <v>0.28302699999999997</v>
      </c>
      <c r="P10" s="12">
        <v>0.28336800000000001</v>
      </c>
      <c r="Q10" s="1"/>
      <c r="R10" s="1">
        <f t="shared" si="0"/>
        <v>1.0012832498569231</v>
      </c>
      <c r="S10" s="1">
        <f t="shared" si="1"/>
        <v>0.99729842135384639</v>
      </c>
      <c r="T10" s="1">
        <f t="shared" si="2"/>
        <v>0.99742283615991933</v>
      </c>
      <c r="U10" s="1">
        <f t="shared" si="3"/>
        <v>0.99835772455983829</v>
      </c>
      <c r="V10" s="1">
        <f t="shared" si="4"/>
        <v>0.99863143713319857</v>
      </c>
      <c r="W10" s="1">
        <f t="shared" si="5"/>
        <v>1.0135398856094726</v>
      </c>
      <c r="X10" s="1">
        <f t="shared" si="6"/>
        <v>1.0215415349943302</v>
      </c>
      <c r="Y10" s="1">
        <f t="shared" si="7"/>
        <v>1.0125267936171651</v>
      </c>
      <c r="Z10" s="1">
        <f t="shared" si="8"/>
        <v>1.0184880401824277</v>
      </c>
      <c r="AA10" s="1">
        <f t="shared" si="9"/>
        <v>1.0064660152070442</v>
      </c>
      <c r="AB10" s="1">
        <f t="shared" si="10"/>
        <v>1.0073333641408093</v>
      </c>
      <c r="AC10" s="1">
        <f t="shared" si="11"/>
        <v>1.0060785519538455</v>
      </c>
      <c r="AD10" s="1">
        <f t="shared" si="12"/>
        <v>1.0072907076358699</v>
      </c>
      <c r="AW10" s="72">
        <v>0.76100000000000001</v>
      </c>
      <c r="AX10" s="73">
        <v>0.93400000000000005</v>
      </c>
      <c r="AY10" s="74">
        <v>0.20300000000000001</v>
      </c>
      <c r="AZ10" s="75">
        <v>0.31900000000000001</v>
      </c>
      <c r="BA10" s="74">
        <v>0.36</v>
      </c>
      <c r="BB10" s="75">
        <v>0.4</v>
      </c>
      <c r="BC10" s="76">
        <v>0.20899999999999999</v>
      </c>
      <c r="BD10" s="29">
        <v>0.38</v>
      </c>
      <c r="BE10" s="77">
        <v>0.38500000000000001</v>
      </c>
      <c r="BF10" s="51">
        <v>0.374</v>
      </c>
      <c r="BG10" s="78">
        <v>0.24399999999999999</v>
      </c>
      <c r="BH10" s="63">
        <v>0.36299999999999999</v>
      </c>
      <c r="BI10" s="23">
        <v>0.36499999999999999</v>
      </c>
      <c r="BJ10" s="30">
        <v>0.374</v>
      </c>
      <c r="BL10" s="1">
        <f t="shared" si="28"/>
        <v>1.2273324572930355</v>
      </c>
      <c r="BM10" s="1">
        <f t="shared" si="13"/>
        <v>0.26675427069645208</v>
      </c>
      <c r="BN10" s="1">
        <f t="shared" si="13"/>
        <v>0.41918528252299608</v>
      </c>
      <c r="BO10" s="1">
        <f t="shared" si="13"/>
        <v>0.47306176084099866</v>
      </c>
      <c r="BP10" s="1">
        <f t="shared" si="13"/>
        <v>0.52562417871222078</v>
      </c>
      <c r="BQ10" s="1">
        <f t="shared" si="13"/>
        <v>0.27463863337713534</v>
      </c>
      <c r="BR10" s="1">
        <f t="shared" si="13"/>
        <v>0.49934296977660975</v>
      </c>
      <c r="BS10" s="1">
        <f t="shared" si="13"/>
        <v>0.5059132720105125</v>
      </c>
      <c r="BT10" s="1">
        <f t="shared" si="13"/>
        <v>0.49145860709592643</v>
      </c>
      <c r="BU10" s="1">
        <f t="shared" si="13"/>
        <v>0.32063074901445465</v>
      </c>
      <c r="BV10" s="1">
        <f t="shared" si="13"/>
        <v>0.47700394218134035</v>
      </c>
      <c r="BW10" s="1">
        <f t="shared" si="13"/>
        <v>0.47963206307490142</v>
      </c>
      <c r="BX10" s="1">
        <f t="shared" si="13"/>
        <v>0.49145860709592643</v>
      </c>
      <c r="BY10" s="1"/>
      <c r="BZ10" s="5" t="s">
        <v>128</v>
      </c>
      <c r="CA10" s="5" t="s">
        <v>137</v>
      </c>
      <c r="CB10" s="5">
        <v>0.64385099999999995</v>
      </c>
      <c r="CC10" s="5">
        <v>0.64733499999999999</v>
      </c>
      <c r="CD10" s="5">
        <v>0.67522099999999996</v>
      </c>
      <c r="CE10" s="5">
        <v>0.660887</v>
      </c>
      <c r="CF10" s="5">
        <v>0.63825900000000002</v>
      </c>
      <c r="CG10" s="5">
        <v>0.67540999999999995</v>
      </c>
      <c r="CH10" s="5">
        <v>0.67806100000000002</v>
      </c>
      <c r="CI10" s="5">
        <v>0.58487999999999996</v>
      </c>
      <c r="CJ10" s="5">
        <v>0.68420999999999998</v>
      </c>
      <c r="CK10" s="5">
        <v>0.68866000000000005</v>
      </c>
      <c r="CL10" s="5">
        <v>0.60321100000000005</v>
      </c>
      <c r="CM10" s="5">
        <v>0.66277200000000003</v>
      </c>
      <c r="CN10" s="5">
        <v>0.68122400000000005</v>
      </c>
      <c r="CO10" s="5">
        <v>0.63146999999999998</v>
      </c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 t="s">
        <v>128</v>
      </c>
      <c r="DE10" s="9" t="s">
        <v>137</v>
      </c>
      <c r="DF10" s="12">
        <v>0.28199200000000002</v>
      </c>
      <c r="DG10" s="12">
        <v>0.28133000000000002</v>
      </c>
      <c r="DH10" s="12">
        <v>0.281837</v>
      </c>
      <c r="DI10" s="12">
        <v>0.28312500000000002</v>
      </c>
      <c r="DJ10" s="12">
        <v>0.28199099999999999</v>
      </c>
      <c r="DK10" s="12">
        <v>0.28353400000000001</v>
      </c>
      <c r="DL10" s="12">
        <v>0.28558600000000001</v>
      </c>
      <c r="DM10" s="12">
        <v>0.28641699999999998</v>
      </c>
      <c r="DN10" s="12">
        <v>0.28492899999999999</v>
      </c>
      <c r="DO10" s="12">
        <v>0.28682000000000002</v>
      </c>
      <c r="DP10" s="12">
        <v>0.285692</v>
      </c>
      <c r="DQ10" s="12">
        <v>0.28612599999999999</v>
      </c>
      <c r="DR10" s="12">
        <v>0.28571299999999999</v>
      </c>
      <c r="DS10" s="12">
        <v>0.28619</v>
      </c>
      <c r="DU10" s="9">
        <f t="shared" si="15"/>
        <v>1.0000462112136843</v>
      </c>
      <c r="DV10" s="9">
        <f t="shared" si="16"/>
        <v>1.0018484485473684</v>
      </c>
      <c r="DW10" s="9">
        <f t="shared" si="17"/>
        <v>1.0064269134108499</v>
      </c>
      <c r="DX10" s="9">
        <f t="shared" si="18"/>
        <v>1.002395873694089</v>
      </c>
      <c r="DY10" s="9">
        <f t="shared" si="19"/>
        <v>1.0078807892875299</v>
      </c>
      <c r="DZ10" s="9">
        <f t="shared" si="20"/>
        <v>1.0151750516321445</v>
      </c>
      <c r="EA10" s="9">
        <f t="shared" si="21"/>
        <v>1.0181290145991888</v>
      </c>
      <c r="EB10" s="9">
        <f t="shared" si="22"/>
        <v>1.0128396079867197</v>
      </c>
      <c r="EC10" s="9">
        <f t="shared" si="23"/>
        <v>1.0195615622233993</v>
      </c>
      <c r="ED10" s="9">
        <f t="shared" si="24"/>
        <v>1.0155518507591081</v>
      </c>
      <c r="EE10" s="9">
        <f t="shared" si="25"/>
        <v>1.0170945943544116</v>
      </c>
      <c r="EF10" s="9">
        <f t="shared" si="26"/>
        <v>1.0156264996427518</v>
      </c>
      <c r="EG10" s="9">
        <f t="shared" si="27"/>
        <v>1.0173220957140878</v>
      </c>
    </row>
    <row r="11" spans="1:137" x14ac:dyDescent="0.25">
      <c r="A11" t="s">
        <v>130</v>
      </c>
      <c r="B11" t="s">
        <v>139</v>
      </c>
      <c r="C11" s="12">
        <v>0.28113700000000003</v>
      </c>
      <c r="D11" s="12">
        <v>0.28085599999999999</v>
      </c>
      <c r="E11" s="12">
        <v>0.28085700000000002</v>
      </c>
      <c r="F11" s="12">
        <v>0.280721</v>
      </c>
      <c r="G11" s="12">
        <v>0.28076600000000002</v>
      </c>
      <c r="H11" s="12">
        <v>0.28091500000000003</v>
      </c>
      <c r="I11" s="12">
        <v>0.282694</v>
      </c>
      <c r="J11" s="12">
        <v>0.28331699999999999</v>
      </c>
      <c r="K11" s="12">
        <v>0.28263899999999997</v>
      </c>
      <c r="L11" s="12">
        <v>0.283391</v>
      </c>
      <c r="M11" s="12">
        <v>0.28197699999999998</v>
      </c>
      <c r="N11" s="12">
        <v>0.28192600000000001</v>
      </c>
      <c r="O11" s="12">
        <v>0.28182099999999999</v>
      </c>
      <c r="P11" s="12">
        <v>0.281939</v>
      </c>
      <c r="Q11" s="1"/>
      <c r="R11" s="1">
        <f t="shared" si="0"/>
        <v>0.99900048730690005</v>
      </c>
      <c r="S11" s="1">
        <f t="shared" si="1"/>
        <v>0.99900404429157319</v>
      </c>
      <c r="T11" s="1">
        <f t="shared" si="2"/>
        <v>0.99852029437605139</v>
      </c>
      <c r="U11" s="1">
        <f t="shared" si="3"/>
        <v>0.99868035868633442</v>
      </c>
      <c r="V11" s="1">
        <f t="shared" si="4"/>
        <v>0.99921034940260445</v>
      </c>
      <c r="W11" s="1">
        <f t="shared" si="5"/>
        <v>1.0055382251357878</v>
      </c>
      <c r="X11" s="1">
        <f t="shared" si="6"/>
        <v>1.0077542265870374</v>
      </c>
      <c r="Y11" s="1">
        <f t="shared" si="7"/>
        <v>1.0053425909787752</v>
      </c>
      <c r="Z11" s="1">
        <f t="shared" si="8"/>
        <v>1.0080174434528362</v>
      </c>
      <c r="AA11" s="1">
        <f t="shared" si="9"/>
        <v>1.0029878671252803</v>
      </c>
      <c r="AB11" s="1">
        <f t="shared" si="10"/>
        <v>1.0028064609069598</v>
      </c>
      <c r="AC11" s="1">
        <f t="shared" si="11"/>
        <v>1.0024329775162997</v>
      </c>
      <c r="AD11" s="1">
        <f t="shared" si="12"/>
        <v>1.0028527017077082</v>
      </c>
      <c r="AW11" s="79">
        <v>0.76900000000000002</v>
      </c>
      <c r="AX11" s="80">
        <v>0.93400000000000005</v>
      </c>
      <c r="AY11" s="75">
        <v>0.20300000000000001</v>
      </c>
      <c r="AZ11" s="68">
        <v>0.33100000000000002</v>
      </c>
      <c r="BA11" s="16">
        <v>0.39100000000000001</v>
      </c>
      <c r="BB11" s="68">
        <v>0.38800000000000001</v>
      </c>
      <c r="BC11" s="76">
        <v>0.20599999999999999</v>
      </c>
      <c r="BD11" s="47">
        <v>0.38100000000000001</v>
      </c>
      <c r="BE11" s="81">
        <v>0.36399999999999999</v>
      </c>
      <c r="BF11" s="65">
        <v>0.375</v>
      </c>
      <c r="BG11" s="82">
        <v>0.20399999999999999</v>
      </c>
      <c r="BH11" s="83">
        <v>0.36299999999999999</v>
      </c>
      <c r="BI11" s="23">
        <v>0.39300000000000002</v>
      </c>
      <c r="BJ11" s="21">
        <v>0.36799999999999999</v>
      </c>
      <c r="BL11" s="1">
        <f t="shared" si="28"/>
        <v>1.2145643693107933</v>
      </c>
      <c r="BM11" s="1">
        <f t="shared" si="13"/>
        <v>0.26397919375812745</v>
      </c>
      <c r="BN11" s="1">
        <f t="shared" si="13"/>
        <v>0.4304291287386216</v>
      </c>
      <c r="BO11" s="1">
        <f t="shared" si="13"/>
        <v>0.50845253576072824</v>
      </c>
      <c r="BP11" s="1">
        <f t="shared" si="13"/>
        <v>0.50455136540962287</v>
      </c>
      <c r="BQ11" s="1">
        <f t="shared" si="13"/>
        <v>0.26788036410923277</v>
      </c>
      <c r="BR11" s="1">
        <f t="shared" si="13"/>
        <v>0.49544863459037713</v>
      </c>
      <c r="BS11" s="1">
        <f t="shared" si="13"/>
        <v>0.47334200260078019</v>
      </c>
      <c r="BT11" s="1">
        <f t="shared" si="13"/>
        <v>0.48764629388816644</v>
      </c>
      <c r="BU11" s="1">
        <f t="shared" si="13"/>
        <v>0.26527958387516254</v>
      </c>
      <c r="BV11" s="1">
        <f t="shared" si="13"/>
        <v>0.4720416124837451</v>
      </c>
      <c r="BW11" s="1">
        <f t="shared" si="13"/>
        <v>0.51105331599479842</v>
      </c>
      <c r="BX11" s="1">
        <f t="shared" si="13"/>
        <v>0.47854356306892065</v>
      </c>
      <c r="BY11" s="1"/>
      <c r="BZ11" s="5" t="s">
        <v>130</v>
      </c>
      <c r="CA11" s="5" t="s">
        <v>139</v>
      </c>
      <c r="CB11" s="5">
        <v>0.64415800000000001</v>
      </c>
      <c r="CC11" s="5">
        <v>0.67598100000000005</v>
      </c>
      <c r="CD11" s="5">
        <v>0.65407700000000002</v>
      </c>
      <c r="CE11" s="5">
        <v>0.63646800000000003</v>
      </c>
      <c r="CF11" s="5">
        <v>0.67561300000000002</v>
      </c>
      <c r="CG11" s="5">
        <v>0.67172399999999999</v>
      </c>
      <c r="CH11" s="5">
        <v>0.58057000000000003</v>
      </c>
      <c r="CI11" s="5">
        <v>0.66098400000000002</v>
      </c>
      <c r="CJ11" s="5">
        <v>0.67980399999999996</v>
      </c>
      <c r="CK11" s="5">
        <v>0.62423399999999996</v>
      </c>
      <c r="CL11" s="5">
        <v>0.64564699999999997</v>
      </c>
      <c r="CM11" s="5">
        <v>0.67857100000000004</v>
      </c>
      <c r="CN11" s="5">
        <v>0.64971500000000004</v>
      </c>
      <c r="CO11" s="5">
        <v>0.64957799999999999</v>
      </c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 t="s">
        <v>130</v>
      </c>
      <c r="DE11" s="9" t="s">
        <v>139</v>
      </c>
      <c r="DF11" s="12">
        <v>0.28087699999999999</v>
      </c>
      <c r="DG11" s="12">
        <v>0.28087000000000001</v>
      </c>
      <c r="DH11" s="12">
        <v>0.28122999999999998</v>
      </c>
      <c r="DI11" s="12">
        <v>0.28176499999999999</v>
      </c>
      <c r="DJ11" s="12">
        <v>0.28138099999999999</v>
      </c>
      <c r="DK11" s="12">
        <v>0.28181200000000001</v>
      </c>
      <c r="DL11" s="12">
        <v>0.282887</v>
      </c>
      <c r="DM11" s="12">
        <v>0.28331600000000001</v>
      </c>
      <c r="DN11" s="12">
        <v>0.28259099999999998</v>
      </c>
      <c r="DO11" s="12">
        <v>0.283495</v>
      </c>
      <c r="DP11" s="12">
        <v>0.28317599999999998</v>
      </c>
      <c r="DQ11" s="12">
        <v>0.28336699999999998</v>
      </c>
      <c r="DR11" s="12">
        <v>0.28315899999999999</v>
      </c>
      <c r="DS11" s="12">
        <v>0.28325899999999998</v>
      </c>
      <c r="DU11" s="9">
        <f t="shared" si="15"/>
        <v>0.99905028509232152</v>
      </c>
      <c r="DV11" s="9">
        <f t="shared" si="16"/>
        <v>1.0003307995745845</v>
      </c>
      <c r="DW11" s="9">
        <f t="shared" si="17"/>
        <v>1.0022337863746145</v>
      </c>
      <c r="DX11" s="9">
        <f t="shared" si="18"/>
        <v>1.0008679042602004</v>
      </c>
      <c r="DY11" s="9">
        <f t="shared" si="19"/>
        <v>1.0024009646542433</v>
      </c>
      <c r="DZ11" s="9">
        <f t="shared" si="20"/>
        <v>1.0062247231776678</v>
      </c>
      <c r="EA11" s="9">
        <f t="shared" si="21"/>
        <v>1.0077506696023646</v>
      </c>
      <c r="EB11" s="9">
        <f t="shared" si="22"/>
        <v>1.0051718557144735</v>
      </c>
      <c r="EC11" s="9">
        <f t="shared" si="23"/>
        <v>1.0083873698588233</v>
      </c>
      <c r="ED11" s="9">
        <f t="shared" si="24"/>
        <v>1.007252691748151</v>
      </c>
      <c r="EE11" s="9">
        <f t="shared" si="25"/>
        <v>1.0079320758206851</v>
      </c>
      <c r="EF11" s="9">
        <f t="shared" si="26"/>
        <v>1.0071922230087109</v>
      </c>
      <c r="EG11" s="9">
        <f t="shared" si="27"/>
        <v>1.0075479214760061</v>
      </c>
    </row>
    <row r="12" spans="1:137" x14ac:dyDescent="0.25">
      <c r="A12" t="s">
        <v>132</v>
      </c>
      <c r="B12" t="s">
        <v>141</v>
      </c>
      <c r="C12" s="12">
        <v>0.28053800000000001</v>
      </c>
      <c r="D12" s="12">
        <v>0.28072000000000003</v>
      </c>
      <c r="E12" s="12">
        <v>0.28063500000000002</v>
      </c>
      <c r="F12" s="12">
        <v>0.28072200000000003</v>
      </c>
      <c r="G12" s="12">
        <v>0.28078500000000001</v>
      </c>
      <c r="H12" s="12">
        <v>0.28087899999999999</v>
      </c>
      <c r="I12" s="12">
        <v>0.28187800000000002</v>
      </c>
      <c r="J12" s="12">
        <v>0.28225699999999998</v>
      </c>
      <c r="K12" s="12">
        <v>0.28210099999999999</v>
      </c>
      <c r="L12" s="12">
        <v>0.28211399999999998</v>
      </c>
      <c r="M12" s="12">
        <v>0.28137400000000001</v>
      </c>
      <c r="N12" s="12">
        <v>0.28131400000000001</v>
      </c>
      <c r="O12" s="12">
        <v>0.28115299999999999</v>
      </c>
      <c r="P12" s="12">
        <v>0.28126400000000001</v>
      </c>
      <c r="Q12" s="1"/>
      <c r="R12" s="1">
        <f t="shared" si="0"/>
        <v>1.0006487534665536</v>
      </c>
      <c r="S12" s="1">
        <f t="shared" si="1"/>
        <v>1.0003457642101963</v>
      </c>
      <c r="T12" s="1">
        <f t="shared" si="2"/>
        <v>1.0006558826255267</v>
      </c>
      <c r="U12" s="1">
        <f t="shared" si="3"/>
        <v>1.0008804511331799</v>
      </c>
      <c r="V12" s="1">
        <f t="shared" si="4"/>
        <v>1.0012155216049161</v>
      </c>
      <c r="W12" s="1">
        <f t="shared" si="5"/>
        <v>1.0047765365119876</v>
      </c>
      <c r="X12" s="1">
        <f t="shared" si="6"/>
        <v>1.0061275121373932</v>
      </c>
      <c r="Y12" s="1">
        <f t="shared" si="7"/>
        <v>1.00557143773749</v>
      </c>
      <c r="Z12" s="1">
        <f t="shared" si="8"/>
        <v>1.0056177772708152</v>
      </c>
      <c r="AA12" s="1">
        <f t="shared" si="9"/>
        <v>1.0029799884507624</v>
      </c>
      <c r="AB12" s="1">
        <f t="shared" si="10"/>
        <v>1.0027661136815689</v>
      </c>
      <c r="AC12" s="1">
        <f t="shared" si="11"/>
        <v>1.0021922163842332</v>
      </c>
      <c r="AD12" s="1">
        <f t="shared" si="12"/>
        <v>1.0025878847072411</v>
      </c>
      <c r="AW12" s="84">
        <v>0.77300000000000002</v>
      </c>
      <c r="AX12" s="85">
        <v>0.93600000000000005</v>
      </c>
      <c r="AY12" s="16">
        <v>0.20200000000000001</v>
      </c>
      <c r="AZ12" s="68">
        <v>0.31900000000000001</v>
      </c>
      <c r="BA12" s="16">
        <v>0.36699999999999999</v>
      </c>
      <c r="BB12" s="86">
        <v>0.36599999999999999</v>
      </c>
      <c r="BC12" s="76">
        <v>0.20499999999999999</v>
      </c>
      <c r="BD12" s="87">
        <v>0.38500000000000001</v>
      </c>
      <c r="BE12" s="45">
        <v>0.36099999999999999</v>
      </c>
      <c r="BF12" s="88">
        <v>0.39200000000000002</v>
      </c>
      <c r="BG12" s="23">
        <v>0.21</v>
      </c>
      <c r="BH12" s="89">
        <v>0.36099999999999999</v>
      </c>
      <c r="BI12" s="23">
        <v>0.38200000000000001</v>
      </c>
      <c r="BJ12" s="30">
        <v>0.36199999999999999</v>
      </c>
      <c r="BL12" s="1">
        <f t="shared" si="28"/>
        <v>1.2108667529107375</v>
      </c>
      <c r="BM12" s="1">
        <f t="shared" si="13"/>
        <v>0.2613195342820181</v>
      </c>
      <c r="BN12" s="1">
        <f t="shared" si="13"/>
        <v>0.41267787839586029</v>
      </c>
      <c r="BO12" s="1">
        <f t="shared" si="13"/>
        <v>0.47477360931435963</v>
      </c>
      <c r="BP12" s="1">
        <f t="shared" si="13"/>
        <v>0.47347994825355755</v>
      </c>
      <c r="BQ12" s="1">
        <f t="shared" si="13"/>
        <v>0.2652005174644243</v>
      </c>
      <c r="BR12" s="1">
        <f t="shared" si="13"/>
        <v>0.49805950840879687</v>
      </c>
      <c r="BS12" s="1">
        <f t="shared" si="13"/>
        <v>0.46701164294954717</v>
      </c>
      <c r="BT12" s="1">
        <f t="shared" si="13"/>
        <v>0.50711513583441137</v>
      </c>
      <c r="BU12" s="1">
        <f t="shared" si="13"/>
        <v>0.27166882276843463</v>
      </c>
      <c r="BV12" s="1">
        <f t="shared" si="13"/>
        <v>0.46701164294954717</v>
      </c>
      <c r="BW12" s="1">
        <f t="shared" si="13"/>
        <v>0.49417852522639066</v>
      </c>
      <c r="BX12" s="1">
        <f t="shared" si="13"/>
        <v>0.46830530401034925</v>
      </c>
      <c r="BY12" s="1"/>
      <c r="BZ12" s="5" t="s">
        <v>132</v>
      </c>
      <c r="CA12" s="5" t="s">
        <v>141</v>
      </c>
      <c r="CB12" s="5">
        <v>0.67533699999999997</v>
      </c>
      <c r="CC12" s="5">
        <v>0.66158799999999995</v>
      </c>
      <c r="CD12" s="5">
        <v>0.63751800000000003</v>
      </c>
      <c r="CE12" s="5">
        <v>0.67518400000000001</v>
      </c>
      <c r="CF12" s="5">
        <v>0.67483099999999996</v>
      </c>
      <c r="CG12" s="5">
        <v>0.580488</v>
      </c>
      <c r="CH12" s="5">
        <v>0.65701399999999999</v>
      </c>
      <c r="CI12" s="5">
        <v>0.67852699999999999</v>
      </c>
      <c r="CJ12" s="5">
        <v>0.62650700000000004</v>
      </c>
      <c r="CK12" s="5">
        <v>0.64653899999999997</v>
      </c>
      <c r="CL12" s="5">
        <v>0.67660399999999998</v>
      </c>
      <c r="CM12" s="5">
        <v>0.65264599999999995</v>
      </c>
      <c r="CN12" s="5">
        <v>0.64839800000000003</v>
      </c>
      <c r="CO12" s="5">
        <v>0.67683199999999999</v>
      </c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 t="s">
        <v>132</v>
      </c>
      <c r="DE12" s="9" t="s">
        <v>141</v>
      </c>
      <c r="DF12" s="12">
        <v>0.28069699999999997</v>
      </c>
      <c r="DG12" s="12">
        <v>0.28057700000000002</v>
      </c>
      <c r="DH12" s="12">
        <v>0.28082800000000002</v>
      </c>
      <c r="DI12" s="12">
        <v>0.28128700000000001</v>
      </c>
      <c r="DJ12" s="12">
        <v>0.28102199999999999</v>
      </c>
      <c r="DK12" s="12">
        <v>0.28106500000000001</v>
      </c>
      <c r="DL12" s="12">
        <v>0.281914</v>
      </c>
      <c r="DM12" s="12">
        <v>0.28186099999999997</v>
      </c>
      <c r="DN12" s="12">
        <v>0.28148600000000001</v>
      </c>
      <c r="DO12" s="12">
        <v>0.281945</v>
      </c>
      <c r="DP12" s="12">
        <v>0.28181400000000001</v>
      </c>
      <c r="DQ12" s="12">
        <v>0.28182800000000002</v>
      </c>
      <c r="DR12" s="12">
        <v>0.281775</v>
      </c>
      <c r="DS12" s="12">
        <v>0.28168199999999999</v>
      </c>
      <c r="DU12" s="9">
        <f t="shared" si="15"/>
        <v>1.0001390185999759</v>
      </c>
      <c r="DV12" s="9">
        <f t="shared" si="16"/>
        <v>1.0010337280511019</v>
      </c>
      <c r="DW12" s="9">
        <f t="shared" si="17"/>
        <v>1.002669870035432</v>
      </c>
      <c r="DX12" s="9">
        <f t="shared" si="18"/>
        <v>1.001725256471494</v>
      </c>
      <c r="DY12" s="9">
        <f t="shared" si="19"/>
        <v>1.001878533389416</v>
      </c>
      <c r="DZ12" s="9">
        <f t="shared" si="20"/>
        <v>1.0049048613735037</v>
      </c>
      <c r="EA12" s="9">
        <f t="shared" si="21"/>
        <v>1.0047159386607161</v>
      </c>
      <c r="EB12" s="9">
        <f t="shared" si="22"/>
        <v>1.0033792213532571</v>
      </c>
      <c r="EC12" s="9">
        <f t="shared" si="23"/>
        <v>1.0050153633375871</v>
      </c>
      <c r="ED12" s="9">
        <f t="shared" si="24"/>
        <v>1.004548403424848</v>
      </c>
      <c r="EE12" s="9">
        <f t="shared" si="25"/>
        <v>1.0045983075376599</v>
      </c>
      <c r="EF12" s="9">
        <f t="shared" si="26"/>
        <v>1.0044093848248721</v>
      </c>
      <c r="EG12" s="9">
        <f t="shared" si="27"/>
        <v>1.0040778789326223</v>
      </c>
    </row>
    <row r="13" spans="1:137" x14ac:dyDescent="0.25">
      <c r="A13" t="s">
        <v>134</v>
      </c>
      <c r="B13" t="s">
        <v>143</v>
      </c>
      <c r="C13" s="12">
        <v>0.281163</v>
      </c>
      <c r="D13" s="12">
        <v>0.28093400000000002</v>
      </c>
      <c r="E13" s="12">
        <v>0.28086299999999997</v>
      </c>
      <c r="F13" s="12">
        <v>0.28091500000000003</v>
      </c>
      <c r="G13" s="12">
        <v>0.281163</v>
      </c>
      <c r="H13" s="12">
        <v>0.28105799999999997</v>
      </c>
      <c r="I13" s="12">
        <v>0.28160299999999999</v>
      </c>
      <c r="J13" s="12">
        <v>0.28184100000000001</v>
      </c>
      <c r="K13" s="12">
        <v>0.28166000000000002</v>
      </c>
      <c r="L13" s="12">
        <v>0.28193699999999999</v>
      </c>
      <c r="M13" s="12">
        <v>0.28153400000000001</v>
      </c>
      <c r="N13" s="12">
        <v>0.28133999999999998</v>
      </c>
      <c r="O13" s="12">
        <v>0.28129500000000002</v>
      </c>
      <c r="P13" s="12">
        <v>0.281441</v>
      </c>
      <c r="Q13" s="1"/>
      <c r="R13" s="1">
        <f t="shared" si="0"/>
        <v>0.99918552583376907</v>
      </c>
      <c r="S13" s="1">
        <f t="shared" si="1"/>
        <v>0.99893300327567991</v>
      </c>
      <c r="T13" s="1">
        <f t="shared" si="2"/>
        <v>0.99911794937456222</v>
      </c>
      <c r="U13" s="1">
        <f t="shared" si="3"/>
        <v>1</v>
      </c>
      <c r="V13" s="1">
        <f t="shared" si="4"/>
        <v>0.99962655114648791</v>
      </c>
      <c r="W13" s="1">
        <f t="shared" si="5"/>
        <v>1.0015649285290027</v>
      </c>
      <c r="X13" s="1">
        <f t="shared" si="6"/>
        <v>1.0024114125969634</v>
      </c>
      <c r="Y13" s="1">
        <f t="shared" si="7"/>
        <v>1.0017676579066237</v>
      </c>
      <c r="Z13" s="1">
        <f t="shared" si="8"/>
        <v>1.0027528515487458</v>
      </c>
      <c r="AA13" s="1">
        <f t="shared" si="9"/>
        <v>1.0013195192824091</v>
      </c>
      <c r="AB13" s="1">
        <f t="shared" si="10"/>
        <v>1.0006295280673487</v>
      </c>
      <c r="AC13" s="1">
        <f t="shared" si="11"/>
        <v>1.0004694785587009</v>
      </c>
      <c r="AD13" s="1">
        <f t="shared" si="12"/>
        <v>1.0009887502978698</v>
      </c>
      <c r="AW13" s="90">
        <v>0.78</v>
      </c>
      <c r="AX13" s="91">
        <v>0.93600000000000005</v>
      </c>
      <c r="AY13" s="86">
        <v>0.214</v>
      </c>
      <c r="AZ13" s="24">
        <v>0.36099999999999999</v>
      </c>
      <c r="BA13" s="75">
        <v>0.36299999999999999</v>
      </c>
      <c r="BB13" s="24">
        <v>0.37</v>
      </c>
      <c r="BC13" s="69">
        <v>0.20499999999999999</v>
      </c>
      <c r="BD13" s="92">
        <v>0.36399999999999999</v>
      </c>
      <c r="BE13" s="93">
        <v>0.36199999999999999</v>
      </c>
      <c r="BF13" s="39">
        <v>0.38500000000000001</v>
      </c>
      <c r="BG13" s="23">
        <v>0.20399999999999999</v>
      </c>
      <c r="BH13" s="89">
        <v>0.36299999999999999</v>
      </c>
      <c r="BI13" s="23">
        <v>0.36499999999999999</v>
      </c>
      <c r="BJ13" s="30">
        <v>0.36</v>
      </c>
      <c r="BL13" s="1">
        <f t="shared" si="28"/>
        <v>1.2</v>
      </c>
      <c r="BM13" s="1">
        <f t="shared" si="13"/>
        <v>0.27435897435897433</v>
      </c>
      <c r="BN13" s="1">
        <f t="shared" si="13"/>
        <v>0.46282051282051279</v>
      </c>
      <c r="BO13" s="1">
        <f t="shared" si="13"/>
        <v>0.46538461538461534</v>
      </c>
      <c r="BP13" s="1">
        <f t="shared" si="13"/>
        <v>0.47435897435897434</v>
      </c>
      <c r="BQ13" s="1">
        <f t="shared" si="13"/>
        <v>0.26282051282051277</v>
      </c>
      <c r="BR13" s="1">
        <f t="shared" si="13"/>
        <v>0.46666666666666662</v>
      </c>
      <c r="BS13" s="1">
        <f t="shared" si="13"/>
        <v>0.46410256410256406</v>
      </c>
      <c r="BT13" s="1">
        <f t="shared" si="13"/>
        <v>0.49358974358974356</v>
      </c>
      <c r="BU13" s="1">
        <f t="shared" si="13"/>
        <v>0.2615384615384615</v>
      </c>
      <c r="BV13" s="1">
        <f t="shared" si="13"/>
        <v>0.46538461538461534</v>
      </c>
      <c r="BW13" s="1">
        <f t="shared" si="13"/>
        <v>0.4679487179487179</v>
      </c>
      <c r="BX13" s="1">
        <f t="shared" si="13"/>
        <v>0.46153846153846151</v>
      </c>
      <c r="BY13" s="1"/>
      <c r="BZ13" s="5" t="s">
        <v>134</v>
      </c>
      <c r="CA13" s="5" t="s">
        <v>143</v>
      </c>
      <c r="CB13" s="5">
        <v>0.66339400000000004</v>
      </c>
      <c r="CC13" s="5">
        <v>0.63862300000000005</v>
      </c>
      <c r="CD13" s="5">
        <v>0.67549400000000004</v>
      </c>
      <c r="CE13" s="5">
        <v>0.67503800000000003</v>
      </c>
      <c r="CF13" s="5">
        <v>0.58063799999999999</v>
      </c>
      <c r="CG13" s="5">
        <v>0.655613</v>
      </c>
      <c r="CH13" s="5">
        <v>0.676624</v>
      </c>
      <c r="CI13" s="5">
        <v>0.62825200000000003</v>
      </c>
      <c r="CJ13" s="5">
        <v>0.64531400000000005</v>
      </c>
      <c r="CK13" s="5">
        <v>0.67749199999999998</v>
      </c>
      <c r="CL13" s="5">
        <v>0.65352399999999999</v>
      </c>
      <c r="CM13" s="5">
        <v>0.63701600000000003</v>
      </c>
      <c r="CN13" s="5">
        <v>0.67633100000000002</v>
      </c>
      <c r="CO13" s="5">
        <v>0.67091500000000004</v>
      </c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 t="s">
        <v>134</v>
      </c>
      <c r="DE13" s="9" t="s">
        <v>143</v>
      </c>
      <c r="DF13" s="12">
        <v>0.28102700000000003</v>
      </c>
      <c r="DG13" s="12">
        <v>0.280941</v>
      </c>
      <c r="DH13" s="12">
        <v>0.281196</v>
      </c>
      <c r="DI13" s="12">
        <v>0.281333</v>
      </c>
      <c r="DJ13" s="12">
        <v>0.281277</v>
      </c>
      <c r="DK13" s="12">
        <v>0.28128700000000001</v>
      </c>
      <c r="DL13" s="12">
        <v>0.28148400000000001</v>
      </c>
      <c r="DM13" s="12">
        <v>0.281941</v>
      </c>
      <c r="DN13" s="12">
        <v>0.281418</v>
      </c>
      <c r="DO13" s="12">
        <v>0.28206100000000001</v>
      </c>
      <c r="DP13" s="12">
        <v>0.28190900000000002</v>
      </c>
      <c r="DQ13" s="12">
        <v>0.281831</v>
      </c>
      <c r="DR13" s="12">
        <v>0.28170699999999999</v>
      </c>
      <c r="DS13" s="12">
        <v>0.28186499999999998</v>
      </c>
      <c r="DU13" s="9">
        <f t="shared" si="15"/>
        <v>0.99921042242400315</v>
      </c>
      <c r="DV13" s="9">
        <f t="shared" si="16"/>
        <v>1.0001173696396752</v>
      </c>
      <c r="DW13" s="9">
        <f t="shared" si="17"/>
        <v>1.0006046314771146</v>
      </c>
      <c r="DX13" s="9">
        <f t="shared" si="18"/>
        <v>1.0004054587552416</v>
      </c>
      <c r="DY13" s="9">
        <f t="shared" si="19"/>
        <v>1.0004410253127189</v>
      </c>
      <c r="DZ13" s="9">
        <f t="shared" si="20"/>
        <v>1.0011416864950224</v>
      </c>
      <c r="EA13" s="9">
        <f t="shared" si="21"/>
        <v>1.0027670781717366</v>
      </c>
      <c r="EB13" s="9">
        <f t="shared" si="22"/>
        <v>1.000906947215672</v>
      </c>
      <c r="EC13" s="9">
        <f t="shared" si="23"/>
        <v>1.0031938768614648</v>
      </c>
      <c r="ED13" s="9">
        <f t="shared" si="24"/>
        <v>1.0026532651878093</v>
      </c>
      <c r="EE13" s="9">
        <f t="shared" si="25"/>
        <v>1.002375846039486</v>
      </c>
      <c r="EF13" s="9">
        <f t="shared" si="26"/>
        <v>1.0019348207267671</v>
      </c>
      <c r="EG13" s="9">
        <f t="shared" si="27"/>
        <v>1.002496772334909</v>
      </c>
    </row>
    <row r="14" spans="1:137" x14ac:dyDescent="0.25">
      <c r="A14" t="s">
        <v>1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F14" s="1" t="s">
        <v>164</v>
      </c>
      <c r="AG14" s="1" t="s">
        <v>69</v>
      </c>
      <c r="AH14" s="1" t="s">
        <v>70</v>
      </c>
      <c r="AI14" s="1" t="s">
        <v>71</v>
      </c>
      <c r="AJ14" s="1" t="s">
        <v>115</v>
      </c>
      <c r="AK14" s="1" t="s">
        <v>72</v>
      </c>
      <c r="AL14" s="1" t="s">
        <v>116</v>
      </c>
      <c r="AM14" s="1" t="s">
        <v>73</v>
      </c>
      <c r="AN14" s="1" t="s">
        <v>117</v>
      </c>
      <c r="AO14" s="1" t="s">
        <v>74</v>
      </c>
      <c r="AP14" s="1" t="s">
        <v>118</v>
      </c>
      <c r="AQ14" s="1" t="s">
        <v>75</v>
      </c>
      <c r="AR14" s="1" t="s">
        <v>119</v>
      </c>
      <c r="AS14" s="1" t="s">
        <v>76</v>
      </c>
      <c r="AT14" s="1" t="s">
        <v>120</v>
      </c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Z14" s="5" t="s">
        <v>1</v>
      </c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Q14" s="9" t="s">
        <v>71</v>
      </c>
      <c r="CR14" s="9" t="s">
        <v>115</v>
      </c>
      <c r="CS14" s="9" t="s">
        <v>72</v>
      </c>
      <c r="CT14" s="9" t="s">
        <v>116</v>
      </c>
      <c r="CU14" s="9" t="s">
        <v>73</v>
      </c>
      <c r="CV14" s="9" t="s">
        <v>117</v>
      </c>
      <c r="CW14" s="9" t="s">
        <v>74</v>
      </c>
      <c r="CX14" s="9" t="s">
        <v>118</v>
      </c>
      <c r="CY14" s="9" t="s">
        <v>75</v>
      </c>
      <c r="CZ14" s="9" t="s">
        <v>119</v>
      </c>
      <c r="DA14" s="9" t="s">
        <v>76</v>
      </c>
      <c r="DB14" s="9" t="s">
        <v>120</v>
      </c>
      <c r="DD14" s="9" t="s">
        <v>1</v>
      </c>
      <c r="DE14" s="9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</row>
    <row r="15" spans="1:137" x14ac:dyDescent="0.25">
      <c r="A15" t="s">
        <v>156</v>
      </c>
      <c r="B15" t="s">
        <v>123</v>
      </c>
      <c r="C15" s="12">
        <v>10.7653</v>
      </c>
      <c r="D15" s="12">
        <v>11.276300000000001</v>
      </c>
      <c r="E15" s="12">
        <v>6.7517100000000001</v>
      </c>
      <c r="F15" s="12">
        <v>6.3864999999999998</v>
      </c>
      <c r="G15" s="12">
        <v>6.7389299999999999</v>
      </c>
      <c r="H15" s="12">
        <v>6.3713899999999999</v>
      </c>
      <c r="I15" s="12">
        <v>9.5279100000000003</v>
      </c>
      <c r="J15" s="12">
        <v>9.4411500000000004</v>
      </c>
      <c r="K15" s="12">
        <v>9.5461399999999994</v>
      </c>
      <c r="L15" s="12">
        <v>9.4645600000000005</v>
      </c>
      <c r="M15" s="12">
        <v>8.0554699999999997</v>
      </c>
      <c r="N15" s="12">
        <v>7.7522700000000002</v>
      </c>
      <c r="O15" s="12">
        <v>8.0688300000000002</v>
      </c>
      <c r="P15" s="12">
        <v>7.7580999999999998</v>
      </c>
      <c r="Q15" s="1"/>
      <c r="R15" s="1">
        <f t="shared" ref="R15:R25" si="31">D15/$C15</f>
        <v>1.0474673255738345</v>
      </c>
      <c r="S15" s="1">
        <f t="shared" ref="S15:S25" si="32">E15/$C15</f>
        <v>0.6271734182976787</v>
      </c>
      <c r="T15" s="1">
        <f t="shared" ref="T15:T25" si="33">F15/$C15</f>
        <v>0.59324867862484087</v>
      </c>
      <c r="U15" s="1">
        <f t="shared" ref="U15:U25" si="34">G15/$C15</f>
        <v>0.62598627070309232</v>
      </c>
      <c r="V15" s="1">
        <f t="shared" ref="V15:V25" si="35">H15/$C15</f>
        <v>0.59184509488820558</v>
      </c>
      <c r="W15" s="1">
        <f t="shared" ref="W15:W25" si="36">I15/$C15</f>
        <v>0.88505754600429165</v>
      </c>
      <c r="X15" s="1">
        <f t="shared" ref="X15:X25" si="37">J15/$C15</f>
        <v>0.8769983186720296</v>
      </c>
      <c r="Y15" s="1">
        <f t="shared" ref="Y15:Y25" si="38">K15/$C15</f>
        <v>0.88675094981096669</v>
      </c>
      <c r="Z15" s="1">
        <f t="shared" ref="Z15:Z25" si="39">L15/$C15</f>
        <v>0.87917289810780941</v>
      </c>
      <c r="AA15" s="1">
        <f t="shared" ref="AA15:AA25" si="40">M15/$C15</f>
        <v>0.74828105115510013</v>
      </c>
      <c r="AB15" s="1">
        <f t="shared" ref="AB15:AB25" si="41">N15/$C15</f>
        <v>0.7201164853743045</v>
      </c>
      <c r="AC15" s="1">
        <f t="shared" ref="AC15:AC25" si="42">O15/$C15</f>
        <v>0.74952207555757855</v>
      </c>
      <c r="AD15" s="1">
        <f t="shared" ref="AD15:AD25" si="43">P15/$C15</f>
        <v>0.72065804018466739</v>
      </c>
      <c r="AE15" s="1"/>
      <c r="AF15" s="1" t="s">
        <v>165</v>
      </c>
      <c r="AG15" s="1">
        <v>3180</v>
      </c>
      <c r="AH15" s="1">
        <v>3210</v>
      </c>
      <c r="AI15" s="1">
        <v>2090</v>
      </c>
      <c r="AJ15" s="1">
        <v>2090</v>
      </c>
      <c r="AK15" s="1">
        <v>2140</v>
      </c>
      <c r="AL15" s="1">
        <v>2100</v>
      </c>
      <c r="AM15" s="1">
        <v>3410</v>
      </c>
      <c r="AN15" s="1">
        <v>3500</v>
      </c>
      <c r="AO15" s="1">
        <v>3370</v>
      </c>
      <c r="AP15" s="1">
        <v>3460</v>
      </c>
      <c r="AQ15" s="1">
        <v>2780</v>
      </c>
      <c r="AR15" s="1">
        <v>2630</v>
      </c>
      <c r="AS15" s="1">
        <v>2760</v>
      </c>
      <c r="AT15" s="1">
        <v>2580</v>
      </c>
      <c r="AW15" s="14">
        <v>68.900000000000006</v>
      </c>
      <c r="AX15" s="15">
        <v>67.3</v>
      </c>
      <c r="AY15" s="16">
        <v>12.9</v>
      </c>
      <c r="AZ15" s="16">
        <v>12.8</v>
      </c>
      <c r="BA15" s="17">
        <v>13.3</v>
      </c>
      <c r="BB15" s="16">
        <v>12.9</v>
      </c>
      <c r="BC15" s="18">
        <v>18.100000000000001</v>
      </c>
      <c r="BD15" s="19">
        <v>17.8</v>
      </c>
      <c r="BE15" s="20">
        <v>18.2</v>
      </c>
      <c r="BF15" s="21">
        <v>17.7</v>
      </c>
      <c r="BG15" s="22">
        <v>15.5</v>
      </c>
      <c r="BH15" s="23">
        <v>14.8</v>
      </c>
      <c r="BI15" s="24">
        <v>15.6</v>
      </c>
      <c r="BJ15" s="23">
        <v>14.8</v>
      </c>
      <c r="BL15" s="1">
        <f>AX15/$AW15</f>
        <v>0.97677793904208987</v>
      </c>
      <c r="BM15" s="1">
        <f t="shared" ref="BM15:BM25" si="44">AY15/$AW15</f>
        <v>0.18722786647314948</v>
      </c>
      <c r="BN15" s="1">
        <f t="shared" ref="BN15:BN25" si="45">AZ15/$AW15</f>
        <v>0.18577648766328012</v>
      </c>
      <c r="BO15" s="1">
        <f t="shared" ref="BO15:BO25" si="46">BA15/$AW15</f>
        <v>0.19303338171262699</v>
      </c>
      <c r="BP15" s="1">
        <f t="shared" ref="BP15:BP25" si="47">BB15/$AW15</f>
        <v>0.18722786647314948</v>
      </c>
      <c r="BQ15" s="1">
        <f t="shared" ref="BQ15:BQ25" si="48">BC15/$AW15</f>
        <v>0.26269956458635702</v>
      </c>
      <c r="BR15" s="1">
        <f t="shared" ref="BR15:BR25" si="49">BD15/$AW15</f>
        <v>0.25834542815674888</v>
      </c>
      <c r="BS15" s="1">
        <f t="shared" ref="BS15:BS25" si="50">BE15/$AW15</f>
        <v>0.26415094339622636</v>
      </c>
      <c r="BT15" s="1">
        <f t="shared" ref="BT15:BT25" si="51">BF15/$AW15</f>
        <v>0.25689404934687948</v>
      </c>
      <c r="BU15" s="1">
        <f t="shared" ref="BU15:BU25" si="52">BG15/$AW15</f>
        <v>0.22496371552975325</v>
      </c>
      <c r="BV15" s="1">
        <f t="shared" ref="BV15:BV25" si="53">BH15/$AW15</f>
        <v>0.21480406386066764</v>
      </c>
      <c r="BW15" s="1">
        <f t="shared" ref="BW15:BW25" si="54">BI15/$AW15</f>
        <v>0.22641509433962262</v>
      </c>
      <c r="BX15" s="1">
        <f t="shared" ref="BX15:BX25" si="55">BJ15/$AW15</f>
        <v>0.21480406386066764</v>
      </c>
      <c r="BZ15" s="5" t="s">
        <v>156</v>
      </c>
      <c r="CA15" s="5" t="s">
        <v>123</v>
      </c>
      <c r="CB15" s="5">
        <v>12.7615</v>
      </c>
      <c r="CC15" s="5">
        <v>13.837400000000001</v>
      </c>
      <c r="CD15" s="5">
        <v>7.8915600000000001</v>
      </c>
      <c r="CE15" s="5">
        <v>7.5658099999999999</v>
      </c>
      <c r="CF15" s="5">
        <v>7.9138799999999998</v>
      </c>
      <c r="CG15" s="5">
        <v>7.5609200000000003</v>
      </c>
      <c r="CH15" s="5">
        <v>11.096500000000001</v>
      </c>
      <c r="CI15" s="5">
        <v>11.499700000000001</v>
      </c>
      <c r="CJ15" s="5">
        <v>11.525600000000001</v>
      </c>
      <c r="CK15" s="5">
        <v>11.677</v>
      </c>
      <c r="CL15" s="5">
        <v>9.4759100000000007</v>
      </c>
      <c r="CM15" s="5">
        <v>9.2124799999999993</v>
      </c>
      <c r="CN15" s="5">
        <v>9.3923100000000002</v>
      </c>
      <c r="CO15" s="5">
        <v>9.1596899999999994</v>
      </c>
      <c r="CP15" s="9" t="s">
        <v>289</v>
      </c>
      <c r="CQ15" s="9">
        <f t="shared" ref="CQ15:DB15" si="56">MIN(S15:S25)</f>
        <v>0.29142179698511672</v>
      </c>
      <c r="CR15" s="9">
        <f t="shared" si="56"/>
        <v>0.27824872483333291</v>
      </c>
      <c r="CS15" s="9">
        <f t="shared" si="56"/>
        <v>0.29175565589240066</v>
      </c>
      <c r="CT15" s="9">
        <f t="shared" si="56"/>
        <v>0.28082821276749348</v>
      </c>
      <c r="CU15" s="9">
        <f t="shared" si="56"/>
        <v>0.88505754600429165</v>
      </c>
      <c r="CV15" s="9">
        <f t="shared" si="56"/>
        <v>0.85495997968416415</v>
      </c>
      <c r="CW15" s="9">
        <f t="shared" si="56"/>
        <v>0.87636026749184082</v>
      </c>
      <c r="CX15" s="9">
        <f t="shared" si="56"/>
        <v>0.84425842495838088</v>
      </c>
      <c r="CY15" s="9">
        <f t="shared" si="56"/>
        <v>0.33808141618289972</v>
      </c>
      <c r="CZ15" s="9">
        <f t="shared" si="56"/>
        <v>0.3181424544303495</v>
      </c>
      <c r="DA15" s="9">
        <f t="shared" si="56"/>
        <v>0.33877421820874842</v>
      </c>
      <c r="DB15" s="9">
        <f t="shared" si="56"/>
        <v>0.31883824267182681</v>
      </c>
      <c r="DD15" s="9" t="s">
        <v>156</v>
      </c>
      <c r="DE15" s="9" t="s">
        <v>123</v>
      </c>
      <c r="DF15" s="12">
        <v>10.805099999999999</v>
      </c>
      <c r="DG15" s="12">
        <v>11.2689</v>
      </c>
      <c r="DH15" s="12">
        <v>7.2781099999999999</v>
      </c>
      <c r="DI15" s="12">
        <v>7.0413300000000003</v>
      </c>
      <c r="DJ15" s="12">
        <v>7.2885</v>
      </c>
      <c r="DK15" s="12">
        <v>7.0068700000000002</v>
      </c>
      <c r="DL15" s="12">
        <v>9.4833400000000001</v>
      </c>
      <c r="DM15" s="12">
        <v>9.3264499999999995</v>
      </c>
      <c r="DN15" s="12">
        <v>9.5095700000000001</v>
      </c>
      <c r="DO15" s="12">
        <v>9.3281799999999997</v>
      </c>
      <c r="DP15" s="12">
        <v>8.9908999999999999</v>
      </c>
      <c r="DQ15" s="12">
        <v>8.5148899999999994</v>
      </c>
      <c r="DR15" s="12">
        <v>9.0142799999999994</v>
      </c>
      <c r="DS15" s="12">
        <v>8.6216399999999993</v>
      </c>
      <c r="DU15" s="9">
        <f t="shared" ref="DU15:DU25" si="57">DG15/$C15</f>
        <v>1.0467799318179707</v>
      </c>
      <c r="DV15" s="9">
        <f t="shared" ref="DV15:DV25" si="58">DH15/$C15</f>
        <v>0.67607126601209444</v>
      </c>
      <c r="DW15" s="9">
        <f t="shared" ref="DW15:DW25" si="59">DI15/$C15</f>
        <v>0.65407652364541635</v>
      </c>
      <c r="DX15" s="9">
        <f t="shared" ref="DX15:DX25" si="60">DJ15/$C15</f>
        <v>0.67703640400174636</v>
      </c>
      <c r="DY15" s="9">
        <f t="shared" ref="DY15:DY25" si="61">DK15/$C15</f>
        <v>0.65087549812824541</v>
      </c>
      <c r="DZ15" s="9">
        <f t="shared" ref="DZ15:DZ25" si="62">DL15/$C15</f>
        <v>0.88091739199093388</v>
      </c>
      <c r="EA15" s="9">
        <f t="shared" ref="EA15:EA25" si="63">DM15/$C15</f>
        <v>0.86634371545614142</v>
      </c>
      <c r="EB15" s="9">
        <f t="shared" ref="EB15:EB25" si="64">DN15/$C15</f>
        <v>0.88335392418232661</v>
      </c>
      <c r="EC15" s="9">
        <f t="shared" ref="EC15:EC25" si="65">DO15/$C15</f>
        <v>0.86650441696933667</v>
      </c>
      <c r="ED15" s="9">
        <f t="shared" ref="ED15:ED25" si="66">DP15/$C15</f>
        <v>0.8351741242696441</v>
      </c>
      <c r="EE15" s="9">
        <f t="shared" ref="EE15:EE25" si="67">DQ15/$C15</f>
        <v>0.79095705646846803</v>
      </c>
      <c r="EF15" s="9">
        <f t="shared" ref="EF15:EF25" si="68">DR15/$C15</f>
        <v>0.8373459169739812</v>
      </c>
      <c r="EG15" s="9">
        <f t="shared" ref="EG15:EG25" si="69">DS15/$C15</f>
        <v>0.8008731758520431</v>
      </c>
    </row>
    <row r="16" spans="1:137" x14ac:dyDescent="0.25">
      <c r="A16" t="s">
        <v>157</v>
      </c>
      <c r="B16" t="s">
        <v>125</v>
      </c>
      <c r="C16" s="12">
        <v>10.632099999999999</v>
      </c>
      <c r="D16" s="12">
        <v>11.425800000000001</v>
      </c>
      <c r="E16" s="12">
        <v>6.2999599999999996</v>
      </c>
      <c r="F16" s="12">
        <v>5.9477700000000002</v>
      </c>
      <c r="G16" s="12">
        <v>6.29758</v>
      </c>
      <c r="H16" s="12">
        <v>5.8776299999999999</v>
      </c>
      <c r="I16" s="12">
        <v>9.4444400000000002</v>
      </c>
      <c r="J16" s="12">
        <v>9.0900200000000009</v>
      </c>
      <c r="K16" s="12">
        <v>9.3175500000000007</v>
      </c>
      <c r="L16" s="12">
        <v>8.9762400000000007</v>
      </c>
      <c r="M16" s="12">
        <v>7.7611600000000003</v>
      </c>
      <c r="N16" s="12">
        <v>7.3540599999999996</v>
      </c>
      <c r="O16" s="12">
        <v>7.7548700000000004</v>
      </c>
      <c r="P16" s="12">
        <v>7.3811400000000003</v>
      </c>
      <c r="Q16" s="1"/>
      <c r="R16" s="1">
        <f t="shared" si="31"/>
        <v>1.0746512918426276</v>
      </c>
      <c r="S16" s="1">
        <f t="shared" si="32"/>
        <v>0.59254145465147989</v>
      </c>
      <c r="T16" s="1">
        <f t="shared" si="33"/>
        <v>0.55941629593401121</v>
      </c>
      <c r="U16" s="1">
        <f t="shared" si="34"/>
        <v>0.59231760423622803</v>
      </c>
      <c r="V16" s="1">
        <f t="shared" si="35"/>
        <v>0.55281929251982209</v>
      </c>
      <c r="W16" s="1">
        <f t="shared" si="36"/>
        <v>0.88829488059743611</v>
      </c>
      <c r="X16" s="1">
        <f t="shared" si="37"/>
        <v>0.85495997968416415</v>
      </c>
      <c r="Y16" s="1">
        <f t="shared" si="38"/>
        <v>0.87636026749184082</v>
      </c>
      <c r="Z16" s="1">
        <f t="shared" si="39"/>
        <v>0.84425842495838088</v>
      </c>
      <c r="AA16" s="1">
        <f t="shared" si="40"/>
        <v>0.7299743230406035</v>
      </c>
      <c r="AB16" s="1">
        <f t="shared" si="41"/>
        <v>0.69168461545696525</v>
      </c>
      <c r="AC16" s="1">
        <f t="shared" si="42"/>
        <v>0.72938271837172342</v>
      </c>
      <c r="AD16" s="1">
        <f t="shared" si="43"/>
        <v>0.69423161934142841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W16" s="25">
        <v>68.8</v>
      </c>
      <c r="AX16" s="26">
        <v>68.2</v>
      </c>
      <c r="AY16" s="24">
        <v>12.8</v>
      </c>
      <c r="AZ16" s="22">
        <v>12.9</v>
      </c>
      <c r="BA16" s="27">
        <v>13.2</v>
      </c>
      <c r="BB16" s="24">
        <v>12.9</v>
      </c>
      <c r="BC16" s="28">
        <v>20.6</v>
      </c>
      <c r="BD16" s="29">
        <v>20.2</v>
      </c>
      <c r="BE16" s="23">
        <v>20.6</v>
      </c>
      <c r="BF16" s="30">
        <v>20.399999999999999</v>
      </c>
      <c r="BG16" s="23">
        <v>15.1</v>
      </c>
      <c r="BH16" s="31">
        <v>14.3</v>
      </c>
      <c r="BI16" s="32">
        <v>15</v>
      </c>
      <c r="BJ16" s="33">
        <v>14.4</v>
      </c>
      <c r="BL16" s="1">
        <f t="shared" ref="BL16:BL25" si="70">AX16/$AW16</f>
        <v>0.99127906976744196</v>
      </c>
      <c r="BM16" s="1">
        <f t="shared" si="44"/>
        <v>0.186046511627907</v>
      </c>
      <c r="BN16" s="1">
        <f t="shared" si="45"/>
        <v>0.1875</v>
      </c>
      <c r="BO16" s="1">
        <f t="shared" si="46"/>
        <v>0.19186046511627908</v>
      </c>
      <c r="BP16" s="1">
        <f t="shared" si="47"/>
        <v>0.1875</v>
      </c>
      <c r="BQ16" s="1">
        <f t="shared" si="48"/>
        <v>0.29941860465116282</v>
      </c>
      <c r="BR16" s="1">
        <f t="shared" si="49"/>
        <v>0.29360465116279072</v>
      </c>
      <c r="BS16" s="1">
        <f t="shared" si="50"/>
        <v>0.29941860465116282</v>
      </c>
      <c r="BT16" s="1">
        <f t="shared" si="51"/>
        <v>0.29651162790697672</v>
      </c>
      <c r="BU16" s="1">
        <f t="shared" si="52"/>
        <v>0.21947674418604651</v>
      </c>
      <c r="BV16" s="1">
        <f t="shared" si="53"/>
        <v>0.20784883720930233</v>
      </c>
      <c r="BW16" s="1">
        <f t="shared" si="54"/>
        <v>0.21802325581395349</v>
      </c>
      <c r="BX16" s="1">
        <f t="shared" si="55"/>
        <v>0.20930232558139536</v>
      </c>
      <c r="BZ16" s="5" t="s">
        <v>157</v>
      </c>
      <c r="CA16" s="5" t="s">
        <v>125</v>
      </c>
      <c r="CB16" s="5">
        <v>13.0739</v>
      </c>
      <c r="CC16" s="5">
        <v>13.8005</v>
      </c>
      <c r="CD16" s="5">
        <v>7.5116100000000001</v>
      </c>
      <c r="CE16" s="5">
        <v>7.0036199999999997</v>
      </c>
      <c r="CF16" s="5">
        <v>7.5396000000000001</v>
      </c>
      <c r="CG16" s="5">
        <v>7.2307499999999996</v>
      </c>
      <c r="CH16" s="5">
        <v>11.227499999999999</v>
      </c>
      <c r="CI16" s="5">
        <v>10.837300000000001</v>
      </c>
      <c r="CJ16" s="5">
        <v>11.323399999999999</v>
      </c>
      <c r="CK16" s="5">
        <v>10.6913</v>
      </c>
      <c r="CL16" s="5">
        <v>9.1097300000000008</v>
      </c>
      <c r="CM16" s="5">
        <v>8.7408900000000003</v>
      </c>
      <c r="CN16" s="5">
        <v>9.22668</v>
      </c>
      <c r="CO16" s="5">
        <v>8.7723800000000001</v>
      </c>
      <c r="CP16" s="9" t="s">
        <v>290</v>
      </c>
      <c r="CQ16" s="9">
        <f t="shared" ref="CQ16:DB16" si="71">MAX(S15:S25)</f>
        <v>0.67309636056454414</v>
      </c>
      <c r="CR16" s="9">
        <f t="shared" si="71"/>
        <v>0.64325933467608065</v>
      </c>
      <c r="CS16" s="9">
        <f t="shared" si="71"/>
        <v>0.67286469976317487</v>
      </c>
      <c r="CT16" s="9">
        <f t="shared" si="71"/>
        <v>0.64143408364873145</v>
      </c>
      <c r="CU16" s="9">
        <f t="shared" si="71"/>
        <v>2.5438078310418737</v>
      </c>
      <c r="CV16" s="9">
        <f t="shared" si="71"/>
        <v>2.4785469705682468</v>
      </c>
      <c r="CW16" s="9">
        <f t="shared" si="71"/>
        <v>2.5490485650060117</v>
      </c>
      <c r="CX16" s="9">
        <f t="shared" si="71"/>
        <v>2.4810497150922686</v>
      </c>
      <c r="CY16" s="9">
        <f t="shared" si="71"/>
        <v>0.78580966925625073</v>
      </c>
      <c r="CZ16" s="9">
        <f t="shared" si="71"/>
        <v>0.77660225906170011</v>
      </c>
      <c r="DA16" s="9">
        <f t="shared" si="71"/>
        <v>0.78867960720952024</v>
      </c>
      <c r="DB16" s="9">
        <f t="shared" si="71"/>
        <v>0.78194373741174383</v>
      </c>
      <c r="DD16" s="9" t="s">
        <v>157</v>
      </c>
      <c r="DE16" s="9" t="s">
        <v>125</v>
      </c>
      <c r="DF16" s="12">
        <v>10.938800000000001</v>
      </c>
      <c r="DG16" s="12">
        <v>11.6546</v>
      </c>
      <c r="DH16" s="12">
        <v>7.33521</v>
      </c>
      <c r="DI16" s="12">
        <v>6.53742</v>
      </c>
      <c r="DJ16" s="12">
        <v>7.1276999999999999</v>
      </c>
      <c r="DK16" s="12">
        <v>6.6223799999999997</v>
      </c>
      <c r="DL16" s="12">
        <v>9.1943599999999996</v>
      </c>
      <c r="DM16" s="12">
        <v>8.9313000000000002</v>
      </c>
      <c r="DN16" s="12">
        <v>9.6062700000000003</v>
      </c>
      <c r="DO16" s="12">
        <v>9.1282899999999998</v>
      </c>
      <c r="DP16" s="12">
        <v>15.847300000000001</v>
      </c>
      <c r="DQ16" s="12">
        <v>15.178800000000001</v>
      </c>
      <c r="DR16" s="12">
        <v>15.7851</v>
      </c>
      <c r="DS16" s="12">
        <v>14.863899999999999</v>
      </c>
      <c r="DU16" s="9">
        <f t="shared" si="57"/>
        <v>1.0961710292416362</v>
      </c>
      <c r="DV16" s="9">
        <f t="shared" si="58"/>
        <v>0.68991168254625146</v>
      </c>
      <c r="DW16" s="9">
        <f t="shared" si="59"/>
        <v>0.61487570658665747</v>
      </c>
      <c r="DX16" s="9">
        <f t="shared" si="60"/>
        <v>0.67039437176098793</v>
      </c>
      <c r="DY16" s="9">
        <f t="shared" si="61"/>
        <v>0.62286660208237321</v>
      </c>
      <c r="DZ16" s="9">
        <f t="shared" si="62"/>
        <v>0.86477365713264553</v>
      </c>
      <c r="EA16" s="9">
        <f t="shared" si="63"/>
        <v>0.84003160241156505</v>
      </c>
      <c r="EB16" s="9">
        <f t="shared" si="64"/>
        <v>0.90351576828660385</v>
      </c>
      <c r="EC16" s="9">
        <f t="shared" si="65"/>
        <v>0.85855945673949641</v>
      </c>
      <c r="ED16" s="9">
        <f t="shared" si="66"/>
        <v>1.4905145737906906</v>
      </c>
      <c r="EE16" s="9">
        <f t="shared" si="67"/>
        <v>1.4276389424478704</v>
      </c>
      <c r="EF16" s="9">
        <f t="shared" si="68"/>
        <v>1.4846643654593166</v>
      </c>
      <c r="EG16" s="9">
        <f t="shared" si="69"/>
        <v>1.398021087085336</v>
      </c>
    </row>
    <row r="17" spans="1:137" x14ac:dyDescent="0.25">
      <c r="A17" t="s">
        <v>158</v>
      </c>
      <c r="B17" t="s">
        <v>127</v>
      </c>
      <c r="C17" s="12">
        <v>13.5543</v>
      </c>
      <c r="D17" s="12">
        <v>13.9964</v>
      </c>
      <c r="E17" s="12">
        <v>9.1233500000000003</v>
      </c>
      <c r="F17" s="12">
        <v>8.7189300000000003</v>
      </c>
      <c r="G17" s="12">
        <v>9.1202100000000002</v>
      </c>
      <c r="H17" s="12">
        <v>8.6941900000000008</v>
      </c>
      <c r="I17" s="12">
        <v>28.9452</v>
      </c>
      <c r="J17" s="12">
        <v>27.996500000000001</v>
      </c>
      <c r="K17" s="12">
        <v>28.863399999999999</v>
      </c>
      <c r="L17" s="12">
        <v>28.322900000000001</v>
      </c>
      <c r="M17" s="12">
        <v>10.6511</v>
      </c>
      <c r="N17" s="12">
        <v>10.526300000000001</v>
      </c>
      <c r="O17" s="12">
        <v>10.69</v>
      </c>
      <c r="P17" s="12">
        <v>10.598699999999999</v>
      </c>
      <c r="Q17" s="1"/>
      <c r="R17" s="1">
        <f t="shared" si="31"/>
        <v>1.0326169555048952</v>
      </c>
      <c r="S17" s="1">
        <f t="shared" si="32"/>
        <v>0.67309636056454414</v>
      </c>
      <c r="T17" s="1">
        <f t="shared" si="33"/>
        <v>0.64325933467608065</v>
      </c>
      <c r="U17" s="1">
        <f t="shared" si="34"/>
        <v>0.67286469976317487</v>
      </c>
      <c r="V17" s="1">
        <f t="shared" si="35"/>
        <v>0.64143408364873145</v>
      </c>
      <c r="W17" s="1">
        <f t="shared" si="36"/>
        <v>2.1354994356034616</v>
      </c>
      <c r="X17" s="1">
        <f t="shared" si="37"/>
        <v>2.0655068871133149</v>
      </c>
      <c r="Y17" s="1">
        <f t="shared" si="38"/>
        <v>2.1294644503958153</v>
      </c>
      <c r="Z17" s="1">
        <f t="shared" si="39"/>
        <v>2.0895878060836783</v>
      </c>
      <c r="AA17" s="1">
        <f t="shared" si="40"/>
        <v>0.78580966925625073</v>
      </c>
      <c r="AB17" s="1">
        <f t="shared" si="41"/>
        <v>0.77660225906170011</v>
      </c>
      <c r="AC17" s="1">
        <f t="shared" si="42"/>
        <v>0.78867960720952024</v>
      </c>
      <c r="AD17" s="1">
        <f t="shared" si="43"/>
        <v>0.78194373741174383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W17" s="34">
        <v>70.8</v>
      </c>
      <c r="AX17" s="35">
        <v>68.900000000000006</v>
      </c>
      <c r="AY17" s="32">
        <v>13.2</v>
      </c>
      <c r="AZ17" s="23">
        <v>12.8</v>
      </c>
      <c r="BA17" s="22">
        <v>13.6</v>
      </c>
      <c r="BB17" s="32">
        <v>12.9</v>
      </c>
      <c r="BC17" s="36">
        <v>30.8</v>
      </c>
      <c r="BD17" s="37">
        <v>30.4</v>
      </c>
      <c r="BE17" s="38">
        <v>30.7</v>
      </c>
      <c r="BF17" s="39">
        <v>30.3</v>
      </c>
      <c r="BG17" s="40">
        <v>15.3</v>
      </c>
      <c r="BH17" s="41">
        <v>14.6</v>
      </c>
      <c r="BI17" s="23">
        <v>15.4</v>
      </c>
      <c r="BJ17" s="42">
        <v>14.7</v>
      </c>
      <c r="BL17" s="1">
        <f t="shared" si="70"/>
        <v>0.97316384180790971</v>
      </c>
      <c r="BM17" s="1">
        <f t="shared" si="44"/>
        <v>0.1864406779661017</v>
      </c>
      <c r="BN17" s="1">
        <f t="shared" si="45"/>
        <v>0.18079096045197743</v>
      </c>
      <c r="BO17" s="1">
        <f t="shared" si="46"/>
        <v>0.19209039548022599</v>
      </c>
      <c r="BP17" s="1">
        <f t="shared" si="47"/>
        <v>0.18220338983050849</v>
      </c>
      <c r="BQ17" s="1">
        <f t="shared" si="48"/>
        <v>0.43502824858757067</v>
      </c>
      <c r="BR17" s="1">
        <f t="shared" si="49"/>
        <v>0.42937853107344631</v>
      </c>
      <c r="BS17" s="1">
        <f t="shared" si="50"/>
        <v>0.43361581920903958</v>
      </c>
      <c r="BT17" s="1">
        <f t="shared" si="51"/>
        <v>0.42796610169491528</v>
      </c>
      <c r="BU17" s="1">
        <f t="shared" si="52"/>
        <v>0.21610169491525424</v>
      </c>
      <c r="BV17" s="1">
        <f t="shared" si="53"/>
        <v>0.20621468926553674</v>
      </c>
      <c r="BW17" s="1">
        <f t="shared" si="54"/>
        <v>0.21751412429378533</v>
      </c>
      <c r="BX17" s="1">
        <f t="shared" si="55"/>
        <v>0.2076271186440678</v>
      </c>
      <c r="BZ17" s="5" t="s">
        <v>158</v>
      </c>
      <c r="CA17" s="5" t="s">
        <v>127</v>
      </c>
      <c r="CB17" s="5">
        <v>15.439299999999999</v>
      </c>
      <c r="CC17" s="5">
        <v>16.415700000000001</v>
      </c>
      <c r="CD17" s="5">
        <v>10.1861</v>
      </c>
      <c r="CE17" s="5">
        <v>9.7196499999999997</v>
      </c>
      <c r="CF17" s="5">
        <v>10.2263</v>
      </c>
      <c r="CG17" s="5">
        <v>9.7455700000000007</v>
      </c>
      <c r="CH17" s="5">
        <v>28.282800000000002</v>
      </c>
      <c r="CI17" s="5">
        <v>27.525099999999998</v>
      </c>
      <c r="CJ17" s="5">
        <v>28.2</v>
      </c>
      <c r="CK17" s="5">
        <v>28.038599999999999</v>
      </c>
      <c r="CL17" s="5">
        <v>12.012700000000001</v>
      </c>
      <c r="CM17" s="5">
        <v>11.8643</v>
      </c>
      <c r="CN17" s="5">
        <v>11.817</v>
      </c>
      <c r="CO17" s="5">
        <v>11.640499999999999</v>
      </c>
      <c r="CP17" s="9" t="s">
        <v>291</v>
      </c>
      <c r="CQ17" s="9">
        <f t="shared" ref="CQ17:DB17" si="72">AVERAGE(S15:S25)</f>
        <v>0.49462498436094471</v>
      </c>
      <c r="CR17" s="9">
        <f t="shared" si="72"/>
        <v>0.47488334572912394</v>
      </c>
      <c r="CS17" s="9">
        <f t="shared" si="72"/>
        <v>0.4943852025265828</v>
      </c>
      <c r="CT17" s="9">
        <f t="shared" si="72"/>
        <v>0.4743761101109728</v>
      </c>
      <c r="CU17" s="9">
        <f t="shared" si="72"/>
        <v>1.5659859422551781</v>
      </c>
      <c r="CV17" s="9">
        <f t="shared" si="72"/>
        <v>1.5209768443045248</v>
      </c>
      <c r="CW17" s="9">
        <f t="shared" si="72"/>
        <v>1.5712454197186465</v>
      </c>
      <c r="CX17" s="9">
        <f t="shared" si="72"/>
        <v>1.5274824092211496</v>
      </c>
      <c r="CY17" s="9">
        <f t="shared" si="72"/>
        <v>0.59554766436249584</v>
      </c>
      <c r="CZ17" s="9">
        <f t="shared" si="72"/>
        <v>0.57489715465807578</v>
      </c>
      <c r="DA17" s="9">
        <f t="shared" si="72"/>
        <v>0.59709946319631202</v>
      </c>
      <c r="DB17" s="9">
        <f t="shared" si="72"/>
        <v>0.57852815356475606</v>
      </c>
      <c r="DD17" s="9" t="s">
        <v>158</v>
      </c>
      <c r="DE17" s="9" t="s">
        <v>127</v>
      </c>
      <c r="DF17" s="12">
        <v>13.404999999999999</v>
      </c>
      <c r="DG17" s="12">
        <v>13.8408</v>
      </c>
      <c r="DH17" s="12">
        <v>12.9094</v>
      </c>
      <c r="DI17" s="12">
        <v>12.563700000000001</v>
      </c>
      <c r="DJ17" s="12">
        <v>12.828200000000001</v>
      </c>
      <c r="DK17" s="12">
        <v>12.441800000000001</v>
      </c>
      <c r="DL17" s="12">
        <v>28.617000000000001</v>
      </c>
      <c r="DM17" s="12">
        <v>28.2377</v>
      </c>
      <c r="DN17" s="12">
        <v>28.968399999999999</v>
      </c>
      <c r="DO17" s="12">
        <v>28.247299999999999</v>
      </c>
      <c r="DP17" s="12">
        <v>21.783000000000001</v>
      </c>
      <c r="DQ17" s="12">
        <v>21.401</v>
      </c>
      <c r="DR17" s="12">
        <v>22.0185</v>
      </c>
      <c r="DS17" s="12">
        <v>21.4147</v>
      </c>
      <c r="DU17" s="9">
        <f t="shared" si="57"/>
        <v>1.0211372036918174</v>
      </c>
      <c r="DV17" s="9">
        <f t="shared" si="58"/>
        <v>0.95242100292895981</v>
      </c>
      <c r="DW17" s="9">
        <f t="shared" si="59"/>
        <v>0.92691618158075306</v>
      </c>
      <c r="DX17" s="9">
        <f t="shared" si="60"/>
        <v>0.94643028411647967</v>
      </c>
      <c r="DY17" s="9">
        <f t="shared" si="61"/>
        <v>0.91792272562950505</v>
      </c>
      <c r="DZ17" s="9">
        <f t="shared" si="62"/>
        <v>2.1112857174475996</v>
      </c>
      <c r="EA17" s="9">
        <f t="shared" si="63"/>
        <v>2.0833019779700908</v>
      </c>
      <c r="EB17" s="9">
        <f t="shared" si="64"/>
        <v>2.1372110695498847</v>
      </c>
      <c r="EC17" s="9">
        <f t="shared" si="65"/>
        <v>2.0840102402927485</v>
      </c>
      <c r="ED17" s="9">
        <f t="shared" si="66"/>
        <v>1.607091476505611</v>
      </c>
      <c r="EE17" s="9">
        <f t="shared" si="67"/>
        <v>1.5789085382498542</v>
      </c>
      <c r="EF17" s="9">
        <f t="shared" si="68"/>
        <v>1.6244660366083088</v>
      </c>
      <c r="EG17" s="9">
        <f t="shared" si="69"/>
        <v>1.5799192876061472</v>
      </c>
    </row>
    <row r="18" spans="1:137" x14ac:dyDescent="0.25">
      <c r="A18" t="s">
        <v>159</v>
      </c>
      <c r="B18" t="s">
        <v>129</v>
      </c>
      <c r="C18" s="12">
        <v>14.7559</v>
      </c>
      <c r="D18" s="12">
        <v>15.303599999999999</v>
      </c>
      <c r="E18" s="12">
        <v>9.7570899999999998</v>
      </c>
      <c r="F18" s="12">
        <v>9.4074000000000009</v>
      </c>
      <c r="G18" s="12">
        <v>9.7344100000000005</v>
      </c>
      <c r="H18" s="12">
        <v>9.3941099999999995</v>
      </c>
      <c r="I18" s="12">
        <v>34.156799999999997</v>
      </c>
      <c r="J18" s="12">
        <v>33.665199999999999</v>
      </c>
      <c r="K18" s="12">
        <v>34.250399999999999</v>
      </c>
      <c r="L18" s="12">
        <v>33.6036</v>
      </c>
      <c r="M18" s="12">
        <v>11.120100000000001</v>
      </c>
      <c r="N18" s="12">
        <v>10.7425</v>
      </c>
      <c r="O18" s="12">
        <v>11.1601</v>
      </c>
      <c r="P18" s="12">
        <v>10.749599999999999</v>
      </c>
      <c r="Q18" s="1"/>
      <c r="R18" s="1">
        <f t="shared" si="31"/>
        <v>1.0371173564472516</v>
      </c>
      <c r="S18" s="1">
        <f t="shared" si="32"/>
        <v>0.66123313386509797</v>
      </c>
      <c r="T18" s="1">
        <f t="shared" si="33"/>
        <v>0.63753481658184186</v>
      </c>
      <c r="U18" s="1">
        <f t="shared" si="34"/>
        <v>0.65969612155137947</v>
      </c>
      <c r="V18" s="1">
        <f t="shared" si="35"/>
        <v>0.63663415989536387</v>
      </c>
      <c r="W18" s="1">
        <f t="shared" si="36"/>
        <v>2.3147893385018872</v>
      </c>
      <c r="X18" s="1">
        <f t="shared" si="37"/>
        <v>2.2814738511375108</v>
      </c>
      <c r="Y18" s="1">
        <f t="shared" si="38"/>
        <v>2.3211325639235829</v>
      </c>
      <c r="Z18" s="1">
        <f t="shared" si="39"/>
        <v>2.2772992497916089</v>
      </c>
      <c r="AA18" s="1">
        <f t="shared" si="40"/>
        <v>0.75360364328844731</v>
      </c>
      <c r="AB18" s="1">
        <f t="shared" si="41"/>
        <v>0.728013879194085</v>
      </c>
      <c r="AC18" s="1">
        <f t="shared" si="42"/>
        <v>0.75631442338318911</v>
      </c>
      <c r="AD18" s="1">
        <f t="shared" si="43"/>
        <v>0.7284950426609017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W18" s="43">
        <v>73.099999999999994</v>
      </c>
      <c r="AX18" s="44">
        <v>71.2</v>
      </c>
      <c r="AY18" s="23">
        <v>13.5</v>
      </c>
      <c r="AZ18" s="45">
        <v>13.5</v>
      </c>
      <c r="BA18" s="32">
        <v>13.9</v>
      </c>
      <c r="BB18" s="23">
        <v>13.5</v>
      </c>
      <c r="BC18" s="46">
        <v>38.200000000000003</v>
      </c>
      <c r="BD18" s="47">
        <v>37.6</v>
      </c>
      <c r="BE18" s="48">
        <v>38</v>
      </c>
      <c r="BF18" s="49">
        <v>37.299999999999997</v>
      </c>
      <c r="BG18" s="45">
        <v>15.9</v>
      </c>
      <c r="BH18" s="50">
        <v>15.1</v>
      </c>
      <c r="BI18" s="23">
        <v>15.9</v>
      </c>
      <c r="BJ18" s="51">
        <v>15.1</v>
      </c>
      <c r="BL18" s="1">
        <f t="shared" si="70"/>
        <v>0.97400820793433662</v>
      </c>
      <c r="BM18" s="1">
        <f t="shared" si="44"/>
        <v>0.18467852257181944</v>
      </c>
      <c r="BN18" s="1">
        <f t="shared" si="45"/>
        <v>0.18467852257181944</v>
      </c>
      <c r="BO18" s="1">
        <f t="shared" si="46"/>
        <v>0.19015047879616964</v>
      </c>
      <c r="BP18" s="1">
        <f t="shared" si="47"/>
        <v>0.18467852257181944</v>
      </c>
      <c r="BQ18" s="1">
        <f t="shared" si="48"/>
        <v>0.52257181942544473</v>
      </c>
      <c r="BR18" s="1">
        <f t="shared" si="49"/>
        <v>0.51436388508891939</v>
      </c>
      <c r="BS18" s="1">
        <f t="shared" si="50"/>
        <v>0.51983584131326954</v>
      </c>
      <c r="BT18" s="1">
        <f t="shared" si="51"/>
        <v>0.51025991792065661</v>
      </c>
      <c r="BU18" s="1">
        <f t="shared" si="52"/>
        <v>0.21751025991792067</v>
      </c>
      <c r="BV18" s="1">
        <f t="shared" si="53"/>
        <v>0.20656634746922026</v>
      </c>
      <c r="BW18" s="1">
        <f t="shared" si="54"/>
        <v>0.21751025991792067</v>
      </c>
      <c r="BX18" s="1">
        <f t="shared" si="55"/>
        <v>0.20656634746922026</v>
      </c>
      <c r="BZ18" s="5" t="s">
        <v>159</v>
      </c>
      <c r="CA18" s="5" t="s">
        <v>129</v>
      </c>
      <c r="CB18" s="5">
        <v>16.748000000000001</v>
      </c>
      <c r="CC18" s="5">
        <v>17.8796</v>
      </c>
      <c r="CD18" s="5">
        <v>11.0372</v>
      </c>
      <c r="CE18" s="5">
        <v>10.747400000000001</v>
      </c>
      <c r="CF18" s="5">
        <v>10.8933</v>
      </c>
      <c r="CG18" s="5">
        <v>10.6561</v>
      </c>
      <c r="CH18" s="5">
        <v>34.249200000000002</v>
      </c>
      <c r="CI18" s="5">
        <v>33.909999999999997</v>
      </c>
      <c r="CJ18" s="5">
        <v>35.0944</v>
      </c>
      <c r="CK18" s="5">
        <v>35.147300000000001</v>
      </c>
      <c r="CL18" s="5">
        <v>12.5974</v>
      </c>
      <c r="CM18" s="5">
        <v>12.104699999999999</v>
      </c>
      <c r="CN18" s="5">
        <v>12.4932</v>
      </c>
      <c r="CO18" s="5">
        <v>12.0579</v>
      </c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D18" s="9" t="s">
        <v>159</v>
      </c>
      <c r="DE18" s="9" t="s">
        <v>129</v>
      </c>
      <c r="DF18" s="12">
        <v>14.616</v>
      </c>
      <c r="DG18" s="12">
        <v>15.253</v>
      </c>
      <c r="DH18" s="12">
        <v>17.898099999999999</v>
      </c>
      <c r="DI18" s="12">
        <v>17.699200000000001</v>
      </c>
      <c r="DJ18" s="12">
        <v>18.091899999999999</v>
      </c>
      <c r="DK18" s="12">
        <v>17.928799999999999</v>
      </c>
      <c r="DL18" s="12">
        <v>34.670900000000003</v>
      </c>
      <c r="DM18" s="12">
        <v>33.945700000000002</v>
      </c>
      <c r="DN18" s="12">
        <v>34.772100000000002</v>
      </c>
      <c r="DO18" s="12">
        <v>34.015999999999998</v>
      </c>
      <c r="DP18" s="12">
        <v>29.0381</v>
      </c>
      <c r="DQ18" s="12">
        <v>28.602799999999998</v>
      </c>
      <c r="DR18" s="12">
        <v>29.251200000000001</v>
      </c>
      <c r="DS18" s="12">
        <v>28.380800000000001</v>
      </c>
      <c r="DU18" s="9">
        <f t="shared" si="57"/>
        <v>1.0336882196274033</v>
      </c>
      <c r="DV18" s="9">
        <f t="shared" si="58"/>
        <v>1.2129453303424391</v>
      </c>
      <c r="DW18" s="9">
        <f t="shared" si="59"/>
        <v>1.199465976321336</v>
      </c>
      <c r="DX18" s="9">
        <f t="shared" si="60"/>
        <v>1.226079059901463</v>
      </c>
      <c r="DY18" s="9">
        <f t="shared" si="61"/>
        <v>1.2150258540651535</v>
      </c>
      <c r="DZ18" s="9">
        <f t="shared" si="62"/>
        <v>2.3496296396695562</v>
      </c>
      <c r="EA18" s="9">
        <f t="shared" si="63"/>
        <v>2.3004831965518879</v>
      </c>
      <c r="EB18" s="9">
        <f t="shared" si="64"/>
        <v>2.3564879133092527</v>
      </c>
      <c r="EC18" s="9">
        <f t="shared" si="65"/>
        <v>2.3052473925683961</v>
      </c>
      <c r="ED18" s="9">
        <f t="shared" si="66"/>
        <v>1.9678975867280206</v>
      </c>
      <c r="EE18" s="9">
        <f t="shared" si="67"/>
        <v>1.9383975223469931</v>
      </c>
      <c r="EF18" s="9">
        <f t="shared" si="68"/>
        <v>1.9823392676827574</v>
      </c>
      <c r="EG18" s="9">
        <f t="shared" si="69"/>
        <v>1.9233526928211766</v>
      </c>
    </row>
    <row r="19" spans="1:137" x14ac:dyDescent="0.25">
      <c r="A19" t="s">
        <v>122</v>
      </c>
      <c r="B19" t="s">
        <v>131</v>
      </c>
      <c r="C19" s="12">
        <v>14.9895</v>
      </c>
      <c r="D19" s="12">
        <v>15.5465</v>
      </c>
      <c r="E19" s="12">
        <v>9.6299899999999994</v>
      </c>
      <c r="F19" s="12">
        <v>9.2841299999999993</v>
      </c>
      <c r="G19" s="12">
        <v>9.6415299999999995</v>
      </c>
      <c r="H19" s="12">
        <v>9.2685999999999993</v>
      </c>
      <c r="I19" s="12">
        <v>36.842700000000001</v>
      </c>
      <c r="J19" s="12">
        <v>36.0017</v>
      </c>
      <c r="K19" s="12">
        <v>36.983699999999999</v>
      </c>
      <c r="L19" s="12">
        <v>36.1661</v>
      </c>
      <c r="M19" s="12">
        <v>11.1797</v>
      </c>
      <c r="N19" s="12">
        <v>10.632899999999999</v>
      </c>
      <c r="O19" s="12">
        <v>11.2074</v>
      </c>
      <c r="P19" s="12">
        <v>10.6722</v>
      </c>
      <c r="Q19" s="1"/>
      <c r="R19" s="1">
        <f t="shared" si="31"/>
        <v>1.0371593448747456</v>
      </c>
      <c r="S19" s="1">
        <f t="shared" si="32"/>
        <v>0.64244904766669997</v>
      </c>
      <c r="T19" s="1">
        <f t="shared" si="33"/>
        <v>0.61937556289402584</v>
      </c>
      <c r="U19" s="1">
        <f t="shared" si="34"/>
        <v>0.64321891991060409</v>
      </c>
      <c r="V19" s="1">
        <f t="shared" si="35"/>
        <v>0.61833950431969043</v>
      </c>
      <c r="W19" s="1">
        <f t="shared" si="36"/>
        <v>2.4579005303712598</v>
      </c>
      <c r="X19" s="1">
        <f t="shared" si="37"/>
        <v>2.4017945895460158</v>
      </c>
      <c r="Y19" s="1">
        <f t="shared" si="38"/>
        <v>2.4673071149804864</v>
      </c>
      <c r="Z19" s="1">
        <f t="shared" si="39"/>
        <v>2.4127622669201774</v>
      </c>
      <c r="AA19" s="1">
        <f t="shared" si="40"/>
        <v>0.74583541812602161</v>
      </c>
      <c r="AB19" s="1">
        <f t="shared" si="41"/>
        <v>0.70935654958470928</v>
      </c>
      <c r="AC19" s="1">
        <f t="shared" si="42"/>
        <v>0.74768337836485543</v>
      </c>
      <c r="AD19" s="1">
        <f t="shared" si="43"/>
        <v>0.71197838486940856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W19" s="52">
        <v>75.400000000000006</v>
      </c>
      <c r="AX19" s="53">
        <v>74.3</v>
      </c>
      <c r="AY19" s="23">
        <v>13.6</v>
      </c>
      <c r="AZ19" s="31">
        <v>13.5</v>
      </c>
      <c r="BA19" s="32">
        <v>14</v>
      </c>
      <c r="BB19" s="54">
        <v>13.7</v>
      </c>
      <c r="BC19" s="36">
        <v>41.1</v>
      </c>
      <c r="BD19" s="55">
        <v>40.299999999999997</v>
      </c>
      <c r="BE19" s="54">
        <v>41.6</v>
      </c>
      <c r="BF19" s="50">
        <v>40.9</v>
      </c>
      <c r="BG19" s="56">
        <v>16</v>
      </c>
      <c r="BH19" s="57">
        <v>15.1</v>
      </c>
      <c r="BI19" s="23">
        <v>15.9</v>
      </c>
      <c r="BJ19" s="30">
        <v>15</v>
      </c>
      <c r="BL19" s="1">
        <f t="shared" si="70"/>
        <v>0.98541114058355428</v>
      </c>
      <c r="BM19" s="1">
        <f t="shared" si="44"/>
        <v>0.18037135278514588</v>
      </c>
      <c r="BN19" s="1">
        <f t="shared" si="45"/>
        <v>0.17904509283819628</v>
      </c>
      <c r="BO19" s="1">
        <f t="shared" si="46"/>
        <v>0.18567639257294427</v>
      </c>
      <c r="BP19" s="1">
        <f t="shared" si="47"/>
        <v>0.18169761273209548</v>
      </c>
      <c r="BQ19" s="1">
        <f t="shared" si="48"/>
        <v>0.5450928381962864</v>
      </c>
      <c r="BR19" s="1">
        <f t="shared" si="49"/>
        <v>0.53448275862068961</v>
      </c>
      <c r="BS19" s="1">
        <f t="shared" si="50"/>
        <v>0.55172413793103448</v>
      </c>
      <c r="BT19" s="1">
        <f t="shared" si="51"/>
        <v>0.54244031830238726</v>
      </c>
      <c r="BU19" s="1">
        <f t="shared" si="52"/>
        <v>0.21220159151193632</v>
      </c>
      <c r="BV19" s="1">
        <f t="shared" si="53"/>
        <v>0.20026525198938991</v>
      </c>
      <c r="BW19" s="1">
        <f t="shared" si="54"/>
        <v>0.21087533156498672</v>
      </c>
      <c r="BX19" s="1">
        <f t="shared" si="55"/>
        <v>0.19893899204244031</v>
      </c>
      <c r="BZ19" s="5" t="s">
        <v>122</v>
      </c>
      <c r="CA19" s="5" t="s">
        <v>131</v>
      </c>
      <c r="CB19" s="5">
        <v>17.080500000000001</v>
      </c>
      <c r="CC19" s="5">
        <v>17.759699999999999</v>
      </c>
      <c r="CD19" s="5">
        <v>10.9057</v>
      </c>
      <c r="CE19" s="5">
        <v>10.603</v>
      </c>
      <c r="CF19" s="5">
        <v>10.934200000000001</v>
      </c>
      <c r="CG19" s="5">
        <v>10.594799999999999</v>
      </c>
      <c r="CH19" s="5">
        <v>37.731200000000001</v>
      </c>
      <c r="CI19" s="5">
        <v>36.606000000000002</v>
      </c>
      <c r="CJ19" s="5">
        <v>38.040599999999998</v>
      </c>
      <c r="CK19" s="5">
        <v>36.489199999999997</v>
      </c>
      <c r="CL19" s="5">
        <v>12.382</v>
      </c>
      <c r="CM19" s="5">
        <v>11.907</v>
      </c>
      <c r="CN19" s="5">
        <v>12.500500000000001</v>
      </c>
      <c r="CO19" s="5">
        <v>11.9503</v>
      </c>
      <c r="CP19" s="9" t="s">
        <v>292</v>
      </c>
      <c r="CQ19" s="9" t="s">
        <v>289</v>
      </c>
      <c r="CR19" s="9" t="s">
        <v>290</v>
      </c>
      <c r="CS19" s="9" t="s">
        <v>293</v>
      </c>
      <c r="CT19" s="9"/>
      <c r="CU19" s="9" t="s">
        <v>289</v>
      </c>
      <c r="CV19" s="9" t="s">
        <v>290</v>
      </c>
      <c r="CW19" s="9" t="s">
        <v>293</v>
      </c>
      <c r="CX19" s="9"/>
      <c r="CY19" s="9" t="s">
        <v>289</v>
      </c>
      <c r="CZ19" s="9" t="s">
        <v>290</v>
      </c>
      <c r="DA19" s="9" t="s">
        <v>293</v>
      </c>
      <c r="DB19" s="9"/>
      <c r="DD19" s="9" t="s">
        <v>122</v>
      </c>
      <c r="DE19" s="9" t="s">
        <v>131</v>
      </c>
      <c r="DF19" s="12">
        <v>14.9465</v>
      </c>
      <c r="DG19" s="12">
        <v>15.5962</v>
      </c>
      <c r="DH19" s="12">
        <v>22.8033</v>
      </c>
      <c r="DI19" s="12">
        <v>22.4529</v>
      </c>
      <c r="DJ19" s="12">
        <v>22.7453</v>
      </c>
      <c r="DK19" s="12">
        <v>22.405200000000001</v>
      </c>
      <c r="DL19" s="12">
        <v>37.197400000000002</v>
      </c>
      <c r="DM19" s="12">
        <v>36.546500000000002</v>
      </c>
      <c r="DN19" s="12">
        <v>37.236800000000002</v>
      </c>
      <c r="DO19" s="12">
        <v>36.706299999999999</v>
      </c>
      <c r="DP19" s="12">
        <v>34.168799999999997</v>
      </c>
      <c r="DQ19" s="12">
        <v>33.996600000000001</v>
      </c>
      <c r="DR19" s="12">
        <v>34.2727</v>
      </c>
      <c r="DS19" s="12">
        <v>33.466500000000003</v>
      </c>
      <c r="DU19" s="9">
        <f t="shared" si="57"/>
        <v>1.0404749991660829</v>
      </c>
      <c r="DV19" s="9">
        <f t="shared" si="58"/>
        <v>1.5212848994296009</v>
      </c>
      <c r="DW19" s="9">
        <f t="shared" si="59"/>
        <v>1.4979085359751827</v>
      </c>
      <c r="DX19" s="9">
        <f t="shared" si="60"/>
        <v>1.5174155242002736</v>
      </c>
      <c r="DY19" s="9">
        <f t="shared" si="61"/>
        <v>1.4947263084158913</v>
      </c>
      <c r="DZ19" s="9">
        <f t="shared" si="62"/>
        <v>2.4815637612995767</v>
      </c>
      <c r="EA19" s="9">
        <f t="shared" si="63"/>
        <v>2.4381400313552821</v>
      </c>
      <c r="EB19" s="9">
        <f t="shared" si="64"/>
        <v>2.4841922679208781</v>
      </c>
      <c r="EC19" s="9">
        <f t="shared" si="65"/>
        <v>2.4488008272457389</v>
      </c>
      <c r="ED19" s="9">
        <f t="shared" si="66"/>
        <v>2.2795156609626739</v>
      </c>
      <c r="EE19" s="9">
        <f t="shared" si="67"/>
        <v>2.2680276193335338</v>
      </c>
      <c r="EF19" s="9">
        <f t="shared" si="68"/>
        <v>2.2864471796924515</v>
      </c>
      <c r="EG19" s="9">
        <f t="shared" si="69"/>
        <v>2.2326628640048036</v>
      </c>
    </row>
    <row r="20" spans="1:137" x14ac:dyDescent="0.25">
      <c r="A20" t="s">
        <v>124</v>
      </c>
      <c r="B20" t="s">
        <v>133</v>
      </c>
      <c r="C20" s="12">
        <v>15.3032</v>
      </c>
      <c r="D20" s="12">
        <v>32.132800000000003</v>
      </c>
      <c r="E20" s="12">
        <v>9.7006300000000003</v>
      </c>
      <c r="F20" s="12">
        <v>9.3541399999999992</v>
      </c>
      <c r="G20" s="12">
        <v>9.7036700000000007</v>
      </c>
      <c r="H20" s="12">
        <v>9.3399599999999996</v>
      </c>
      <c r="I20" s="12">
        <v>38.928400000000003</v>
      </c>
      <c r="J20" s="12">
        <v>37.929699999999997</v>
      </c>
      <c r="K20" s="12">
        <v>39.008600000000001</v>
      </c>
      <c r="L20" s="12">
        <v>37.968000000000004</v>
      </c>
      <c r="M20" s="12">
        <v>11.2255</v>
      </c>
      <c r="N20" s="12">
        <v>10.598699999999999</v>
      </c>
      <c r="O20" s="12">
        <v>11.2506</v>
      </c>
      <c r="P20" s="12">
        <v>10.630100000000001</v>
      </c>
      <c r="Q20" s="1"/>
      <c r="R20" s="1">
        <f t="shared" si="31"/>
        <v>2.0997438444246956</v>
      </c>
      <c r="S20" s="1">
        <f t="shared" si="32"/>
        <v>0.63389552511892933</v>
      </c>
      <c r="T20" s="1">
        <f t="shared" si="33"/>
        <v>0.61125385540279153</v>
      </c>
      <c r="U20" s="1">
        <f t="shared" si="34"/>
        <v>0.63409417638141041</v>
      </c>
      <c r="V20" s="1">
        <f t="shared" si="35"/>
        <v>0.61032725181661351</v>
      </c>
      <c r="W20" s="1">
        <f t="shared" si="36"/>
        <v>2.5438078310418737</v>
      </c>
      <c r="X20" s="1">
        <f t="shared" si="37"/>
        <v>2.4785469705682468</v>
      </c>
      <c r="Y20" s="1">
        <f t="shared" si="38"/>
        <v>2.5490485650060117</v>
      </c>
      <c r="Z20" s="1">
        <f t="shared" si="39"/>
        <v>2.4810497150922686</v>
      </c>
      <c r="AA20" s="1">
        <f t="shared" si="40"/>
        <v>0.73353939045428407</v>
      </c>
      <c r="AB20" s="1">
        <f t="shared" si="41"/>
        <v>0.69258063672957282</v>
      </c>
      <c r="AC20" s="1">
        <f t="shared" si="42"/>
        <v>0.73517957028595327</v>
      </c>
      <c r="AD20" s="1">
        <f t="shared" si="43"/>
        <v>0.69463249516441006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W20" s="58">
        <v>76.900000000000006</v>
      </c>
      <c r="AX20" s="59">
        <v>74.5</v>
      </c>
      <c r="AY20" s="60">
        <v>13.6</v>
      </c>
      <c r="AZ20" s="61">
        <v>13.5</v>
      </c>
      <c r="BA20" s="23">
        <v>14.1</v>
      </c>
      <c r="BB20" s="40">
        <v>13.6</v>
      </c>
      <c r="BC20" s="62">
        <v>43.9</v>
      </c>
      <c r="BD20" s="29">
        <v>43.2</v>
      </c>
      <c r="BE20" s="45">
        <v>43.7</v>
      </c>
      <c r="BF20" s="63">
        <v>42.6</v>
      </c>
      <c r="BG20" s="48">
        <v>16</v>
      </c>
      <c r="BH20" s="64">
        <v>15</v>
      </c>
      <c r="BI20" s="23">
        <v>16</v>
      </c>
      <c r="BJ20" s="65">
        <v>15.1</v>
      </c>
      <c r="BL20" s="1">
        <f t="shared" si="70"/>
        <v>0.96879063719115732</v>
      </c>
      <c r="BM20" s="1">
        <f t="shared" si="44"/>
        <v>0.17685305591677503</v>
      </c>
      <c r="BN20" s="1">
        <f t="shared" si="45"/>
        <v>0.17555266579973991</v>
      </c>
      <c r="BO20" s="1">
        <f t="shared" si="46"/>
        <v>0.18335500650195058</v>
      </c>
      <c r="BP20" s="1">
        <f t="shared" si="47"/>
        <v>0.17685305591677503</v>
      </c>
      <c r="BQ20" s="1">
        <f t="shared" si="48"/>
        <v>0.57087126137841349</v>
      </c>
      <c r="BR20" s="1">
        <f t="shared" si="49"/>
        <v>0.56176853055916776</v>
      </c>
      <c r="BS20" s="1">
        <f t="shared" si="50"/>
        <v>0.56827048114434331</v>
      </c>
      <c r="BT20" s="1">
        <f t="shared" si="51"/>
        <v>0.55396618985695711</v>
      </c>
      <c r="BU20" s="1">
        <f t="shared" si="52"/>
        <v>0.20806241872561768</v>
      </c>
      <c r="BV20" s="1">
        <f t="shared" si="53"/>
        <v>0.19505851755526657</v>
      </c>
      <c r="BW20" s="1">
        <f t="shared" si="54"/>
        <v>0.20806241872561768</v>
      </c>
      <c r="BX20" s="1">
        <f t="shared" si="55"/>
        <v>0.19635890767230166</v>
      </c>
      <c r="BZ20" s="5" t="s">
        <v>124</v>
      </c>
      <c r="CA20" s="5" t="s">
        <v>133</v>
      </c>
      <c r="CB20" s="5">
        <v>17.535900000000002</v>
      </c>
      <c r="CC20" s="5">
        <v>33.618200000000002</v>
      </c>
      <c r="CD20" s="5">
        <v>10.9701</v>
      </c>
      <c r="CE20" s="5">
        <v>10.5989</v>
      </c>
      <c r="CF20" s="5">
        <v>10.9115</v>
      </c>
      <c r="CG20" s="5">
        <v>10.5899</v>
      </c>
      <c r="CH20" s="5">
        <v>40.665900000000001</v>
      </c>
      <c r="CI20" s="5">
        <v>39.491999999999997</v>
      </c>
      <c r="CJ20" s="5">
        <v>39.9771</v>
      </c>
      <c r="CK20" s="5">
        <v>38.885199999999998</v>
      </c>
      <c r="CL20" s="5">
        <v>12.594200000000001</v>
      </c>
      <c r="CM20" s="5">
        <v>11.894399999999999</v>
      </c>
      <c r="CN20" s="5">
        <v>12.606400000000001</v>
      </c>
      <c r="CO20" s="5">
        <v>11.9222</v>
      </c>
      <c r="CQ20" s="9">
        <f>MIN(CQ15:CT17)</f>
        <v>0.27824872483333291</v>
      </c>
      <c r="CR20" s="9">
        <f>MAX(CQ15:CT17)</f>
        <v>0.67309636056454414</v>
      </c>
      <c r="CS20" s="9">
        <f>AVERAGE(CQ17:CT17)</f>
        <v>0.48456741068190601</v>
      </c>
      <c r="CT20" s="9"/>
      <c r="CU20" s="9">
        <f>MIN(CU15:CX17)</f>
        <v>0.84425842495838088</v>
      </c>
      <c r="CV20" s="9">
        <f>MAX(CU15:CX17)</f>
        <v>2.5490485650060117</v>
      </c>
      <c r="CW20" s="9">
        <f>AVERAGE(CU17:CX17)</f>
        <v>1.5464226538748747</v>
      </c>
      <c r="CX20" s="9"/>
      <c r="CY20" s="9">
        <f>MIN(CY15:DB17)</f>
        <v>0.3181424544303495</v>
      </c>
      <c r="CZ20" s="9">
        <f>MAX(CY15:DB17)</f>
        <v>0.78867960720952024</v>
      </c>
      <c r="DA20" s="9">
        <f>AVERAGE(CY17:DB17)</f>
        <v>0.5865181089454099</v>
      </c>
      <c r="DB20" s="9"/>
      <c r="DD20" s="9" t="s">
        <v>124</v>
      </c>
      <c r="DE20" s="9" t="s">
        <v>133</v>
      </c>
      <c r="DF20" s="12">
        <v>15.6767</v>
      </c>
      <c r="DG20" s="12">
        <v>32.771999999999998</v>
      </c>
      <c r="DH20" s="12">
        <v>25.741900000000001</v>
      </c>
      <c r="DI20" s="12">
        <v>25.65</v>
      </c>
      <c r="DJ20" s="12">
        <v>25.611499999999999</v>
      </c>
      <c r="DK20" s="12">
        <v>25.516300000000001</v>
      </c>
      <c r="DL20" s="12">
        <v>39.723399999999998</v>
      </c>
      <c r="DM20" s="12">
        <v>38.468400000000003</v>
      </c>
      <c r="DN20" s="12">
        <v>39.518799999999999</v>
      </c>
      <c r="DO20" s="12">
        <v>38.312899999999999</v>
      </c>
      <c r="DP20" s="12">
        <v>12.015700000000001</v>
      </c>
      <c r="DQ20" s="12">
        <v>10.923299999999999</v>
      </c>
      <c r="DR20" s="12">
        <v>12.007999999999999</v>
      </c>
      <c r="DS20" s="12">
        <v>10.934900000000001</v>
      </c>
      <c r="DU20" s="9">
        <f t="shared" si="57"/>
        <v>2.1415128861937371</v>
      </c>
      <c r="DV20" s="9">
        <f t="shared" si="58"/>
        <v>1.6821253071253071</v>
      </c>
      <c r="DW20" s="9">
        <f t="shared" si="59"/>
        <v>1.6761200271838568</v>
      </c>
      <c r="DX20" s="9">
        <f t="shared" si="60"/>
        <v>1.6736042134978304</v>
      </c>
      <c r="DY20" s="9">
        <f t="shared" si="61"/>
        <v>1.6673832923832925</v>
      </c>
      <c r="DZ20" s="9">
        <f t="shared" si="62"/>
        <v>2.5957577500130689</v>
      </c>
      <c r="EA20" s="9">
        <f t="shared" si="63"/>
        <v>2.5137487584296094</v>
      </c>
      <c r="EB20" s="9">
        <f t="shared" si="64"/>
        <v>2.5823879972816139</v>
      </c>
      <c r="EC20" s="9">
        <f t="shared" si="65"/>
        <v>2.5035874849704638</v>
      </c>
      <c r="ED20" s="9">
        <f t="shared" si="66"/>
        <v>0.78517564953735164</v>
      </c>
      <c r="EE20" s="9">
        <f t="shared" si="67"/>
        <v>0.71379188666422699</v>
      </c>
      <c r="EF20" s="9">
        <f t="shared" si="68"/>
        <v>0.78467248680014634</v>
      </c>
      <c r="EG20" s="9">
        <f t="shared" si="69"/>
        <v>0.71454989806053637</v>
      </c>
    </row>
    <row r="21" spans="1:137" x14ac:dyDescent="0.25">
      <c r="A21" t="s">
        <v>126</v>
      </c>
      <c r="B21" t="s">
        <v>135</v>
      </c>
      <c r="C21" s="12">
        <v>32.616900000000001</v>
      </c>
      <c r="D21" s="12">
        <v>33.063400000000001</v>
      </c>
      <c r="E21" s="12">
        <v>9.7468599999999999</v>
      </c>
      <c r="F21" s="12">
        <v>9.3818699999999993</v>
      </c>
      <c r="G21" s="12">
        <v>9.7466200000000001</v>
      </c>
      <c r="H21" s="12">
        <v>9.3855199999999996</v>
      </c>
      <c r="I21" s="12">
        <v>40.385899999999999</v>
      </c>
      <c r="J21" s="12">
        <v>39.018799999999999</v>
      </c>
      <c r="K21" s="12">
        <v>40.428600000000003</v>
      </c>
      <c r="L21" s="12">
        <v>39.1295</v>
      </c>
      <c r="M21" s="12">
        <v>11.2921</v>
      </c>
      <c r="N21" s="12">
        <v>10.6509</v>
      </c>
      <c r="O21" s="12">
        <v>11.312099999999999</v>
      </c>
      <c r="P21" s="12">
        <v>10.669600000000001</v>
      </c>
      <c r="Q21" s="1"/>
      <c r="R21" s="1">
        <f t="shared" si="31"/>
        <v>1.0136892224582961</v>
      </c>
      <c r="S21" s="1">
        <f t="shared" si="32"/>
        <v>0.29882852141067973</v>
      </c>
      <c r="T21" s="1">
        <f t="shared" si="33"/>
        <v>0.28763831020115338</v>
      </c>
      <c r="U21" s="1">
        <f t="shared" si="34"/>
        <v>0.29882116326198993</v>
      </c>
      <c r="V21" s="1">
        <f t="shared" si="35"/>
        <v>0.28775021537914391</v>
      </c>
      <c r="W21" s="1">
        <f t="shared" si="36"/>
        <v>1.2381894048790656</v>
      </c>
      <c r="X21" s="1">
        <f t="shared" si="37"/>
        <v>1.1962755504048515</v>
      </c>
      <c r="Y21" s="1">
        <f t="shared" si="38"/>
        <v>1.2394985421667908</v>
      </c>
      <c r="Z21" s="1">
        <f t="shared" si="39"/>
        <v>1.199669496488017</v>
      </c>
      <c r="AA21" s="1">
        <f t="shared" si="40"/>
        <v>0.34620396174989038</v>
      </c>
      <c r="AB21" s="1">
        <f t="shared" si="41"/>
        <v>0.32654544116700235</v>
      </c>
      <c r="AC21" s="1">
        <f t="shared" si="42"/>
        <v>0.3468171408073728</v>
      </c>
      <c r="AD21" s="1">
        <f t="shared" si="43"/>
        <v>0.32711876358574848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W21" s="66">
        <v>76.099999999999994</v>
      </c>
      <c r="AX21" s="67">
        <v>74.8</v>
      </c>
      <c r="AY21" s="24">
        <v>13.7</v>
      </c>
      <c r="AZ21" s="22">
        <v>13.5</v>
      </c>
      <c r="BA21" s="68">
        <v>14</v>
      </c>
      <c r="BB21" s="22">
        <v>13.6</v>
      </c>
      <c r="BC21" s="69">
        <v>41.2</v>
      </c>
      <c r="BD21" s="29">
        <v>38.799999999999997</v>
      </c>
      <c r="BE21" s="54">
        <v>40.6</v>
      </c>
      <c r="BF21" s="50">
        <v>39.4</v>
      </c>
      <c r="BG21" s="70">
        <v>15.9</v>
      </c>
      <c r="BH21" s="71">
        <v>14.9</v>
      </c>
      <c r="BI21" s="23">
        <v>15.8</v>
      </c>
      <c r="BJ21" s="57">
        <v>15</v>
      </c>
      <c r="BL21" s="1">
        <f t="shared" si="70"/>
        <v>0.98291721419185285</v>
      </c>
      <c r="BM21" s="1">
        <f t="shared" si="44"/>
        <v>0.18002628120893563</v>
      </c>
      <c r="BN21" s="1">
        <f t="shared" si="45"/>
        <v>0.17739816031537453</v>
      </c>
      <c r="BO21" s="1">
        <f t="shared" si="46"/>
        <v>0.18396846254927729</v>
      </c>
      <c r="BP21" s="1">
        <f t="shared" si="47"/>
        <v>0.17871222076215507</v>
      </c>
      <c r="BQ21" s="1">
        <f t="shared" si="48"/>
        <v>0.54139290407358742</v>
      </c>
      <c r="BR21" s="1">
        <f t="shared" si="49"/>
        <v>0.50985545335085414</v>
      </c>
      <c r="BS21" s="1">
        <f t="shared" si="50"/>
        <v>0.53350854139290416</v>
      </c>
      <c r="BT21" s="1">
        <f t="shared" si="51"/>
        <v>0.51773981603153751</v>
      </c>
      <c r="BU21" s="1">
        <f t="shared" si="52"/>
        <v>0.20893561103810776</v>
      </c>
      <c r="BV21" s="1">
        <f t="shared" si="53"/>
        <v>0.19579500657030224</v>
      </c>
      <c r="BW21" s="1">
        <f t="shared" si="54"/>
        <v>0.20762155059132723</v>
      </c>
      <c r="BX21" s="1">
        <f t="shared" si="55"/>
        <v>0.19710906701708281</v>
      </c>
      <c r="BZ21" s="5" t="s">
        <v>126</v>
      </c>
      <c r="CA21" s="5" t="s">
        <v>135</v>
      </c>
      <c r="CB21" s="5">
        <v>34.362900000000003</v>
      </c>
      <c r="CC21" s="5">
        <v>34.890500000000003</v>
      </c>
      <c r="CD21" s="5">
        <v>10.9588</v>
      </c>
      <c r="CE21" s="5">
        <v>10.612500000000001</v>
      </c>
      <c r="CF21" s="5">
        <v>10.923400000000001</v>
      </c>
      <c r="CG21" s="5">
        <v>10.5852</v>
      </c>
      <c r="CH21" s="5">
        <v>41.757300000000001</v>
      </c>
      <c r="CI21" s="5">
        <v>41.351500000000001</v>
      </c>
      <c r="CJ21" s="5">
        <v>42.544899999999998</v>
      </c>
      <c r="CK21" s="5">
        <v>41.848100000000002</v>
      </c>
      <c r="CL21" s="5">
        <v>12.595700000000001</v>
      </c>
      <c r="CM21" s="5">
        <v>11.884399999999999</v>
      </c>
      <c r="CN21" s="5">
        <v>12.6213</v>
      </c>
      <c r="CO21" s="5">
        <v>11.8725</v>
      </c>
      <c r="DD21" s="9" t="s">
        <v>126</v>
      </c>
      <c r="DE21" s="9" t="s">
        <v>135</v>
      </c>
      <c r="DF21" s="12">
        <v>33.054099999999998</v>
      </c>
      <c r="DG21" s="12">
        <v>33.5518</v>
      </c>
      <c r="DH21" s="12">
        <v>9.7743500000000001</v>
      </c>
      <c r="DI21" s="12">
        <v>9.3917000000000002</v>
      </c>
      <c r="DJ21" s="12">
        <v>9.7363700000000009</v>
      </c>
      <c r="DK21" s="12">
        <v>9.3793399999999991</v>
      </c>
      <c r="DL21" s="12">
        <v>41.014899999999997</v>
      </c>
      <c r="DM21" s="12">
        <v>39.496099999999998</v>
      </c>
      <c r="DN21" s="12">
        <v>40.994100000000003</v>
      </c>
      <c r="DO21" s="12">
        <v>39.484299999999998</v>
      </c>
      <c r="DP21" s="12">
        <v>12.428000000000001</v>
      </c>
      <c r="DQ21" s="12">
        <v>10.953799999999999</v>
      </c>
      <c r="DR21" s="12">
        <v>12.441000000000001</v>
      </c>
      <c r="DS21" s="12">
        <v>10.953099999999999</v>
      </c>
      <c r="DU21" s="9">
        <f t="shared" si="57"/>
        <v>1.0286630550420182</v>
      </c>
      <c r="DV21" s="9">
        <f t="shared" si="58"/>
        <v>0.29967133602518936</v>
      </c>
      <c r="DW21" s="9">
        <f t="shared" si="59"/>
        <v>0.28793968770790601</v>
      </c>
      <c r="DX21" s="9">
        <f t="shared" si="60"/>
        <v>0.29850690899503018</v>
      </c>
      <c r="DY21" s="9">
        <f t="shared" si="61"/>
        <v>0.28756074305038182</v>
      </c>
      <c r="DZ21" s="9">
        <f t="shared" si="62"/>
        <v>1.2574738862368893</v>
      </c>
      <c r="EA21" s="9">
        <f t="shared" si="63"/>
        <v>1.2109090686116706</v>
      </c>
      <c r="EB21" s="9">
        <f t="shared" si="64"/>
        <v>1.2568361800171077</v>
      </c>
      <c r="EC21" s="9">
        <f t="shared" si="65"/>
        <v>1.2105472929677559</v>
      </c>
      <c r="ED21" s="9">
        <f t="shared" si="66"/>
        <v>0.38102946631960732</v>
      </c>
      <c r="EE21" s="9">
        <f t="shared" si="67"/>
        <v>0.33583203799257438</v>
      </c>
      <c r="EF21" s="9">
        <f t="shared" si="68"/>
        <v>0.38142803270697095</v>
      </c>
      <c r="EG21" s="9">
        <f t="shared" si="69"/>
        <v>0.33581057672556247</v>
      </c>
    </row>
    <row r="22" spans="1:137" x14ac:dyDescent="0.25">
      <c r="A22" t="s">
        <v>128</v>
      </c>
      <c r="B22" t="s">
        <v>137</v>
      </c>
      <c r="C22" s="12">
        <v>33.1297</v>
      </c>
      <c r="D22" s="12">
        <v>33.697800000000001</v>
      </c>
      <c r="E22" s="12">
        <v>9.7561</v>
      </c>
      <c r="F22" s="12">
        <v>9.4028600000000004</v>
      </c>
      <c r="G22" s="12">
        <v>9.76084</v>
      </c>
      <c r="H22" s="12">
        <v>9.40503</v>
      </c>
      <c r="I22" s="12">
        <v>38.218499999999999</v>
      </c>
      <c r="J22" s="12">
        <v>36.658799999999999</v>
      </c>
      <c r="K22" s="12">
        <v>38.360999999999997</v>
      </c>
      <c r="L22" s="12">
        <v>36.840200000000003</v>
      </c>
      <c r="M22" s="12">
        <v>11.314</v>
      </c>
      <c r="N22" s="12">
        <v>10.657</v>
      </c>
      <c r="O22" s="12">
        <v>11.339499999999999</v>
      </c>
      <c r="P22" s="12">
        <v>10.6807</v>
      </c>
      <c r="Q22" s="1"/>
      <c r="R22" s="1">
        <f t="shared" si="31"/>
        <v>1.0171477556391999</v>
      </c>
      <c r="S22" s="1">
        <f t="shared" si="32"/>
        <v>0.29448199047984136</v>
      </c>
      <c r="T22" s="1">
        <f t="shared" si="33"/>
        <v>0.28381965426792277</v>
      </c>
      <c r="U22" s="1">
        <f t="shared" si="34"/>
        <v>0.29462506451914749</v>
      </c>
      <c r="V22" s="1">
        <f t="shared" si="35"/>
        <v>0.28388515440828016</v>
      </c>
      <c r="W22" s="1">
        <f t="shared" si="36"/>
        <v>1.153602356797677</v>
      </c>
      <c r="X22" s="1">
        <f t="shared" si="37"/>
        <v>1.1065237536108083</v>
      </c>
      <c r="Y22" s="1">
        <f t="shared" si="38"/>
        <v>1.1579036332958039</v>
      </c>
      <c r="Z22" s="1">
        <f t="shared" si="39"/>
        <v>1.111999203131933</v>
      </c>
      <c r="AA22" s="1">
        <f t="shared" si="40"/>
        <v>0.34150626175304938</v>
      </c>
      <c r="AB22" s="1">
        <f t="shared" si="41"/>
        <v>0.32167511326694781</v>
      </c>
      <c r="AC22" s="1">
        <f t="shared" si="42"/>
        <v>0.3422759638632405</v>
      </c>
      <c r="AD22" s="1">
        <f t="shared" si="43"/>
        <v>0.32239048346347837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W22" s="72">
        <v>76.099999999999994</v>
      </c>
      <c r="AX22" s="73">
        <v>74.8</v>
      </c>
      <c r="AY22" s="74">
        <v>13.6</v>
      </c>
      <c r="AZ22" s="75">
        <v>13.6</v>
      </c>
      <c r="BA22" s="74">
        <v>14</v>
      </c>
      <c r="BB22" s="75">
        <v>13.6</v>
      </c>
      <c r="BC22" s="76">
        <v>41.4</v>
      </c>
      <c r="BD22" s="29">
        <v>39.200000000000003</v>
      </c>
      <c r="BE22" s="77">
        <v>41.3</v>
      </c>
      <c r="BF22" s="51">
        <v>39.9</v>
      </c>
      <c r="BG22" s="78">
        <v>15.9</v>
      </c>
      <c r="BH22" s="63">
        <v>15</v>
      </c>
      <c r="BI22" s="23">
        <v>15.8</v>
      </c>
      <c r="BJ22" s="30">
        <v>14.9</v>
      </c>
      <c r="BL22" s="1">
        <f t="shared" si="70"/>
        <v>0.98291721419185285</v>
      </c>
      <c r="BM22" s="1">
        <f t="shared" si="44"/>
        <v>0.17871222076215507</v>
      </c>
      <c r="BN22" s="1">
        <f t="shared" si="45"/>
        <v>0.17871222076215507</v>
      </c>
      <c r="BO22" s="1">
        <f t="shared" si="46"/>
        <v>0.18396846254927729</v>
      </c>
      <c r="BP22" s="1">
        <f t="shared" si="47"/>
        <v>0.17871222076215507</v>
      </c>
      <c r="BQ22" s="1">
        <f t="shared" si="48"/>
        <v>0.54402102496714855</v>
      </c>
      <c r="BR22" s="1">
        <f t="shared" si="49"/>
        <v>0.51511169513797639</v>
      </c>
      <c r="BS22" s="1">
        <f t="shared" si="50"/>
        <v>0.54270696452036793</v>
      </c>
      <c r="BT22" s="1">
        <f t="shared" si="51"/>
        <v>0.52431011826544027</v>
      </c>
      <c r="BU22" s="1">
        <f t="shared" si="52"/>
        <v>0.20893561103810776</v>
      </c>
      <c r="BV22" s="1">
        <f t="shared" si="53"/>
        <v>0.19710906701708281</v>
      </c>
      <c r="BW22" s="1">
        <f t="shared" si="54"/>
        <v>0.20762155059132723</v>
      </c>
      <c r="BX22" s="1">
        <f t="shared" si="55"/>
        <v>0.19579500657030224</v>
      </c>
      <c r="BZ22" s="5" t="s">
        <v>128</v>
      </c>
      <c r="CA22" s="5" t="s">
        <v>137</v>
      </c>
      <c r="CB22" s="5">
        <v>35.679000000000002</v>
      </c>
      <c r="CC22" s="5">
        <v>35.212899999999998</v>
      </c>
      <c r="CD22" s="5">
        <v>11.141299999999999</v>
      </c>
      <c r="CE22" s="5">
        <v>10.695499999999999</v>
      </c>
      <c r="CF22" s="5">
        <v>10.975899999999999</v>
      </c>
      <c r="CG22" s="5">
        <v>10.5937</v>
      </c>
      <c r="CH22" s="5">
        <v>39.786499999999997</v>
      </c>
      <c r="CI22" s="5">
        <v>38.050800000000002</v>
      </c>
      <c r="CJ22" s="5">
        <v>38.874299999999998</v>
      </c>
      <c r="CK22" s="5">
        <v>37.281100000000002</v>
      </c>
      <c r="CL22" s="5">
        <v>12.5786</v>
      </c>
      <c r="CM22" s="5">
        <v>11.857699999999999</v>
      </c>
      <c r="CN22" s="5">
        <v>12.6252</v>
      </c>
      <c r="CO22" s="5">
        <v>11.8786</v>
      </c>
      <c r="DD22" s="9" t="s">
        <v>128</v>
      </c>
      <c r="DE22" s="9" t="s">
        <v>137</v>
      </c>
      <c r="DF22" s="12">
        <v>33.407600000000002</v>
      </c>
      <c r="DG22" s="12">
        <v>34.148400000000002</v>
      </c>
      <c r="DH22" s="12">
        <v>9.7534299999999998</v>
      </c>
      <c r="DI22" s="12">
        <v>9.4047000000000001</v>
      </c>
      <c r="DJ22" s="12">
        <v>9.6810899999999993</v>
      </c>
      <c r="DK22" s="12">
        <v>9.3676100000000009</v>
      </c>
      <c r="DL22" s="12">
        <v>38.597799999999999</v>
      </c>
      <c r="DM22" s="12">
        <v>37.259799999999998</v>
      </c>
      <c r="DN22" s="12">
        <v>38.785499999999999</v>
      </c>
      <c r="DO22" s="12">
        <v>37.195900000000002</v>
      </c>
      <c r="DP22" s="12">
        <v>12.345000000000001</v>
      </c>
      <c r="DQ22" s="12">
        <v>10.940799999999999</v>
      </c>
      <c r="DR22" s="12">
        <v>12.195499999999999</v>
      </c>
      <c r="DS22" s="12">
        <v>10.9381</v>
      </c>
      <c r="DU22" s="9">
        <f t="shared" si="57"/>
        <v>1.0307488446922248</v>
      </c>
      <c r="DV22" s="9">
        <f t="shared" si="58"/>
        <v>0.29440139814124489</v>
      </c>
      <c r="DW22" s="9">
        <f t="shared" si="59"/>
        <v>0.2838751935574424</v>
      </c>
      <c r="DX22" s="9">
        <f t="shared" si="60"/>
        <v>0.29221785890002022</v>
      </c>
      <c r="DY22" s="9">
        <f t="shared" si="61"/>
        <v>0.28275565429207028</v>
      </c>
      <c r="DZ22" s="9">
        <f t="shared" si="62"/>
        <v>1.1650512983818144</v>
      </c>
      <c r="EA22" s="9">
        <f t="shared" si="63"/>
        <v>1.1246645758941372</v>
      </c>
      <c r="EB22" s="9">
        <f t="shared" si="64"/>
        <v>1.170716909600751</v>
      </c>
      <c r="EC22" s="9">
        <f t="shared" si="65"/>
        <v>1.1227357929591877</v>
      </c>
      <c r="ED22" s="9">
        <f t="shared" si="66"/>
        <v>0.37262637452195463</v>
      </c>
      <c r="EE22" s="9">
        <f t="shared" si="67"/>
        <v>0.33024144498742819</v>
      </c>
      <c r="EF22" s="9">
        <f t="shared" si="68"/>
        <v>0.36811380724848097</v>
      </c>
      <c r="EG22" s="9">
        <f t="shared" si="69"/>
        <v>0.33015994711693736</v>
      </c>
    </row>
    <row r="23" spans="1:137" x14ac:dyDescent="0.25">
      <c r="A23" t="s">
        <v>130</v>
      </c>
      <c r="B23" t="s">
        <v>139</v>
      </c>
      <c r="C23" s="12">
        <v>33.487200000000001</v>
      </c>
      <c r="D23" s="12">
        <v>34.053100000000001</v>
      </c>
      <c r="E23" s="12">
        <v>9.7589000000000006</v>
      </c>
      <c r="F23" s="12">
        <v>9.4102899999999998</v>
      </c>
      <c r="G23" s="12">
        <v>9.7700800000000001</v>
      </c>
      <c r="H23" s="12">
        <v>9.4131699999999991</v>
      </c>
      <c r="I23" s="12">
        <v>36.5533</v>
      </c>
      <c r="J23" s="12">
        <v>34.992899999999999</v>
      </c>
      <c r="K23" s="12">
        <v>36.953400000000002</v>
      </c>
      <c r="L23" s="12">
        <v>35.233800000000002</v>
      </c>
      <c r="M23" s="12">
        <v>11.321400000000001</v>
      </c>
      <c r="N23" s="12">
        <v>10.653700000000001</v>
      </c>
      <c r="O23" s="12">
        <v>11.3446</v>
      </c>
      <c r="P23" s="12">
        <v>10.677</v>
      </c>
      <c r="Q23" s="1"/>
      <c r="R23" s="1">
        <f t="shared" si="31"/>
        <v>1.0168989942425763</v>
      </c>
      <c r="S23" s="1">
        <f t="shared" si="32"/>
        <v>0.29142179698511672</v>
      </c>
      <c r="T23" s="1">
        <f t="shared" si="33"/>
        <v>0.28101155068205164</v>
      </c>
      <c r="U23" s="1">
        <f t="shared" si="34"/>
        <v>0.29175565589240066</v>
      </c>
      <c r="V23" s="1">
        <f t="shared" si="35"/>
        <v>0.28109755369215694</v>
      </c>
      <c r="W23" s="1">
        <f t="shared" si="36"/>
        <v>1.0915603573902863</v>
      </c>
      <c r="X23" s="1">
        <f t="shared" si="37"/>
        <v>1.0449634487207051</v>
      </c>
      <c r="Y23" s="1">
        <f t="shared" si="38"/>
        <v>1.1035082061205477</v>
      </c>
      <c r="Z23" s="1">
        <f t="shared" si="39"/>
        <v>1.0521572421701426</v>
      </c>
      <c r="AA23" s="1">
        <f t="shared" si="40"/>
        <v>0.33808141618289972</v>
      </c>
      <c r="AB23" s="1">
        <f t="shared" si="41"/>
        <v>0.3181424544303495</v>
      </c>
      <c r="AC23" s="1">
        <f t="shared" si="42"/>
        <v>0.33877421820874842</v>
      </c>
      <c r="AD23" s="1">
        <f t="shared" si="43"/>
        <v>0.31883824267182681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W23" s="79">
        <v>78.3</v>
      </c>
      <c r="AX23" s="80">
        <v>76.5</v>
      </c>
      <c r="AY23" s="75">
        <v>13.6</v>
      </c>
      <c r="AZ23" s="68">
        <v>13.6</v>
      </c>
      <c r="BA23" s="16">
        <v>14</v>
      </c>
      <c r="BB23" s="68">
        <v>13.6</v>
      </c>
      <c r="BC23" s="76">
        <v>45.8</v>
      </c>
      <c r="BD23" s="47">
        <v>42.3</v>
      </c>
      <c r="BE23" s="81">
        <v>44.8</v>
      </c>
      <c r="BF23" s="65">
        <v>44</v>
      </c>
      <c r="BG23" s="82">
        <v>16.100000000000001</v>
      </c>
      <c r="BH23" s="83">
        <v>15.2</v>
      </c>
      <c r="BI23" s="23">
        <v>16.2</v>
      </c>
      <c r="BJ23" s="21">
        <v>15.4</v>
      </c>
      <c r="BL23" s="1">
        <f t="shared" si="70"/>
        <v>0.97701149425287359</v>
      </c>
      <c r="BM23" s="1">
        <f t="shared" si="44"/>
        <v>0.17369093231162197</v>
      </c>
      <c r="BN23" s="1">
        <f t="shared" si="45"/>
        <v>0.17369093231162197</v>
      </c>
      <c r="BO23" s="1">
        <f t="shared" si="46"/>
        <v>0.17879948914431673</v>
      </c>
      <c r="BP23" s="1">
        <f t="shared" si="47"/>
        <v>0.17369093231162197</v>
      </c>
      <c r="BQ23" s="1">
        <f t="shared" si="48"/>
        <v>0.58492975734355046</v>
      </c>
      <c r="BR23" s="1">
        <f t="shared" si="49"/>
        <v>0.54022988505747127</v>
      </c>
      <c r="BS23" s="1">
        <f t="shared" si="50"/>
        <v>0.57215836526181352</v>
      </c>
      <c r="BT23" s="1">
        <f t="shared" si="51"/>
        <v>0.56194125159642405</v>
      </c>
      <c r="BU23" s="1">
        <f t="shared" si="52"/>
        <v>0.20561941251596427</v>
      </c>
      <c r="BV23" s="1">
        <f t="shared" si="53"/>
        <v>0.19412515964240101</v>
      </c>
      <c r="BW23" s="1">
        <f t="shared" si="54"/>
        <v>0.20689655172413793</v>
      </c>
      <c r="BX23" s="1">
        <f t="shared" si="55"/>
        <v>0.19667943805874841</v>
      </c>
      <c r="BZ23" s="5" t="s">
        <v>130</v>
      </c>
      <c r="CA23" s="5" t="s">
        <v>139</v>
      </c>
      <c r="CB23" s="5">
        <v>36.594099999999997</v>
      </c>
      <c r="CC23" s="5">
        <v>37.503900000000002</v>
      </c>
      <c r="CD23" s="5">
        <v>10.983599999999999</v>
      </c>
      <c r="CE23" s="5">
        <v>10.7476</v>
      </c>
      <c r="CF23" s="5">
        <v>11.2676</v>
      </c>
      <c r="CG23" s="5">
        <v>10.9153</v>
      </c>
      <c r="CH23" s="5">
        <v>44.972799999999999</v>
      </c>
      <c r="CI23" s="5">
        <v>43.586599999999997</v>
      </c>
      <c r="CJ23" s="5">
        <v>44.1327</v>
      </c>
      <c r="CK23" s="5">
        <v>44.345700000000001</v>
      </c>
      <c r="CL23" s="5">
        <v>13.2659</v>
      </c>
      <c r="CM23" s="5">
        <v>12.9411</v>
      </c>
      <c r="CN23" s="5">
        <v>13.116300000000001</v>
      </c>
      <c r="CO23" s="5">
        <v>12.932399999999999</v>
      </c>
      <c r="DD23" s="9" t="s">
        <v>130</v>
      </c>
      <c r="DE23" s="9" t="s">
        <v>139</v>
      </c>
      <c r="DF23" s="12">
        <v>33.469499999999996</v>
      </c>
      <c r="DG23" s="12">
        <v>34.191400000000002</v>
      </c>
      <c r="DH23" s="12">
        <v>9.7306899999999992</v>
      </c>
      <c r="DI23" s="12">
        <v>9.3993699999999993</v>
      </c>
      <c r="DJ23" s="12">
        <v>9.7162199999999999</v>
      </c>
      <c r="DK23" s="12">
        <v>9.3841599999999996</v>
      </c>
      <c r="DL23" s="12">
        <v>36.753700000000002</v>
      </c>
      <c r="DM23" s="12">
        <v>35.0623</v>
      </c>
      <c r="DN23" s="12">
        <v>36.674199999999999</v>
      </c>
      <c r="DO23" s="12">
        <v>35.036799999999999</v>
      </c>
      <c r="DP23" s="12">
        <v>11.6104</v>
      </c>
      <c r="DQ23" s="12">
        <v>10.723800000000001</v>
      </c>
      <c r="DR23" s="12">
        <v>11.9496</v>
      </c>
      <c r="DS23" s="12">
        <v>10.8118</v>
      </c>
      <c r="DU23" s="9">
        <f t="shared" si="57"/>
        <v>1.0210289304570104</v>
      </c>
      <c r="DV23" s="9">
        <f t="shared" si="58"/>
        <v>0.29057938555627222</v>
      </c>
      <c r="DW23" s="9">
        <f t="shared" si="59"/>
        <v>0.28068545593540217</v>
      </c>
      <c r="DX23" s="9">
        <f t="shared" si="60"/>
        <v>0.2901472801548054</v>
      </c>
      <c r="DY23" s="9">
        <f t="shared" si="61"/>
        <v>0.28023125253828324</v>
      </c>
      <c r="DZ23" s="9">
        <f t="shared" si="62"/>
        <v>1.0975447335101174</v>
      </c>
      <c r="EA23" s="9">
        <f t="shared" si="63"/>
        <v>1.0470358823669939</v>
      </c>
      <c r="EB23" s="9">
        <f t="shared" si="64"/>
        <v>1.0951706920853341</v>
      </c>
      <c r="EC23" s="9">
        <f t="shared" si="65"/>
        <v>1.0462743973816861</v>
      </c>
      <c r="ED23" s="9">
        <f t="shared" si="66"/>
        <v>0.34671157934972169</v>
      </c>
      <c r="EE23" s="9">
        <f t="shared" si="67"/>
        <v>0.32023579158603888</v>
      </c>
      <c r="EF23" s="9">
        <f t="shared" si="68"/>
        <v>0.35684082276212997</v>
      </c>
      <c r="EG23" s="9">
        <f t="shared" si="69"/>
        <v>0.32286366133925798</v>
      </c>
    </row>
    <row r="24" spans="1:137" x14ac:dyDescent="0.25">
      <c r="A24" t="s">
        <v>132</v>
      </c>
      <c r="B24" t="s">
        <v>141</v>
      </c>
      <c r="C24" s="12">
        <v>36.014899999999997</v>
      </c>
      <c r="D24" s="12">
        <v>36.596400000000003</v>
      </c>
      <c r="E24" s="12">
        <v>10.510999999999999</v>
      </c>
      <c r="F24" s="12">
        <v>10.021100000000001</v>
      </c>
      <c r="G24" s="12">
        <v>10.571300000000001</v>
      </c>
      <c r="H24" s="12">
        <v>10.114000000000001</v>
      </c>
      <c r="I24" s="12">
        <v>47.375100000000003</v>
      </c>
      <c r="J24" s="12">
        <v>45.437899999999999</v>
      </c>
      <c r="K24" s="12">
        <v>48.042999999999999</v>
      </c>
      <c r="L24" s="12">
        <v>45.921999999999997</v>
      </c>
      <c r="M24" s="12">
        <v>16.595500000000001</v>
      </c>
      <c r="N24" s="12">
        <v>16.5352</v>
      </c>
      <c r="O24" s="12">
        <v>16.5868</v>
      </c>
      <c r="P24" s="12">
        <v>16.853100000000001</v>
      </c>
      <c r="Q24" s="1"/>
      <c r="R24" s="1">
        <f t="shared" si="31"/>
        <v>1.0161460950884218</v>
      </c>
      <c r="S24" s="1">
        <f t="shared" si="32"/>
        <v>0.29185142815890092</v>
      </c>
      <c r="T24" s="1">
        <f t="shared" si="33"/>
        <v>0.27824872483333291</v>
      </c>
      <c r="U24" s="1">
        <f t="shared" si="34"/>
        <v>0.29352573518182756</v>
      </c>
      <c r="V24" s="1">
        <f t="shared" si="35"/>
        <v>0.28082821276749348</v>
      </c>
      <c r="W24" s="1">
        <f t="shared" si="36"/>
        <v>1.3154305579079772</v>
      </c>
      <c r="X24" s="1">
        <f t="shared" si="37"/>
        <v>1.2616417094036081</v>
      </c>
      <c r="Y24" s="1">
        <f t="shared" si="38"/>
        <v>1.3339756600740249</v>
      </c>
      <c r="Z24" s="1">
        <f t="shared" si="39"/>
        <v>1.2750833682725762</v>
      </c>
      <c r="AA24" s="1">
        <f t="shared" si="40"/>
        <v>0.46079539301788991</v>
      </c>
      <c r="AB24" s="1">
        <f t="shared" si="41"/>
        <v>0.45912108599496321</v>
      </c>
      <c r="AC24" s="1">
        <f t="shared" si="42"/>
        <v>0.46055382633299002</v>
      </c>
      <c r="AD24" s="1">
        <f t="shared" si="43"/>
        <v>0.46794798819377542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W24" s="84">
        <v>90.4</v>
      </c>
      <c r="AX24" s="85">
        <v>91</v>
      </c>
      <c r="AY24" s="16">
        <v>20.2</v>
      </c>
      <c r="AZ24" s="68">
        <v>20.100000000000001</v>
      </c>
      <c r="BA24" s="16">
        <v>20.5</v>
      </c>
      <c r="BB24" s="86">
        <v>20.100000000000001</v>
      </c>
      <c r="BC24" s="76">
        <v>62.2</v>
      </c>
      <c r="BD24" s="87">
        <v>58.7</v>
      </c>
      <c r="BE24" s="45">
        <v>62.2</v>
      </c>
      <c r="BF24" s="88">
        <v>58.2</v>
      </c>
      <c r="BG24" s="23">
        <v>26</v>
      </c>
      <c r="BH24" s="89">
        <v>25</v>
      </c>
      <c r="BI24" s="23">
        <v>26</v>
      </c>
      <c r="BJ24" s="30">
        <v>24.9</v>
      </c>
      <c r="BL24" s="1">
        <f t="shared" si="70"/>
        <v>1.0066371681415929</v>
      </c>
      <c r="BM24" s="1">
        <f t="shared" si="44"/>
        <v>0.22345132743362831</v>
      </c>
      <c r="BN24" s="1">
        <f t="shared" si="45"/>
        <v>0.22234513274336284</v>
      </c>
      <c r="BO24" s="1">
        <f t="shared" si="46"/>
        <v>0.22676991150442477</v>
      </c>
      <c r="BP24" s="1">
        <f t="shared" si="47"/>
        <v>0.22234513274336284</v>
      </c>
      <c r="BQ24" s="1">
        <f t="shared" si="48"/>
        <v>0.68805309734513276</v>
      </c>
      <c r="BR24" s="1">
        <f t="shared" si="49"/>
        <v>0.64933628318584069</v>
      </c>
      <c r="BS24" s="1">
        <f t="shared" si="50"/>
        <v>0.68805309734513276</v>
      </c>
      <c r="BT24" s="1">
        <f t="shared" si="51"/>
        <v>0.64380530973451322</v>
      </c>
      <c r="BU24" s="1">
        <f t="shared" si="52"/>
        <v>0.28761061946902655</v>
      </c>
      <c r="BV24" s="1">
        <f t="shared" si="53"/>
        <v>0.27654867256637167</v>
      </c>
      <c r="BW24" s="1">
        <f t="shared" si="54"/>
        <v>0.28761061946902655</v>
      </c>
      <c r="BX24" s="1">
        <f t="shared" si="55"/>
        <v>0.27544247787610615</v>
      </c>
      <c r="BZ24" s="5" t="s">
        <v>132</v>
      </c>
      <c r="CA24" s="5" t="s">
        <v>141</v>
      </c>
      <c r="CB24" s="5">
        <v>49.739600000000003</v>
      </c>
      <c r="CC24" s="5">
        <v>49.843699999999998</v>
      </c>
      <c r="CD24" s="5">
        <v>20.553699999999999</v>
      </c>
      <c r="CE24" s="5">
        <v>19.914400000000001</v>
      </c>
      <c r="CF24" s="5">
        <v>20.3706</v>
      </c>
      <c r="CG24" s="5">
        <v>19.6753</v>
      </c>
      <c r="CH24" s="5">
        <v>59.779000000000003</v>
      </c>
      <c r="CI24" s="5">
        <v>58.771299999999997</v>
      </c>
      <c r="CJ24" s="5">
        <v>59.3078</v>
      </c>
      <c r="CK24" s="5">
        <v>57.853000000000002</v>
      </c>
      <c r="CL24" s="5">
        <v>26.627600000000001</v>
      </c>
      <c r="CM24" s="5">
        <v>27.389600000000002</v>
      </c>
      <c r="CN24" s="5">
        <v>26.5898</v>
      </c>
      <c r="CO24" s="5">
        <v>27.255800000000001</v>
      </c>
      <c r="DD24" s="9" t="s">
        <v>132</v>
      </c>
      <c r="DE24" s="9" t="s">
        <v>141</v>
      </c>
      <c r="DF24" s="12">
        <v>35.5456</v>
      </c>
      <c r="DG24" s="12">
        <v>36.597499999999997</v>
      </c>
      <c r="DH24" s="12">
        <v>10.443</v>
      </c>
      <c r="DI24" s="12">
        <v>10.1228</v>
      </c>
      <c r="DJ24" s="12">
        <v>10.4633</v>
      </c>
      <c r="DK24" s="12">
        <v>10.3485</v>
      </c>
      <c r="DL24" s="12">
        <v>45.947699999999998</v>
      </c>
      <c r="DM24" s="12">
        <v>43.8536</v>
      </c>
      <c r="DN24" s="12">
        <v>46.600900000000003</v>
      </c>
      <c r="DO24" s="12">
        <v>44.162199999999999</v>
      </c>
      <c r="DP24" s="12">
        <v>15.082599999999999</v>
      </c>
      <c r="DQ24" s="12">
        <v>15.8626</v>
      </c>
      <c r="DR24" s="12">
        <v>15.251200000000001</v>
      </c>
      <c r="DS24" s="12">
        <v>15.8498</v>
      </c>
      <c r="DU24" s="9">
        <f t="shared" si="57"/>
        <v>1.0161766380026045</v>
      </c>
      <c r="DV24" s="9">
        <f t="shared" si="58"/>
        <v>0.28996332073669512</v>
      </c>
      <c r="DW24" s="9">
        <f t="shared" si="59"/>
        <v>0.28107255608095538</v>
      </c>
      <c r="DX24" s="9">
        <f t="shared" si="60"/>
        <v>0.2905269763347948</v>
      </c>
      <c r="DY24" s="9">
        <f t="shared" si="61"/>
        <v>0.28733940674554143</v>
      </c>
      <c r="DZ24" s="9">
        <f t="shared" si="62"/>
        <v>1.2757969618130274</v>
      </c>
      <c r="EA24" s="9">
        <f t="shared" si="63"/>
        <v>1.2176515830947747</v>
      </c>
      <c r="EB24" s="9">
        <f t="shared" si="64"/>
        <v>1.2939338995804517</v>
      </c>
      <c r="EC24" s="9">
        <f t="shared" si="65"/>
        <v>1.2262202588373146</v>
      </c>
      <c r="ED24" s="9">
        <f t="shared" si="66"/>
        <v>0.41878777950237267</v>
      </c>
      <c r="EE24" s="9">
        <f t="shared" si="67"/>
        <v>0.44044548228649816</v>
      </c>
      <c r="EF24" s="9">
        <f t="shared" si="68"/>
        <v>0.42346917525801825</v>
      </c>
      <c r="EG24" s="9">
        <f t="shared" si="69"/>
        <v>0.44009007383055349</v>
      </c>
    </row>
    <row r="25" spans="1:137" x14ac:dyDescent="0.25">
      <c r="A25" t="s">
        <v>134</v>
      </c>
      <c r="B25" t="s">
        <v>143</v>
      </c>
      <c r="C25" s="12">
        <v>46.453099999999999</v>
      </c>
      <c r="D25" s="12">
        <v>47.3294</v>
      </c>
      <c r="E25" s="12">
        <v>20.156099999999999</v>
      </c>
      <c r="F25" s="12">
        <v>19.924199999999999</v>
      </c>
      <c r="G25" s="12">
        <v>20.0367</v>
      </c>
      <c r="H25" s="12">
        <v>20.122399999999999</v>
      </c>
      <c r="I25" s="12">
        <v>55.823300000000003</v>
      </c>
      <c r="J25" s="12">
        <v>53.981299999999997</v>
      </c>
      <c r="K25" s="12">
        <v>56.614699999999999</v>
      </c>
      <c r="L25" s="12">
        <v>54.7806</v>
      </c>
      <c r="M25" s="12">
        <v>26.357199999999999</v>
      </c>
      <c r="N25" s="12">
        <v>26.944199999999999</v>
      </c>
      <c r="O25" s="12">
        <v>26.613499999999998</v>
      </c>
      <c r="P25" s="12">
        <v>27.6663</v>
      </c>
      <c r="Q25" s="1"/>
      <c r="R25" s="1">
        <f t="shared" si="31"/>
        <v>1.0188641877506561</v>
      </c>
      <c r="S25" s="1">
        <f t="shared" si="32"/>
        <v>0.43390215077142319</v>
      </c>
      <c r="T25" s="1">
        <f t="shared" si="33"/>
        <v>0.4289100189223109</v>
      </c>
      <c r="U25" s="1">
        <f t="shared" si="34"/>
        <v>0.43133181639115581</v>
      </c>
      <c r="V25" s="1">
        <f t="shared" si="35"/>
        <v>0.43317668788520031</v>
      </c>
      <c r="W25" s="1">
        <f t="shared" si="36"/>
        <v>1.2017131257117395</v>
      </c>
      <c r="X25" s="1">
        <f t="shared" si="37"/>
        <v>1.1620602284885184</v>
      </c>
      <c r="Y25" s="1">
        <f t="shared" si="38"/>
        <v>1.2187496636392405</v>
      </c>
      <c r="Z25" s="1">
        <f t="shared" si="39"/>
        <v>1.1792668304160541</v>
      </c>
      <c r="AA25" s="1">
        <f t="shared" si="40"/>
        <v>0.56739377996301643</v>
      </c>
      <c r="AB25" s="1">
        <f t="shared" si="41"/>
        <v>0.58003018097823389</v>
      </c>
      <c r="AC25" s="1">
        <f t="shared" si="42"/>
        <v>0.57291117277426051</v>
      </c>
      <c r="AD25" s="1">
        <f t="shared" si="43"/>
        <v>0.59557489166492661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W25" s="90">
        <v>103</v>
      </c>
      <c r="AX25" s="91">
        <v>103</v>
      </c>
      <c r="AY25" s="86">
        <v>21.5</v>
      </c>
      <c r="AZ25" s="24">
        <v>21.3</v>
      </c>
      <c r="BA25" s="75">
        <v>21.8</v>
      </c>
      <c r="BB25" s="24">
        <v>21.3</v>
      </c>
      <c r="BC25" s="69">
        <v>66.5</v>
      </c>
      <c r="BD25" s="92">
        <v>59.2</v>
      </c>
      <c r="BE25" s="93">
        <v>65.099999999999994</v>
      </c>
      <c r="BF25" s="39">
        <v>59.9</v>
      </c>
      <c r="BG25" s="23">
        <v>27</v>
      </c>
      <c r="BH25" s="89">
        <v>25.3</v>
      </c>
      <c r="BI25" s="23">
        <v>27.1</v>
      </c>
      <c r="BJ25" s="30">
        <v>25.2</v>
      </c>
      <c r="BL25" s="1">
        <f t="shared" si="70"/>
        <v>1</v>
      </c>
      <c r="BM25" s="1">
        <f t="shared" si="44"/>
        <v>0.20873786407766989</v>
      </c>
      <c r="BN25" s="1">
        <f t="shared" si="45"/>
        <v>0.20679611650485438</v>
      </c>
      <c r="BO25" s="1">
        <f t="shared" si="46"/>
        <v>0.21165048543689322</v>
      </c>
      <c r="BP25" s="1">
        <f t="shared" si="47"/>
        <v>0.20679611650485438</v>
      </c>
      <c r="BQ25" s="1">
        <f t="shared" si="48"/>
        <v>0.64563106796116509</v>
      </c>
      <c r="BR25" s="1">
        <f t="shared" si="49"/>
        <v>0.57475728155339811</v>
      </c>
      <c r="BS25" s="1">
        <f t="shared" si="50"/>
        <v>0.6320388349514563</v>
      </c>
      <c r="BT25" s="1">
        <f t="shared" si="51"/>
        <v>0.58155339805825246</v>
      </c>
      <c r="BU25" s="1">
        <f t="shared" si="52"/>
        <v>0.26213592233009708</v>
      </c>
      <c r="BV25" s="1">
        <f t="shared" si="53"/>
        <v>0.24563106796116504</v>
      </c>
      <c r="BW25" s="1">
        <f t="shared" si="54"/>
        <v>0.26310679611650489</v>
      </c>
      <c r="BX25" s="1">
        <f t="shared" si="55"/>
        <v>0.24466019417475726</v>
      </c>
      <c r="BZ25" s="5" t="s">
        <v>134</v>
      </c>
      <c r="CA25" s="5" t="s">
        <v>143</v>
      </c>
      <c r="CB25" s="5">
        <v>54.0383</v>
      </c>
      <c r="CC25" s="5">
        <v>54.3904</v>
      </c>
      <c r="CD25" s="5">
        <v>21.7926</v>
      </c>
      <c r="CE25" s="5">
        <v>21.411899999999999</v>
      </c>
      <c r="CF25" s="5">
        <v>21.692699999999999</v>
      </c>
      <c r="CG25" s="5">
        <v>21.402000000000001</v>
      </c>
      <c r="CH25" s="5">
        <v>62.956699999999998</v>
      </c>
      <c r="CI25" s="5">
        <v>59.221200000000003</v>
      </c>
      <c r="CJ25" s="5">
        <v>62.759300000000003</v>
      </c>
      <c r="CK25" s="5">
        <v>59.212800000000001</v>
      </c>
      <c r="CL25" s="5">
        <v>28.939800000000002</v>
      </c>
      <c r="CM25" s="5">
        <v>28.2334</v>
      </c>
      <c r="CN25" s="5">
        <v>28.889199999999999</v>
      </c>
      <c r="CO25" s="5">
        <v>28.212900000000001</v>
      </c>
      <c r="DD25" s="9" t="s">
        <v>134</v>
      </c>
      <c r="DE25" s="9" t="s">
        <v>143</v>
      </c>
      <c r="DF25" s="12">
        <v>46.070999999999998</v>
      </c>
      <c r="DG25" s="12">
        <v>46.979599999999998</v>
      </c>
      <c r="DH25" s="12">
        <v>22.276499999999999</v>
      </c>
      <c r="DI25" s="12">
        <v>22.377099999999999</v>
      </c>
      <c r="DJ25" s="12">
        <v>21.812100000000001</v>
      </c>
      <c r="DK25" s="12">
        <v>22.1463</v>
      </c>
      <c r="DL25" s="12">
        <v>56.714399999999998</v>
      </c>
      <c r="DM25" s="12">
        <v>54.888500000000001</v>
      </c>
      <c r="DN25" s="12">
        <v>56.859099999999998</v>
      </c>
      <c r="DO25" s="12">
        <v>55.169800000000002</v>
      </c>
      <c r="DP25" s="12">
        <v>30.537600000000001</v>
      </c>
      <c r="DQ25" s="12">
        <v>30.718</v>
      </c>
      <c r="DR25" s="12">
        <v>30.526499999999999</v>
      </c>
      <c r="DS25" s="12">
        <v>30.578900000000001</v>
      </c>
      <c r="DU25" s="9">
        <f t="shared" si="57"/>
        <v>1.0113340121541943</v>
      </c>
      <c r="DV25" s="9">
        <f t="shared" si="58"/>
        <v>0.47954818946421229</v>
      </c>
      <c r="DW25" s="9">
        <f t="shared" si="59"/>
        <v>0.48171381457857493</v>
      </c>
      <c r="DX25" s="9">
        <f t="shared" si="60"/>
        <v>0.46955100951282047</v>
      </c>
      <c r="DY25" s="9">
        <f t="shared" si="61"/>
        <v>0.47674536252693578</v>
      </c>
      <c r="DZ25" s="9">
        <f t="shared" si="62"/>
        <v>1.2208959143738523</v>
      </c>
      <c r="EA25" s="9">
        <f t="shared" si="63"/>
        <v>1.1815896032772839</v>
      </c>
      <c r="EB25" s="9">
        <f t="shared" si="64"/>
        <v>1.2240108840960022</v>
      </c>
      <c r="EC25" s="9">
        <f t="shared" si="65"/>
        <v>1.1876451733038269</v>
      </c>
      <c r="ED25" s="9">
        <f t="shared" si="66"/>
        <v>0.65738562119643262</v>
      </c>
      <c r="EE25" s="9">
        <f t="shared" si="67"/>
        <v>0.6612691079820292</v>
      </c>
      <c r="EF25" s="9">
        <f t="shared" si="68"/>
        <v>0.65714667051283981</v>
      </c>
      <c r="EG25" s="9">
        <f t="shared" si="69"/>
        <v>0.65827468995610627</v>
      </c>
    </row>
    <row r="26" spans="1:137" x14ac:dyDescent="0.25">
      <c r="A26" t="s">
        <v>2</v>
      </c>
      <c r="B26" t="s">
        <v>331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F26" s="1" t="s">
        <v>164</v>
      </c>
      <c r="AG26" s="1" t="s">
        <v>69</v>
      </c>
      <c r="AH26" s="1" t="s">
        <v>70</v>
      </c>
      <c r="AI26" s="1" t="s">
        <v>71</v>
      </c>
      <c r="AJ26" s="1" t="s">
        <v>115</v>
      </c>
      <c r="AK26" s="1" t="s">
        <v>72</v>
      </c>
      <c r="AL26" s="1" t="s">
        <v>116</v>
      </c>
      <c r="AM26" s="1" t="s">
        <v>73</v>
      </c>
      <c r="AN26" s="1" t="s">
        <v>117</v>
      </c>
      <c r="AO26" s="1" t="s">
        <v>74</v>
      </c>
      <c r="AP26" s="1" t="s">
        <v>118</v>
      </c>
      <c r="AQ26" s="1" t="s">
        <v>75</v>
      </c>
      <c r="AR26" s="1" t="s">
        <v>119</v>
      </c>
      <c r="AS26" s="1" t="s">
        <v>76</v>
      </c>
      <c r="AT26" s="1" t="s">
        <v>120</v>
      </c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Z26" s="5" t="s">
        <v>2</v>
      </c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Q26" s="9" t="s">
        <v>71</v>
      </c>
      <c r="CR26" s="9" t="s">
        <v>115</v>
      </c>
      <c r="CS26" s="9" t="s">
        <v>72</v>
      </c>
      <c r="CT26" s="9" t="s">
        <v>116</v>
      </c>
      <c r="CU26" s="9" t="s">
        <v>73</v>
      </c>
      <c r="CV26" s="9" t="s">
        <v>117</v>
      </c>
      <c r="CW26" s="9" t="s">
        <v>74</v>
      </c>
      <c r="CX26" s="9" t="s">
        <v>118</v>
      </c>
      <c r="CY26" s="9" t="s">
        <v>75</v>
      </c>
      <c r="CZ26" s="9" t="s">
        <v>119</v>
      </c>
      <c r="DA26" s="9" t="s">
        <v>76</v>
      </c>
      <c r="DB26" s="9" t="s">
        <v>120</v>
      </c>
      <c r="DD26" s="9" t="s">
        <v>2</v>
      </c>
      <c r="DE26" s="9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</row>
    <row r="27" spans="1:137" x14ac:dyDescent="0.25">
      <c r="A27" t="s">
        <v>156</v>
      </c>
      <c r="B27" t="s">
        <v>123</v>
      </c>
      <c r="C27" s="12">
        <v>5.9057899999999997</v>
      </c>
      <c r="D27" s="12">
        <v>6.6744000000000003</v>
      </c>
      <c r="E27" s="12">
        <v>3.05036</v>
      </c>
      <c r="F27" s="12">
        <v>2.7112599999999998</v>
      </c>
      <c r="G27" s="12">
        <v>3.1167600000000002</v>
      </c>
      <c r="H27" s="12">
        <v>2.82646</v>
      </c>
      <c r="I27" s="12">
        <v>5.16153</v>
      </c>
      <c r="J27" s="12">
        <v>4.7677800000000001</v>
      </c>
      <c r="K27" s="12">
        <v>5.2267000000000001</v>
      </c>
      <c r="L27" s="12">
        <v>4.69909</v>
      </c>
      <c r="M27" s="12">
        <v>4.1685699999999999</v>
      </c>
      <c r="N27" s="12">
        <v>3.8176999999999999</v>
      </c>
      <c r="O27" s="12">
        <v>4.2351999999999999</v>
      </c>
      <c r="P27" s="12">
        <v>3.8321000000000001</v>
      </c>
      <c r="Q27" s="1"/>
      <c r="R27" s="1">
        <f t="shared" ref="R27:R37" si="73">D27/$C27</f>
        <v>1.1301451626285393</v>
      </c>
      <c r="S27" s="1">
        <f t="shared" ref="S27:S37" si="74">E27/$C27</f>
        <v>0.51650329591807365</v>
      </c>
      <c r="T27" s="1">
        <f t="shared" ref="T27:T37" si="75">F27/$C27</f>
        <v>0.45908506736609328</v>
      </c>
      <c r="U27" s="1">
        <f t="shared" ref="U27:U37" si="76">G27/$C27</f>
        <v>0.52774649962155784</v>
      </c>
      <c r="V27" s="1">
        <f t="shared" ref="V27:V37" si="77">H27/$C27</f>
        <v>0.47859134849021046</v>
      </c>
      <c r="W27" s="1">
        <f t="shared" ref="W27:W37" si="78">I27/$C27</f>
        <v>0.87397790981392842</v>
      </c>
      <c r="X27" s="1">
        <f t="shared" ref="X27:X37" si="79">J27/$C27</f>
        <v>0.80730605050298099</v>
      </c>
      <c r="Y27" s="1">
        <f t="shared" ref="Y27:Y37" si="80">K27/$C27</f>
        <v>0.88501284332832697</v>
      </c>
      <c r="Z27" s="1">
        <f t="shared" ref="Z27:Z37" si="81">L27/$C27</f>
        <v>0.79567509173201223</v>
      </c>
      <c r="AA27" s="1">
        <f t="shared" ref="AA27:AA37" si="82">M27/$C27</f>
        <v>0.70584460334688504</v>
      </c>
      <c r="AB27" s="1">
        <f t="shared" ref="AB27:AB37" si="83">N27/$C27</f>
        <v>0.64643341534324794</v>
      </c>
      <c r="AC27" s="1">
        <f t="shared" ref="AC27:AC37" si="84">O27/$C27</f>
        <v>0.71712675188247466</v>
      </c>
      <c r="AD27" s="1">
        <f t="shared" ref="AD27:AD37" si="85">P27/$C27</f>
        <v>0.64887170048376264</v>
      </c>
      <c r="AF27" s="1" t="s">
        <v>165</v>
      </c>
      <c r="AG27" s="1">
        <v>781</v>
      </c>
      <c r="AH27" s="1">
        <v>851</v>
      </c>
      <c r="AI27" s="1">
        <v>280</v>
      </c>
      <c r="AJ27" s="1">
        <v>296</v>
      </c>
      <c r="AK27" s="1">
        <v>389</v>
      </c>
      <c r="AL27" s="1">
        <v>351</v>
      </c>
      <c r="AM27" s="1">
        <v>1140</v>
      </c>
      <c r="AN27" s="1">
        <v>1110</v>
      </c>
      <c r="AO27" s="1">
        <v>1120</v>
      </c>
      <c r="AP27" s="1">
        <v>1090</v>
      </c>
      <c r="AQ27" s="1">
        <v>750</v>
      </c>
      <c r="AR27" s="1">
        <v>671</v>
      </c>
      <c r="AS27" s="1">
        <v>806</v>
      </c>
      <c r="AT27" s="1">
        <v>691</v>
      </c>
      <c r="AW27" s="10">
        <v>10.199999999999999</v>
      </c>
      <c r="AX27" s="10">
        <v>11</v>
      </c>
      <c r="AY27" s="10">
        <v>5.08</v>
      </c>
      <c r="AZ27" s="10">
        <v>4.88</v>
      </c>
      <c r="BA27" s="10">
        <v>5.62</v>
      </c>
      <c r="BB27" s="10">
        <v>5.34</v>
      </c>
      <c r="BC27" s="10">
        <v>7.16</v>
      </c>
      <c r="BD27" s="10">
        <v>7.12</v>
      </c>
      <c r="BE27" s="10">
        <v>7.5</v>
      </c>
      <c r="BF27" s="10">
        <v>7.2</v>
      </c>
      <c r="BG27" s="10">
        <v>6.19</v>
      </c>
      <c r="BH27" s="10">
        <v>5.73</v>
      </c>
      <c r="BI27" s="10">
        <v>6.4</v>
      </c>
      <c r="BJ27" s="10">
        <v>5.81</v>
      </c>
      <c r="BL27" s="1">
        <f>AX27/$AW27</f>
        <v>1.0784313725490198</v>
      </c>
      <c r="BM27" s="1">
        <f t="shared" ref="BM27:BM37" si="86">AY27/$AW27</f>
        <v>0.49803921568627457</v>
      </c>
      <c r="BN27" s="1">
        <f t="shared" ref="BN27:BN37" si="87">AZ27/$AW27</f>
        <v>0.47843137254901963</v>
      </c>
      <c r="BO27" s="1">
        <f t="shared" ref="BO27:BO37" si="88">BA27/$AW27</f>
        <v>0.55098039215686279</v>
      </c>
      <c r="BP27" s="1">
        <f t="shared" ref="BP27:BP37" si="89">BB27/$AW27</f>
        <v>0.52352941176470591</v>
      </c>
      <c r="BQ27" s="1">
        <f t="shared" ref="BQ27:BQ37" si="90">BC27/$AW27</f>
        <v>0.70196078431372555</v>
      </c>
      <c r="BR27" s="1">
        <f t="shared" ref="BR27:BR37" si="91">BD27/$AW27</f>
        <v>0.69803921568627458</v>
      </c>
      <c r="BS27" s="1">
        <f t="shared" ref="BS27:BS37" si="92">BE27/$AW27</f>
        <v>0.73529411764705888</v>
      </c>
      <c r="BT27" s="1">
        <f t="shared" ref="BT27:BT37" si="93">BF27/$AW27</f>
        <v>0.70588235294117652</v>
      </c>
      <c r="BU27" s="1">
        <f t="shared" ref="BU27:BU37" si="94">BG27/$AW27</f>
        <v>0.60686274509803928</v>
      </c>
      <c r="BV27" s="1">
        <f t="shared" ref="BV27:BV37" si="95">BH27/$AW27</f>
        <v>0.56176470588235305</v>
      </c>
      <c r="BW27" s="1">
        <f t="shared" ref="BW27:BW37" si="96">BI27/$AW27</f>
        <v>0.62745098039215697</v>
      </c>
      <c r="BX27" s="1">
        <f t="shared" ref="BX27:BX37" si="97">BJ27/$AW27</f>
        <v>0.56960784313725488</v>
      </c>
      <c r="BZ27" s="5" t="s">
        <v>156</v>
      </c>
      <c r="CA27" s="5" t="s">
        <v>123</v>
      </c>
      <c r="CB27" s="5">
        <v>6.9752099999999997</v>
      </c>
      <c r="CC27" s="5">
        <v>7.9059200000000001</v>
      </c>
      <c r="CD27" s="5">
        <v>3.6994500000000001</v>
      </c>
      <c r="CE27" s="5">
        <v>3.2826900000000001</v>
      </c>
      <c r="CF27" s="5">
        <v>3.9098099999999998</v>
      </c>
      <c r="CG27" s="5">
        <v>3.58338</v>
      </c>
      <c r="CH27" s="5">
        <v>5.9447200000000002</v>
      </c>
      <c r="CI27" s="5">
        <v>5.5053999999999998</v>
      </c>
      <c r="CJ27" s="5">
        <v>6.0640799999999997</v>
      </c>
      <c r="CK27" s="5">
        <v>5.6328199999999997</v>
      </c>
      <c r="CL27" s="5">
        <v>5.0065499999999998</v>
      </c>
      <c r="CM27" s="5">
        <v>4.5051199999999998</v>
      </c>
      <c r="CN27" s="5">
        <v>5.01633</v>
      </c>
      <c r="CO27" s="5">
        <v>4.5854799999999996</v>
      </c>
      <c r="CP27" s="9" t="s">
        <v>289</v>
      </c>
      <c r="CQ27" s="9">
        <f t="shared" ref="CQ27:DB27" si="98">MIN(S27:S37)</f>
        <v>0.33271466770987773</v>
      </c>
      <c r="CR27" s="9">
        <f t="shared" si="98"/>
        <v>0.28593576694903011</v>
      </c>
      <c r="CS27" s="9">
        <f t="shared" si="98"/>
        <v>0.33728353186202054</v>
      </c>
      <c r="CT27" s="9">
        <f t="shared" si="98"/>
        <v>0.3010104624877471</v>
      </c>
      <c r="CU27" s="9">
        <f t="shared" si="98"/>
        <v>0.49501074397977912</v>
      </c>
      <c r="CV27" s="9">
        <f t="shared" si="98"/>
        <v>0.44247039690677881</v>
      </c>
      <c r="CW27" s="9">
        <f t="shared" si="98"/>
        <v>0.49131141866252148</v>
      </c>
      <c r="CX27" s="9">
        <f t="shared" si="98"/>
        <v>0.43426700560521614</v>
      </c>
      <c r="CY27" s="9">
        <f t="shared" si="98"/>
        <v>0.42553785011102646</v>
      </c>
      <c r="CZ27" s="9">
        <f t="shared" si="98"/>
        <v>0.35688152516264982</v>
      </c>
      <c r="DA27" s="9">
        <f t="shared" si="98"/>
        <v>0.41996874812455409</v>
      </c>
      <c r="DB27" s="9">
        <f t="shared" si="98"/>
        <v>0.35406418859595506</v>
      </c>
      <c r="DD27" s="9" t="s">
        <v>156</v>
      </c>
      <c r="DE27" s="9" t="s">
        <v>123</v>
      </c>
      <c r="DF27" s="12">
        <v>5.7444699999999997</v>
      </c>
      <c r="DG27" s="12">
        <v>6.3911600000000002</v>
      </c>
      <c r="DH27" s="12">
        <v>3.4186399999999999</v>
      </c>
      <c r="DI27" s="12">
        <v>3.1035699999999999</v>
      </c>
      <c r="DJ27" s="12">
        <v>3.5139100000000001</v>
      </c>
      <c r="DK27" s="12">
        <v>3.2257199999999999</v>
      </c>
      <c r="DL27" s="12">
        <v>5.1785300000000003</v>
      </c>
      <c r="DM27" s="12">
        <v>4.8787000000000003</v>
      </c>
      <c r="DN27" s="12">
        <v>5.1384600000000002</v>
      </c>
      <c r="DO27" s="12">
        <v>4.7835000000000001</v>
      </c>
      <c r="DP27" s="12">
        <v>4.7639199999999997</v>
      </c>
      <c r="DQ27" s="12">
        <v>4.56229</v>
      </c>
      <c r="DR27" s="12">
        <v>4.6769100000000003</v>
      </c>
      <c r="DS27" s="12">
        <v>4.3001199999999997</v>
      </c>
      <c r="DU27" s="9">
        <f t="shared" ref="DU27:DU37" si="99">DG27/$C27</f>
        <v>1.082185448517472</v>
      </c>
      <c r="DV27" s="9">
        <f t="shared" ref="DV27:DV37" si="100">DH27/$C27</f>
        <v>0.57886243838673579</v>
      </c>
      <c r="DW27" s="9">
        <f t="shared" ref="DW27:DW37" si="101">DI27/$C27</f>
        <v>0.52551309816298919</v>
      </c>
      <c r="DX27" s="9">
        <f t="shared" ref="DX27:DX37" si="102">DJ27/$C27</f>
        <v>0.59499406514623787</v>
      </c>
      <c r="DY27" s="9">
        <f t="shared" ref="DY27:DY37" si="103">DK27/$C27</f>
        <v>0.54619619051811863</v>
      </c>
      <c r="DZ27" s="9">
        <f t="shared" ref="DZ27:DZ37" si="104">DL27/$C27</f>
        <v>0.87685644088259163</v>
      </c>
      <c r="EA27" s="9">
        <f t="shared" ref="EA27:EA37" si="105">DM27/$C27</f>
        <v>0.82608761909922301</v>
      </c>
      <c r="EB27" s="9">
        <f t="shared" ref="EB27:EB37" si="106">DN27/$C27</f>
        <v>0.87007157382839562</v>
      </c>
      <c r="EC27" s="9">
        <f t="shared" ref="EC27:EC37" si="107">DO27/$C27</f>
        <v>0.80996784511470954</v>
      </c>
      <c r="ED27" s="9">
        <f t="shared" ref="ED27:ED37" si="108">DP27/$C27</f>
        <v>0.80665245462503743</v>
      </c>
      <c r="EE27" s="9">
        <f t="shared" ref="EE27:EE37" si="109">DQ27/$C27</f>
        <v>0.77251138289712307</v>
      </c>
      <c r="EF27" s="9">
        <f t="shared" ref="EF27:EF37" si="110">DR27/$C27</f>
        <v>0.79191945531419172</v>
      </c>
      <c r="EG27" s="9">
        <f t="shared" ref="EG27:EG37" si="111">DS27/$C27</f>
        <v>0.72811935405762818</v>
      </c>
    </row>
    <row r="28" spans="1:137" x14ac:dyDescent="0.25">
      <c r="A28" t="s">
        <v>157</v>
      </c>
      <c r="B28" t="s">
        <v>125</v>
      </c>
      <c r="C28" s="12">
        <v>7.5457099999999997</v>
      </c>
      <c r="D28" s="12">
        <v>8.3586200000000002</v>
      </c>
      <c r="E28" s="12">
        <v>3.0467</v>
      </c>
      <c r="F28" s="12">
        <v>2.63591</v>
      </c>
      <c r="G28" s="12">
        <v>3.04935</v>
      </c>
      <c r="H28" s="12">
        <v>2.7632099999999999</v>
      </c>
      <c r="I28" s="12">
        <v>4.6475099999999996</v>
      </c>
      <c r="J28" s="12">
        <v>4.12486</v>
      </c>
      <c r="K28" s="12">
        <v>4.4112</v>
      </c>
      <c r="L28" s="12">
        <v>4.0510599999999997</v>
      </c>
      <c r="M28" s="12">
        <v>3.8725200000000002</v>
      </c>
      <c r="N28" s="12">
        <v>3.5084399999999998</v>
      </c>
      <c r="O28" s="12">
        <v>3.8247100000000001</v>
      </c>
      <c r="P28" s="12">
        <v>3.49213</v>
      </c>
      <c r="Q28" s="1"/>
      <c r="R28" s="1">
        <f t="shared" si="73"/>
        <v>1.1077314129485496</v>
      </c>
      <c r="S28" s="1">
        <f t="shared" si="74"/>
        <v>0.40376584840922858</v>
      </c>
      <c r="T28" s="1">
        <f t="shared" si="75"/>
        <v>0.34932564331255772</v>
      </c>
      <c r="U28" s="1">
        <f t="shared" si="76"/>
        <v>0.40411704133872095</v>
      </c>
      <c r="V28" s="1">
        <f t="shared" si="77"/>
        <v>0.36619615649156939</v>
      </c>
      <c r="W28" s="1">
        <f t="shared" si="78"/>
        <v>0.61591420820572218</v>
      </c>
      <c r="X28" s="1">
        <f t="shared" si="79"/>
        <v>0.54664968571545958</v>
      </c>
      <c r="Y28" s="1">
        <f t="shared" si="80"/>
        <v>0.58459707568936525</v>
      </c>
      <c r="Z28" s="1">
        <f t="shared" si="81"/>
        <v>0.53686929394318095</v>
      </c>
      <c r="AA28" s="1">
        <f t="shared" si="82"/>
        <v>0.51320816728975804</v>
      </c>
      <c r="AB28" s="1">
        <f t="shared" si="83"/>
        <v>0.46495823454651714</v>
      </c>
      <c r="AC28" s="1">
        <f t="shared" si="84"/>
        <v>0.50687211673918031</v>
      </c>
      <c r="AD28" s="1">
        <f t="shared" si="85"/>
        <v>0.46279674145971683</v>
      </c>
      <c r="AF28" s="1"/>
      <c r="AG28" s="1"/>
      <c r="AH28" s="1"/>
      <c r="AI28" s="1"/>
      <c r="AJ28" s="1"/>
      <c r="AL28" s="1"/>
      <c r="AM28" s="1"/>
      <c r="AN28" s="1"/>
      <c r="AO28" s="1"/>
      <c r="AP28" s="1"/>
      <c r="AQ28" s="1"/>
      <c r="AR28" s="1"/>
      <c r="AS28" s="1"/>
      <c r="AT28" s="1"/>
      <c r="AW28" s="10">
        <v>12.5</v>
      </c>
      <c r="AX28" s="10">
        <v>13.3</v>
      </c>
      <c r="AY28" s="10">
        <v>5.04</v>
      </c>
      <c r="AZ28" s="10">
        <v>4.8099999999999996</v>
      </c>
      <c r="BA28" s="10">
        <v>5.68</v>
      </c>
      <c r="BB28" s="10">
        <v>5.24</v>
      </c>
      <c r="BC28" s="10">
        <v>6.37</v>
      </c>
      <c r="BD28" s="10">
        <v>6.22</v>
      </c>
      <c r="BE28" s="10">
        <v>6.71</v>
      </c>
      <c r="BF28" s="10">
        <v>6.31</v>
      </c>
      <c r="BG28" s="10">
        <v>5.8</v>
      </c>
      <c r="BH28" s="10">
        <v>5.46</v>
      </c>
      <c r="BI28" s="10">
        <v>6.08</v>
      </c>
      <c r="BJ28" s="10">
        <v>5.5</v>
      </c>
      <c r="BL28" s="1">
        <f t="shared" ref="BL28:BL37" si="112">AX28/$AW28</f>
        <v>1.0640000000000001</v>
      </c>
      <c r="BM28" s="1">
        <f t="shared" si="86"/>
        <v>0.4032</v>
      </c>
      <c r="BN28" s="1">
        <f t="shared" si="87"/>
        <v>0.38479999999999998</v>
      </c>
      <c r="BO28" s="1">
        <f t="shared" si="88"/>
        <v>0.45439999999999997</v>
      </c>
      <c r="BP28" s="1">
        <f t="shared" si="89"/>
        <v>0.41920000000000002</v>
      </c>
      <c r="BQ28" s="1">
        <f t="shared" si="90"/>
        <v>0.50960000000000005</v>
      </c>
      <c r="BR28" s="1">
        <f t="shared" si="91"/>
        <v>0.49759999999999999</v>
      </c>
      <c r="BS28" s="1">
        <f t="shared" si="92"/>
        <v>0.53679999999999994</v>
      </c>
      <c r="BT28" s="1">
        <f t="shared" si="93"/>
        <v>0.50479999999999992</v>
      </c>
      <c r="BU28" s="1">
        <f t="shared" si="94"/>
        <v>0.46399999999999997</v>
      </c>
      <c r="BV28" s="1">
        <f t="shared" si="95"/>
        <v>0.43680000000000002</v>
      </c>
      <c r="BW28" s="1">
        <f t="shared" si="96"/>
        <v>0.4864</v>
      </c>
      <c r="BX28" s="1">
        <f t="shared" si="97"/>
        <v>0.44</v>
      </c>
      <c r="BZ28" s="5" t="s">
        <v>157</v>
      </c>
      <c r="CA28" s="5" t="s">
        <v>125</v>
      </c>
      <c r="CB28" s="5">
        <v>9.0597200000000004</v>
      </c>
      <c r="CC28" s="5">
        <v>10.1557</v>
      </c>
      <c r="CD28" s="5">
        <v>3.6833399999999998</v>
      </c>
      <c r="CE28" s="5">
        <v>3.2749000000000001</v>
      </c>
      <c r="CF28" s="5">
        <v>3.8862299999999999</v>
      </c>
      <c r="CG28" s="5">
        <v>3.5221800000000001</v>
      </c>
      <c r="CH28" s="5">
        <v>5.5446099999999996</v>
      </c>
      <c r="CI28" s="5">
        <v>4.9521300000000004</v>
      </c>
      <c r="CJ28" s="5">
        <v>5.5457599999999996</v>
      </c>
      <c r="CK28" s="5">
        <v>5.0519499999999997</v>
      </c>
      <c r="CL28" s="5">
        <v>4.8204700000000003</v>
      </c>
      <c r="CM28" s="5">
        <v>4.1257299999999999</v>
      </c>
      <c r="CN28" s="5">
        <v>4.8224499999999999</v>
      </c>
      <c r="CO28" s="5">
        <v>4.2514500000000002</v>
      </c>
      <c r="CP28" s="9" t="s">
        <v>290</v>
      </c>
      <c r="CQ28" s="9">
        <f t="shared" ref="CQ28:DB28" si="113">MAX(S27:S37)</f>
        <v>0.51650329591807365</v>
      </c>
      <c r="CR28" s="9">
        <f t="shared" si="113"/>
        <v>0.45908506736609328</v>
      </c>
      <c r="CS28" s="9">
        <f t="shared" si="113"/>
        <v>0.52774649962155784</v>
      </c>
      <c r="CT28" s="9">
        <f t="shared" si="113"/>
        <v>0.47859134849021046</v>
      </c>
      <c r="CU28" s="9">
        <f t="shared" si="113"/>
        <v>0.87397790981392842</v>
      </c>
      <c r="CV28" s="9">
        <f t="shared" si="113"/>
        <v>0.80730605050298099</v>
      </c>
      <c r="CW28" s="9">
        <f t="shared" si="113"/>
        <v>0.88501284332832697</v>
      </c>
      <c r="CX28" s="9">
        <f t="shared" si="113"/>
        <v>0.79567509173201223</v>
      </c>
      <c r="CY28" s="9">
        <f t="shared" si="113"/>
        <v>0.70584460334688504</v>
      </c>
      <c r="CZ28" s="9">
        <f t="shared" si="113"/>
        <v>0.64643341534324794</v>
      </c>
      <c r="DA28" s="9">
        <f t="shared" si="113"/>
        <v>0.71712675188247466</v>
      </c>
      <c r="DB28" s="9">
        <f t="shared" si="113"/>
        <v>0.64887170048376264</v>
      </c>
      <c r="DD28" s="9" t="s">
        <v>157</v>
      </c>
      <c r="DE28" s="9" t="s">
        <v>125</v>
      </c>
      <c r="DF28" s="12">
        <v>7.4693899999999998</v>
      </c>
      <c r="DG28" s="12">
        <v>8.1565899999999996</v>
      </c>
      <c r="DH28" s="12">
        <v>3.0704500000000001</v>
      </c>
      <c r="DI28" s="12">
        <v>2.8304</v>
      </c>
      <c r="DJ28" s="12">
        <v>3.1880899999999999</v>
      </c>
      <c r="DK28" s="12">
        <v>2.98638</v>
      </c>
      <c r="DL28" s="12">
        <v>4.5908699999999998</v>
      </c>
      <c r="DM28" s="12">
        <v>4.2390499999999998</v>
      </c>
      <c r="DN28" s="12">
        <v>4.4767099999999997</v>
      </c>
      <c r="DO28" s="12">
        <v>4.1269999999999998</v>
      </c>
      <c r="DP28" s="12">
        <v>4.3293400000000002</v>
      </c>
      <c r="DQ28" s="12">
        <v>3.95845</v>
      </c>
      <c r="DR28" s="12">
        <v>4.1922199999999998</v>
      </c>
      <c r="DS28" s="12">
        <v>3.7882699999999998</v>
      </c>
      <c r="DU28" s="9">
        <f t="shared" si="99"/>
        <v>1.0809572591578527</v>
      </c>
      <c r="DV28" s="9">
        <f t="shared" si="100"/>
        <v>0.40691333221128301</v>
      </c>
      <c r="DW28" s="9">
        <f t="shared" si="101"/>
        <v>0.37510055382462354</v>
      </c>
      <c r="DX28" s="9">
        <f t="shared" si="102"/>
        <v>0.42250364776806953</v>
      </c>
      <c r="DY28" s="9">
        <f t="shared" si="103"/>
        <v>0.39577190218017921</v>
      </c>
      <c r="DZ28" s="9">
        <f t="shared" si="104"/>
        <v>0.60840795630894906</v>
      </c>
      <c r="EA28" s="9">
        <f t="shared" si="105"/>
        <v>0.5617827878357371</v>
      </c>
      <c r="EB28" s="9">
        <f t="shared" si="106"/>
        <v>0.59327882995768455</v>
      </c>
      <c r="EC28" s="9">
        <f t="shared" si="107"/>
        <v>0.54693329057172879</v>
      </c>
      <c r="ED28" s="9">
        <f t="shared" si="108"/>
        <v>0.57374852730889481</v>
      </c>
      <c r="EE28" s="9">
        <f t="shared" si="109"/>
        <v>0.5245960949996753</v>
      </c>
      <c r="EF28" s="9">
        <f t="shared" si="110"/>
        <v>0.55557661240625467</v>
      </c>
      <c r="EG28" s="9">
        <f t="shared" si="111"/>
        <v>0.50204288264457553</v>
      </c>
    </row>
    <row r="29" spans="1:137" x14ac:dyDescent="0.25">
      <c r="A29" t="s">
        <v>158</v>
      </c>
      <c r="B29" t="s">
        <v>127</v>
      </c>
      <c r="C29" s="12">
        <v>7.6331899999999999</v>
      </c>
      <c r="D29" s="12">
        <v>8.4481699999999993</v>
      </c>
      <c r="E29" s="12">
        <v>2.9290099999999999</v>
      </c>
      <c r="F29" s="12">
        <v>2.59944</v>
      </c>
      <c r="G29" s="12">
        <v>3.0168699999999999</v>
      </c>
      <c r="H29" s="12">
        <v>2.7408000000000001</v>
      </c>
      <c r="I29" s="12">
        <v>4.0563200000000004</v>
      </c>
      <c r="J29" s="12">
        <v>3.7018</v>
      </c>
      <c r="K29" s="12">
        <v>3.9951099999999999</v>
      </c>
      <c r="L29" s="12">
        <v>3.6448499999999999</v>
      </c>
      <c r="M29" s="12">
        <v>3.6981600000000001</v>
      </c>
      <c r="N29" s="12">
        <v>3.32376</v>
      </c>
      <c r="O29" s="12">
        <v>3.6351100000000001</v>
      </c>
      <c r="P29" s="12">
        <v>3.36185</v>
      </c>
      <c r="Q29" s="1"/>
      <c r="R29" s="1">
        <f t="shared" si="73"/>
        <v>1.1067679436775451</v>
      </c>
      <c r="S29" s="1">
        <f t="shared" si="74"/>
        <v>0.38372030566512821</v>
      </c>
      <c r="T29" s="1">
        <f t="shared" si="75"/>
        <v>0.34054438576794238</v>
      </c>
      <c r="U29" s="1">
        <f t="shared" si="76"/>
        <v>0.39523056546476637</v>
      </c>
      <c r="V29" s="1">
        <f t="shared" si="77"/>
        <v>0.35906351079954779</v>
      </c>
      <c r="W29" s="1">
        <f t="shared" si="78"/>
        <v>0.53140561154641774</v>
      </c>
      <c r="X29" s="1">
        <f t="shared" si="79"/>
        <v>0.48496107132142657</v>
      </c>
      <c r="Y29" s="1">
        <f t="shared" si="80"/>
        <v>0.52338668368008656</v>
      </c>
      <c r="Z29" s="1">
        <f t="shared" si="81"/>
        <v>0.47750023253711749</v>
      </c>
      <c r="AA29" s="1">
        <f t="shared" si="82"/>
        <v>0.4844842064719993</v>
      </c>
      <c r="AB29" s="1">
        <f t="shared" si="83"/>
        <v>0.43543525053090515</v>
      </c>
      <c r="AC29" s="1">
        <f t="shared" si="84"/>
        <v>0.47622422604441916</v>
      </c>
      <c r="AD29" s="1">
        <f t="shared" si="85"/>
        <v>0.4404253005624123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W29" s="10">
        <v>15.8</v>
      </c>
      <c r="AX29" s="10">
        <v>16.399999999999999</v>
      </c>
      <c r="AY29" s="10">
        <v>4.99</v>
      </c>
      <c r="AZ29" s="10">
        <v>4.79</v>
      </c>
      <c r="BA29" s="10">
        <v>5.54</v>
      </c>
      <c r="BB29" s="10">
        <v>5.22</v>
      </c>
      <c r="BC29" s="10">
        <v>5.95</v>
      </c>
      <c r="BD29" s="10">
        <v>5.81</v>
      </c>
      <c r="BE29" s="10">
        <v>6.21</v>
      </c>
      <c r="BF29" s="10">
        <v>5.92</v>
      </c>
      <c r="BG29" s="10">
        <v>5.65</v>
      </c>
      <c r="BH29" s="10">
        <v>5.32</v>
      </c>
      <c r="BI29" s="10">
        <v>5.82</v>
      </c>
      <c r="BJ29" s="10">
        <v>5.4</v>
      </c>
      <c r="BL29" s="1">
        <f t="shared" si="112"/>
        <v>1.0379746835443036</v>
      </c>
      <c r="BM29" s="1">
        <f t="shared" si="86"/>
        <v>0.3158227848101266</v>
      </c>
      <c r="BN29" s="1">
        <f t="shared" si="87"/>
        <v>0.30316455696202532</v>
      </c>
      <c r="BO29" s="1">
        <f t="shared" si="88"/>
        <v>0.35063291139240504</v>
      </c>
      <c r="BP29" s="1">
        <f t="shared" si="89"/>
        <v>0.33037974683544302</v>
      </c>
      <c r="BQ29" s="1">
        <f t="shared" si="90"/>
        <v>0.37658227848101267</v>
      </c>
      <c r="BR29" s="1">
        <f t="shared" si="91"/>
        <v>0.36772151898734173</v>
      </c>
      <c r="BS29" s="1">
        <f t="shared" si="92"/>
        <v>0.39303797468354429</v>
      </c>
      <c r="BT29" s="1">
        <f t="shared" si="93"/>
        <v>0.37468354430379747</v>
      </c>
      <c r="BU29" s="1">
        <f t="shared" si="94"/>
        <v>0.35759493670886078</v>
      </c>
      <c r="BV29" s="1">
        <f t="shared" si="95"/>
        <v>0.33670886075949369</v>
      </c>
      <c r="BW29" s="1">
        <f t="shared" si="96"/>
        <v>0.36835443037974686</v>
      </c>
      <c r="BX29" s="1">
        <f t="shared" si="97"/>
        <v>0.34177215189873417</v>
      </c>
      <c r="BZ29" s="5" t="s">
        <v>158</v>
      </c>
      <c r="CA29" s="5" t="s">
        <v>127</v>
      </c>
      <c r="CB29" s="5">
        <v>9.3790700000000005</v>
      </c>
      <c r="CC29" s="5">
        <v>10.009399999999999</v>
      </c>
      <c r="CD29" s="5">
        <v>3.5136599999999998</v>
      </c>
      <c r="CE29" s="5">
        <v>3.1530300000000002</v>
      </c>
      <c r="CF29" s="5">
        <v>3.8222700000000001</v>
      </c>
      <c r="CG29" s="5">
        <v>3.28301</v>
      </c>
      <c r="CH29" s="5">
        <v>4.8684900000000004</v>
      </c>
      <c r="CI29" s="5">
        <v>4.4762899999999997</v>
      </c>
      <c r="CJ29" s="5">
        <v>5.0286900000000001</v>
      </c>
      <c r="CK29" s="5">
        <v>4.6077300000000001</v>
      </c>
      <c r="CL29" s="5">
        <v>4.5584600000000002</v>
      </c>
      <c r="CM29" s="5">
        <v>4.0613900000000003</v>
      </c>
      <c r="CN29" s="5">
        <v>4.5831</v>
      </c>
      <c r="CO29" s="5">
        <v>4.0178000000000003</v>
      </c>
      <c r="CP29" s="9" t="s">
        <v>291</v>
      </c>
      <c r="CQ29" s="9">
        <f t="shared" ref="CQ29:DB29" si="114">AVERAGE(S27:S37)</f>
        <v>0.38180204071668733</v>
      </c>
      <c r="CR29" s="9">
        <f t="shared" si="114"/>
        <v>0.33355309761398738</v>
      </c>
      <c r="CS29" s="9">
        <f t="shared" si="114"/>
        <v>0.38856026097059293</v>
      </c>
      <c r="CT29" s="9">
        <f t="shared" si="114"/>
        <v>0.35042156397813612</v>
      </c>
      <c r="CU29" s="9">
        <f t="shared" si="114"/>
        <v>0.64151176435507196</v>
      </c>
      <c r="CV29" s="9">
        <f t="shared" si="114"/>
        <v>0.56203024901269005</v>
      </c>
      <c r="CW29" s="9">
        <f t="shared" si="114"/>
        <v>0.63393633650782255</v>
      </c>
      <c r="CX29" s="9">
        <f t="shared" si="114"/>
        <v>0.55321003147996395</v>
      </c>
      <c r="CY29" s="9">
        <f t="shared" si="114"/>
        <v>0.48514147797353968</v>
      </c>
      <c r="CZ29" s="9">
        <f t="shared" si="114"/>
        <v>0.42609436945227763</v>
      </c>
      <c r="DA29" s="9">
        <f t="shared" si="114"/>
        <v>0.48103953987740677</v>
      </c>
      <c r="DB29" s="9">
        <f t="shared" si="114"/>
        <v>0.42276662348816779</v>
      </c>
      <c r="DD29" s="9" t="s">
        <v>158</v>
      </c>
      <c r="DE29" s="9" t="s">
        <v>127</v>
      </c>
      <c r="DF29" s="12">
        <v>7.5995600000000003</v>
      </c>
      <c r="DG29" s="12">
        <v>8.2396700000000003</v>
      </c>
      <c r="DH29" s="12">
        <v>2.8932199999999999</v>
      </c>
      <c r="DI29" s="12">
        <v>2.6199400000000002</v>
      </c>
      <c r="DJ29" s="12">
        <v>3.0152700000000001</v>
      </c>
      <c r="DK29" s="12">
        <v>2.76355</v>
      </c>
      <c r="DL29" s="12">
        <v>4.1383000000000001</v>
      </c>
      <c r="DM29" s="12">
        <v>3.82945</v>
      </c>
      <c r="DN29" s="12">
        <v>4.0588300000000004</v>
      </c>
      <c r="DO29" s="12">
        <v>3.7013099999999999</v>
      </c>
      <c r="DP29" s="12">
        <v>4.0137200000000002</v>
      </c>
      <c r="DQ29" s="12">
        <v>3.63748</v>
      </c>
      <c r="DR29" s="12">
        <v>3.85853</v>
      </c>
      <c r="DS29" s="12">
        <v>3.4513500000000001</v>
      </c>
      <c r="DU29" s="9">
        <f t="shared" si="99"/>
        <v>1.0794530202968877</v>
      </c>
      <c r="DV29" s="9">
        <f t="shared" si="100"/>
        <v>0.37903157133518228</v>
      </c>
      <c r="DW29" s="9">
        <f t="shared" si="101"/>
        <v>0.34323002571664013</v>
      </c>
      <c r="DX29" s="9">
        <f t="shared" si="102"/>
        <v>0.39502095454194119</v>
      </c>
      <c r="DY29" s="9">
        <f t="shared" si="103"/>
        <v>0.36204391610846842</v>
      </c>
      <c r="DZ29" s="9">
        <f t="shared" si="104"/>
        <v>0.54214555120467334</v>
      </c>
      <c r="EA29" s="9">
        <f t="shared" si="105"/>
        <v>0.50168409275807369</v>
      </c>
      <c r="EB29" s="9">
        <f t="shared" si="106"/>
        <v>0.53173443868159975</v>
      </c>
      <c r="EC29" s="9">
        <f t="shared" si="107"/>
        <v>0.48489687797631131</v>
      </c>
      <c r="ED29" s="9">
        <f t="shared" si="108"/>
        <v>0.52582472072619713</v>
      </c>
      <c r="EE29" s="9">
        <f t="shared" si="109"/>
        <v>0.47653471222385402</v>
      </c>
      <c r="EF29" s="9">
        <f t="shared" si="110"/>
        <v>0.50549377128042139</v>
      </c>
      <c r="EG29" s="9">
        <f t="shared" si="111"/>
        <v>0.45215041155794633</v>
      </c>
    </row>
    <row r="30" spans="1:137" x14ac:dyDescent="0.25">
      <c r="A30" t="s">
        <v>159</v>
      </c>
      <c r="B30" t="s">
        <v>129</v>
      </c>
      <c r="C30" s="12">
        <v>7.6522600000000001</v>
      </c>
      <c r="D30" s="12">
        <v>8.5314700000000006</v>
      </c>
      <c r="E30" s="12">
        <v>2.9367000000000001</v>
      </c>
      <c r="F30" s="12">
        <v>2.58291</v>
      </c>
      <c r="G30" s="12">
        <v>2.9966400000000002</v>
      </c>
      <c r="H30" s="12">
        <v>2.7138399999999998</v>
      </c>
      <c r="I30" s="12">
        <v>3.85182</v>
      </c>
      <c r="J30" s="12">
        <v>3.4773499999999999</v>
      </c>
      <c r="K30" s="12">
        <v>3.7812399999999999</v>
      </c>
      <c r="L30" s="12">
        <v>3.4308299999999998</v>
      </c>
      <c r="M30" s="12">
        <v>3.6212599999999999</v>
      </c>
      <c r="N30" s="12">
        <v>3.2480199999999999</v>
      </c>
      <c r="O30" s="12">
        <v>3.59633</v>
      </c>
      <c r="P30" s="12">
        <v>3.2013099999999999</v>
      </c>
      <c r="Q30" s="1"/>
      <c r="R30" s="1">
        <f t="shared" si="73"/>
        <v>1.1148954687896127</v>
      </c>
      <c r="S30" s="1">
        <f t="shared" si="74"/>
        <v>0.38376897805354238</v>
      </c>
      <c r="T30" s="1">
        <f t="shared" si="75"/>
        <v>0.33753557772475062</v>
      </c>
      <c r="U30" s="1">
        <f t="shared" si="76"/>
        <v>0.39160195811433485</v>
      </c>
      <c r="V30" s="1">
        <f t="shared" si="77"/>
        <v>0.35464555569204387</v>
      </c>
      <c r="W30" s="1">
        <f t="shared" si="78"/>
        <v>0.5033571781408368</v>
      </c>
      <c r="X30" s="1">
        <f t="shared" si="79"/>
        <v>0.45442130821482801</v>
      </c>
      <c r="Y30" s="1">
        <f t="shared" si="80"/>
        <v>0.49413375917702745</v>
      </c>
      <c r="Z30" s="1">
        <f t="shared" si="81"/>
        <v>0.44834205842456998</v>
      </c>
      <c r="AA30" s="1">
        <f t="shared" si="82"/>
        <v>0.47322751709952354</v>
      </c>
      <c r="AB30" s="1">
        <f t="shared" si="83"/>
        <v>0.42445238400158908</v>
      </c>
      <c r="AC30" s="1">
        <f t="shared" si="84"/>
        <v>0.46996965602318791</v>
      </c>
      <c r="AD30" s="1">
        <f t="shared" si="85"/>
        <v>0.4183483049452057</v>
      </c>
      <c r="AF30" s="1"/>
      <c r="AN30" s="1"/>
      <c r="AO30" s="1"/>
      <c r="AP30" s="1"/>
      <c r="AQ30" s="1"/>
      <c r="AR30" s="1"/>
      <c r="AS30" s="1"/>
      <c r="AT30" s="1"/>
      <c r="AW30" s="10">
        <v>18.3</v>
      </c>
      <c r="AX30" s="10">
        <v>19</v>
      </c>
      <c r="AY30" s="10">
        <v>5.01</v>
      </c>
      <c r="AZ30" s="10">
        <v>4.8</v>
      </c>
      <c r="BA30" s="10">
        <v>5.53</v>
      </c>
      <c r="BB30" s="10">
        <v>5.18</v>
      </c>
      <c r="BC30" s="10">
        <v>5.78</v>
      </c>
      <c r="BD30" s="10">
        <v>5.56</v>
      </c>
      <c r="BE30" s="10">
        <v>6.01</v>
      </c>
      <c r="BF30" s="10">
        <v>5.7</v>
      </c>
      <c r="BG30" s="10">
        <v>5.56</v>
      </c>
      <c r="BH30" s="10">
        <v>5.2</v>
      </c>
      <c r="BI30" s="10">
        <v>5.76</v>
      </c>
      <c r="BJ30" s="10">
        <v>5.21</v>
      </c>
      <c r="BL30" s="1">
        <f t="shared" si="112"/>
        <v>1.0382513661202186</v>
      </c>
      <c r="BM30" s="1">
        <f t="shared" si="86"/>
        <v>0.27377049180327867</v>
      </c>
      <c r="BN30" s="1">
        <f t="shared" si="87"/>
        <v>0.26229508196721307</v>
      </c>
      <c r="BO30" s="1">
        <f t="shared" si="88"/>
        <v>0.30218579234972676</v>
      </c>
      <c r="BP30" s="1">
        <f t="shared" si="89"/>
        <v>0.28306010928961745</v>
      </c>
      <c r="BQ30" s="1">
        <f t="shared" si="90"/>
        <v>0.31584699453551912</v>
      </c>
      <c r="BR30" s="1">
        <f t="shared" si="91"/>
        <v>0.30382513661202182</v>
      </c>
      <c r="BS30" s="1">
        <f t="shared" si="92"/>
        <v>0.32841530054644807</v>
      </c>
      <c r="BT30" s="1">
        <f t="shared" si="93"/>
        <v>0.31147540983606559</v>
      </c>
      <c r="BU30" s="1">
        <f t="shared" si="94"/>
        <v>0.30382513661202182</v>
      </c>
      <c r="BV30" s="1">
        <f t="shared" si="95"/>
        <v>0.28415300546448086</v>
      </c>
      <c r="BW30" s="1">
        <f t="shared" si="96"/>
        <v>0.31475409836065571</v>
      </c>
      <c r="BX30" s="1">
        <f t="shared" si="97"/>
        <v>0.28469945355191256</v>
      </c>
      <c r="BZ30" s="5" t="s">
        <v>159</v>
      </c>
      <c r="CA30" s="5" t="s">
        <v>129</v>
      </c>
      <c r="CB30" s="5">
        <v>9.1466799999999999</v>
      </c>
      <c r="CC30" s="5">
        <v>10.207100000000001</v>
      </c>
      <c r="CD30" s="5">
        <v>3.5661700000000001</v>
      </c>
      <c r="CE30" s="5">
        <v>3.2239900000000001</v>
      </c>
      <c r="CF30" s="5">
        <v>3.8299799999999999</v>
      </c>
      <c r="CG30" s="5">
        <v>3.32952</v>
      </c>
      <c r="CH30" s="5">
        <v>4.6965500000000002</v>
      </c>
      <c r="CI30" s="5">
        <v>4.0719500000000002</v>
      </c>
      <c r="CJ30" s="5">
        <v>4.6260500000000002</v>
      </c>
      <c r="CK30" s="5">
        <v>4.3915300000000004</v>
      </c>
      <c r="CL30" s="5">
        <v>4.3354999999999997</v>
      </c>
      <c r="CM30" s="5">
        <v>3.8876300000000001</v>
      </c>
      <c r="CN30" s="5">
        <v>4.4850000000000003</v>
      </c>
      <c r="CO30" s="5">
        <v>4.0420199999999999</v>
      </c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D30" s="9" t="s">
        <v>159</v>
      </c>
      <c r="DE30" s="9" t="s">
        <v>129</v>
      </c>
      <c r="DF30" s="12">
        <v>7.5820499999999997</v>
      </c>
      <c r="DG30" s="12">
        <v>8.2533100000000008</v>
      </c>
      <c r="DH30" s="12">
        <v>2.8761800000000002</v>
      </c>
      <c r="DI30" s="12">
        <v>2.5110199999999998</v>
      </c>
      <c r="DJ30" s="12">
        <v>2.9354</v>
      </c>
      <c r="DK30" s="12">
        <v>2.65028</v>
      </c>
      <c r="DL30" s="12">
        <v>3.9196499999999999</v>
      </c>
      <c r="DM30" s="12">
        <v>3.61599</v>
      </c>
      <c r="DN30" s="12">
        <v>3.8197199999999998</v>
      </c>
      <c r="DO30" s="12">
        <v>3.4801799999999998</v>
      </c>
      <c r="DP30" s="12">
        <v>3.7646999999999999</v>
      </c>
      <c r="DQ30" s="12">
        <v>3.4498600000000001</v>
      </c>
      <c r="DR30" s="12">
        <v>3.7489499999999998</v>
      </c>
      <c r="DS30" s="12">
        <v>3.3192200000000001</v>
      </c>
      <c r="DU30" s="9">
        <f t="shared" si="99"/>
        <v>1.0785454231821712</v>
      </c>
      <c r="DV30" s="9">
        <f t="shared" si="100"/>
        <v>0.37586020339089371</v>
      </c>
      <c r="DW30" s="9">
        <f t="shared" si="101"/>
        <v>0.32814096750502464</v>
      </c>
      <c r="DX30" s="9">
        <f t="shared" si="102"/>
        <v>0.38359909360110606</v>
      </c>
      <c r="DY30" s="9">
        <f t="shared" si="103"/>
        <v>0.34633951277139041</v>
      </c>
      <c r="DZ30" s="9">
        <f t="shared" si="104"/>
        <v>0.51222122614756949</v>
      </c>
      <c r="EA30" s="9">
        <f t="shared" si="105"/>
        <v>0.47253883166541649</v>
      </c>
      <c r="EB30" s="9">
        <f t="shared" si="106"/>
        <v>0.49916233896914108</v>
      </c>
      <c r="EC30" s="9">
        <f t="shared" si="107"/>
        <v>0.45479113359974699</v>
      </c>
      <c r="ED30" s="9">
        <f t="shared" si="108"/>
        <v>0.49197230622064592</v>
      </c>
      <c r="EE30" s="9">
        <f t="shared" si="109"/>
        <v>0.45082890544754101</v>
      </c>
      <c r="EF30" s="9">
        <f t="shared" si="110"/>
        <v>0.48991409073920644</v>
      </c>
      <c r="EG30" s="9">
        <f t="shared" si="111"/>
        <v>0.43375682478117578</v>
      </c>
    </row>
    <row r="31" spans="1:137" x14ac:dyDescent="0.25">
      <c r="A31" t="s">
        <v>122</v>
      </c>
      <c r="B31" t="s">
        <v>131</v>
      </c>
      <c r="C31" s="12">
        <v>7.6554500000000001</v>
      </c>
      <c r="D31" s="12">
        <v>8.4718900000000001</v>
      </c>
      <c r="E31" s="12">
        <v>2.9014500000000001</v>
      </c>
      <c r="F31" s="12">
        <v>2.5831499999999998</v>
      </c>
      <c r="G31" s="12">
        <v>2.98942</v>
      </c>
      <c r="H31" s="12">
        <v>2.7072400000000001</v>
      </c>
      <c r="I31" s="12">
        <v>3.7895300000000001</v>
      </c>
      <c r="J31" s="12">
        <v>3.3873099999999998</v>
      </c>
      <c r="K31" s="12">
        <v>3.7612100000000002</v>
      </c>
      <c r="L31" s="12">
        <v>3.3346499999999999</v>
      </c>
      <c r="M31" s="12">
        <v>3.6181199999999998</v>
      </c>
      <c r="N31" s="12">
        <v>3.2093799999999999</v>
      </c>
      <c r="O31" s="12">
        <v>3.58595</v>
      </c>
      <c r="P31" s="12">
        <v>3.15544</v>
      </c>
      <c r="Q31" s="1"/>
      <c r="R31" s="1">
        <f t="shared" si="73"/>
        <v>1.1066482048736521</v>
      </c>
      <c r="S31" s="1">
        <f t="shared" si="74"/>
        <v>0.37900450006204733</v>
      </c>
      <c r="T31" s="1">
        <f t="shared" si="75"/>
        <v>0.3374262780110901</v>
      </c>
      <c r="U31" s="1">
        <f t="shared" si="76"/>
        <v>0.39049565995467278</v>
      </c>
      <c r="V31" s="1">
        <f t="shared" si="77"/>
        <v>0.3536356451939468</v>
      </c>
      <c r="W31" s="1">
        <f t="shared" si="78"/>
        <v>0.49501074397977912</v>
      </c>
      <c r="X31" s="1">
        <f t="shared" si="79"/>
        <v>0.44247039690677881</v>
      </c>
      <c r="Y31" s="1">
        <f t="shared" si="80"/>
        <v>0.49131141866252148</v>
      </c>
      <c r="Z31" s="1">
        <f t="shared" si="81"/>
        <v>0.43559163733026796</v>
      </c>
      <c r="AA31" s="1">
        <f t="shared" si="82"/>
        <v>0.47262015949421649</v>
      </c>
      <c r="AB31" s="1">
        <f t="shared" si="83"/>
        <v>0.41922813159252559</v>
      </c>
      <c r="AC31" s="1">
        <f t="shared" si="84"/>
        <v>0.46841792448517067</v>
      </c>
      <c r="AD31" s="1">
        <f t="shared" si="85"/>
        <v>0.41218217087173192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W31" s="10">
        <v>21.4</v>
      </c>
      <c r="AX31" s="10">
        <v>22.3</v>
      </c>
      <c r="AY31" s="10">
        <v>4.99</v>
      </c>
      <c r="AZ31" s="10">
        <v>4.83</v>
      </c>
      <c r="BA31" s="10">
        <v>5.55</v>
      </c>
      <c r="BB31" s="10">
        <v>5.2</v>
      </c>
      <c r="BC31" s="10">
        <v>5.72</v>
      </c>
      <c r="BD31" s="10">
        <v>5.46</v>
      </c>
      <c r="BE31" s="10">
        <v>5.95</v>
      </c>
      <c r="BF31" s="10">
        <v>5.55</v>
      </c>
      <c r="BG31" s="10">
        <v>5.52</v>
      </c>
      <c r="BH31" s="10">
        <v>5.27</v>
      </c>
      <c r="BI31" s="10">
        <v>5.68</v>
      </c>
      <c r="BJ31" s="10">
        <v>5.24</v>
      </c>
      <c r="BL31" s="1">
        <f t="shared" si="112"/>
        <v>1.0420560747663552</v>
      </c>
      <c r="BM31" s="1">
        <f t="shared" si="86"/>
        <v>0.23317757009345796</v>
      </c>
      <c r="BN31" s="1">
        <f t="shared" si="87"/>
        <v>0.22570093457943927</v>
      </c>
      <c r="BO31" s="1">
        <f t="shared" si="88"/>
        <v>0.25934579439252337</v>
      </c>
      <c r="BP31" s="1">
        <f t="shared" si="89"/>
        <v>0.2429906542056075</v>
      </c>
      <c r="BQ31" s="1">
        <f t="shared" si="90"/>
        <v>0.26728971962616821</v>
      </c>
      <c r="BR31" s="1">
        <f t="shared" si="91"/>
        <v>0.25514018691588786</v>
      </c>
      <c r="BS31" s="1">
        <f t="shared" si="92"/>
        <v>0.2780373831775701</v>
      </c>
      <c r="BT31" s="1">
        <f t="shared" si="93"/>
        <v>0.25934579439252337</v>
      </c>
      <c r="BU31" s="1">
        <f t="shared" si="94"/>
        <v>0.25794392523364484</v>
      </c>
      <c r="BV31" s="1">
        <f t="shared" si="95"/>
        <v>0.24626168224299064</v>
      </c>
      <c r="BW31" s="1">
        <f t="shared" si="96"/>
        <v>0.26542056074766357</v>
      </c>
      <c r="BX31" s="1">
        <f t="shared" si="97"/>
        <v>0.24485981308411217</v>
      </c>
      <c r="BZ31" s="5" t="s">
        <v>122</v>
      </c>
      <c r="CA31" s="5" t="s">
        <v>131</v>
      </c>
      <c r="CB31" s="5">
        <v>9.2563800000000001</v>
      </c>
      <c r="CC31" s="5">
        <v>9.9761100000000003</v>
      </c>
      <c r="CD31" s="5">
        <v>3.4784099999999998</v>
      </c>
      <c r="CE31" s="5">
        <v>3.1678299999999999</v>
      </c>
      <c r="CF31" s="5">
        <v>3.8239899999999998</v>
      </c>
      <c r="CG31" s="5">
        <v>3.2915899999999998</v>
      </c>
      <c r="CH31" s="5">
        <v>4.6977399999999996</v>
      </c>
      <c r="CI31" s="5">
        <v>3.9994100000000001</v>
      </c>
      <c r="CJ31" s="5">
        <v>4.6566599999999996</v>
      </c>
      <c r="CK31" s="5">
        <v>4.2785000000000002</v>
      </c>
      <c r="CL31" s="5">
        <v>4.4398600000000004</v>
      </c>
      <c r="CM31" s="5">
        <v>3.8860600000000001</v>
      </c>
      <c r="CN31" s="5">
        <v>4.5437200000000004</v>
      </c>
      <c r="CO31" s="5">
        <v>4.0163700000000002</v>
      </c>
      <c r="CP31" s="9" t="s">
        <v>292</v>
      </c>
      <c r="CQ31" s="9" t="s">
        <v>289</v>
      </c>
      <c r="CR31" s="9" t="s">
        <v>290</v>
      </c>
      <c r="CS31" s="9" t="s">
        <v>293</v>
      </c>
      <c r="CT31" s="9"/>
      <c r="CU31" s="9" t="s">
        <v>289</v>
      </c>
      <c r="CV31" s="9" t="s">
        <v>290</v>
      </c>
      <c r="CW31" s="9" t="s">
        <v>293</v>
      </c>
      <c r="CX31" s="9"/>
      <c r="CY31" s="9" t="s">
        <v>289</v>
      </c>
      <c r="CZ31" s="9" t="s">
        <v>290</v>
      </c>
      <c r="DA31" s="9" t="s">
        <v>293</v>
      </c>
      <c r="DB31" s="9"/>
      <c r="DD31" s="9" t="s">
        <v>122</v>
      </c>
      <c r="DE31" s="9" t="s">
        <v>131</v>
      </c>
      <c r="DF31" s="12">
        <v>7.6092300000000002</v>
      </c>
      <c r="DG31" s="12">
        <v>8.2390500000000007</v>
      </c>
      <c r="DH31" s="12">
        <v>2.8352200000000001</v>
      </c>
      <c r="DI31" s="12">
        <v>2.4598300000000002</v>
      </c>
      <c r="DJ31" s="12">
        <v>2.9012600000000002</v>
      </c>
      <c r="DK31" s="12">
        <v>2.60615</v>
      </c>
      <c r="DL31" s="12">
        <v>3.8958599999999999</v>
      </c>
      <c r="DM31" s="12">
        <v>3.5072299999999998</v>
      </c>
      <c r="DN31" s="12">
        <v>3.8638699999999999</v>
      </c>
      <c r="DO31" s="12">
        <v>3.3815200000000001</v>
      </c>
      <c r="DP31" s="12">
        <v>3.7218800000000001</v>
      </c>
      <c r="DQ31" s="12">
        <v>3.34558</v>
      </c>
      <c r="DR31" s="12">
        <v>3.7147700000000001</v>
      </c>
      <c r="DS31" s="12">
        <v>3.2518099999999999</v>
      </c>
      <c r="DU31" s="9">
        <f t="shared" si="99"/>
        <v>1.0762332717214533</v>
      </c>
      <c r="DV31" s="9">
        <f t="shared" si="100"/>
        <v>0.37035314710435052</v>
      </c>
      <c r="DW31" s="9">
        <f t="shared" si="101"/>
        <v>0.32131749276659116</v>
      </c>
      <c r="DX31" s="9">
        <f t="shared" si="102"/>
        <v>0.37897968114219283</v>
      </c>
      <c r="DY31" s="9">
        <f t="shared" si="103"/>
        <v>0.34043067357242224</v>
      </c>
      <c r="DZ31" s="9">
        <f t="shared" si="104"/>
        <v>0.50890019528571151</v>
      </c>
      <c r="EA31" s="9">
        <f t="shared" si="105"/>
        <v>0.45813505411177657</v>
      </c>
      <c r="EB31" s="9">
        <f t="shared" si="106"/>
        <v>0.50472147293758041</v>
      </c>
      <c r="EC31" s="9">
        <f t="shared" si="107"/>
        <v>0.44171407298068699</v>
      </c>
      <c r="ED31" s="9">
        <f t="shared" si="108"/>
        <v>0.48617390225264356</v>
      </c>
      <c r="EE31" s="9">
        <f t="shared" si="109"/>
        <v>0.43701937835137061</v>
      </c>
      <c r="EF31" s="9">
        <f t="shared" si="110"/>
        <v>0.48524515214651004</v>
      </c>
      <c r="EG31" s="9">
        <f t="shared" si="111"/>
        <v>0.4247705882737135</v>
      </c>
    </row>
    <row r="32" spans="1:137" x14ac:dyDescent="0.25">
      <c r="A32" t="s">
        <v>124</v>
      </c>
      <c r="B32" t="s">
        <v>133</v>
      </c>
      <c r="C32" s="12">
        <v>7.5411900000000003</v>
      </c>
      <c r="D32" s="12">
        <v>8.4419299999999993</v>
      </c>
      <c r="E32" s="12">
        <v>2.9341599999999999</v>
      </c>
      <c r="F32" s="12">
        <v>2.5708600000000001</v>
      </c>
      <c r="G32" s="12">
        <v>2.9943900000000001</v>
      </c>
      <c r="H32" s="12">
        <v>2.7049400000000001</v>
      </c>
      <c r="I32" s="12">
        <v>3.79251</v>
      </c>
      <c r="J32" s="12">
        <v>3.3451499999999998</v>
      </c>
      <c r="K32" s="12">
        <v>3.7359</v>
      </c>
      <c r="L32" s="12">
        <v>3.2748900000000001</v>
      </c>
      <c r="M32" s="12">
        <v>3.6391200000000001</v>
      </c>
      <c r="N32" s="12">
        <v>3.18127</v>
      </c>
      <c r="O32" s="12">
        <v>3.5936400000000002</v>
      </c>
      <c r="P32" s="12">
        <v>3.1347499999999999</v>
      </c>
      <c r="Q32" s="1"/>
      <c r="R32" s="1">
        <f t="shared" si="73"/>
        <v>1.1194426874273158</v>
      </c>
      <c r="S32" s="1">
        <f t="shared" si="74"/>
        <v>0.38908448136169488</v>
      </c>
      <c r="T32" s="1">
        <f t="shared" si="75"/>
        <v>0.34090906077157584</v>
      </c>
      <c r="U32" s="1">
        <f t="shared" si="76"/>
        <v>0.39707128450549584</v>
      </c>
      <c r="V32" s="1">
        <f t="shared" si="77"/>
        <v>0.35868874806230849</v>
      </c>
      <c r="W32" s="1">
        <f t="shared" si="78"/>
        <v>0.5029060400281653</v>
      </c>
      <c r="X32" s="1">
        <f t="shared" si="79"/>
        <v>0.44358383756409792</v>
      </c>
      <c r="Y32" s="1">
        <f t="shared" si="80"/>
        <v>0.49539926722440358</v>
      </c>
      <c r="Z32" s="1">
        <f t="shared" si="81"/>
        <v>0.43426700560521614</v>
      </c>
      <c r="AA32" s="1">
        <f t="shared" si="82"/>
        <v>0.48256574890700277</v>
      </c>
      <c r="AB32" s="1">
        <f t="shared" si="83"/>
        <v>0.42185251929735229</v>
      </c>
      <c r="AC32" s="1">
        <f t="shared" si="84"/>
        <v>0.47653487049126197</v>
      </c>
      <c r="AD32" s="1">
        <f t="shared" si="85"/>
        <v>0.41568373161264999</v>
      </c>
      <c r="AF32" s="1"/>
      <c r="AG32" s="1"/>
      <c r="AO32" s="1"/>
      <c r="AP32" s="1"/>
      <c r="AQ32" s="1"/>
      <c r="AR32" s="1"/>
      <c r="AS32" s="1"/>
      <c r="AT32" s="1"/>
      <c r="AW32" s="10">
        <v>25.5</v>
      </c>
      <c r="AX32" s="10">
        <v>26.1</v>
      </c>
      <c r="AY32" s="10">
        <v>4.9800000000000004</v>
      </c>
      <c r="AZ32" s="10">
        <v>4.8099999999999996</v>
      </c>
      <c r="BA32" s="10">
        <v>5.56</v>
      </c>
      <c r="BB32" s="10">
        <v>5.16</v>
      </c>
      <c r="BC32" s="10">
        <v>5.67</v>
      </c>
      <c r="BD32" s="10">
        <v>5.44</v>
      </c>
      <c r="BE32" s="10">
        <v>5.86</v>
      </c>
      <c r="BF32" s="10">
        <v>5.65</v>
      </c>
      <c r="BG32" s="10">
        <v>5.53</v>
      </c>
      <c r="BH32" s="10">
        <v>5.23</v>
      </c>
      <c r="BI32" s="10">
        <v>5.69</v>
      </c>
      <c r="BJ32" s="10">
        <v>5.26</v>
      </c>
      <c r="BL32" s="1">
        <f t="shared" si="112"/>
        <v>1.023529411764706</v>
      </c>
      <c r="BM32" s="1">
        <f t="shared" si="86"/>
        <v>0.19529411764705884</v>
      </c>
      <c r="BN32" s="1">
        <f t="shared" si="87"/>
        <v>0.18862745098039213</v>
      </c>
      <c r="BO32" s="1">
        <f t="shared" si="88"/>
        <v>0.21803921568627449</v>
      </c>
      <c r="BP32" s="1">
        <f t="shared" si="89"/>
        <v>0.2023529411764706</v>
      </c>
      <c r="BQ32" s="1">
        <f t="shared" si="90"/>
        <v>0.22235294117647059</v>
      </c>
      <c r="BR32" s="1">
        <f t="shared" si="91"/>
        <v>0.21333333333333335</v>
      </c>
      <c r="BS32" s="1">
        <f t="shared" si="92"/>
        <v>0.22980392156862747</v>
      </c>
      <c r="BT32" s="1">
        <f t="shared" si="93"/>
        <v>0.22156862745098041</v>
      </c>
      <c r="BU32" s="1">
        <f t="shared" si="94"/>
        <v>0.21686274509803924</v>
      </c>
      <c r="BV32" s="1">
        <f t="shared" si="95"/>
        <v>0.20509803921568628</v>
      </c>
      <c r="BW32" s="1">
        <f t="shared" si="96"/>
        <v>0.22313725490196079</v>
      </c>
      <c r="BX32" s="1">
        <f t="shared" si="97"/>
        <v>0.20627450980392156</v>
      </c>
      <c r="BZ32" s="5" t="s">
        <v>124</v>
      </c>
      <c r="CA32" s="5" t="s">
        <v>133</v>
      </c>
      <c r="CB32" s="5">
        <v>9.2564200000000003</v>
      </c>
      <c r="CC32" s="5">
        <v>9.9620200000000008</v>
      </c>
      <c r="CD32" s="5">
        <v>3.5148600000000001</v>
      </c>
      <c r="CE32" s="5">
        <v>3.1745399999999999</v>
      </c>
      <c r="CF32" s="5">
        <v>3.8667699999999998</v>
      </c>
      <c r="CG32" s="5">
        <v>3.2589000000000001</v>
      </c>
      <c r="CH32" s="5">
        <v>4.6688700000000001</v>
      </c>
      <c r="CI32" s="5">
        <v>3.94659</v>
      </c>
      <c r="CJ32" s="5">
        <v>4.6795600000000004</v>
      </c>
      <c r="CK32" s="5">
        <v>4.0201399999999996</v>
      </c>
      <c r="CL32" s="5">
        <v>4.5908300000000004</v>
      </c>
      <c r="CM32" s="5">
        <v>3.9502700000000002</v>
      </c>
      <c r="CN32" s="5">
        <v>4.6054000000000004</v>
      </c>
      <c r="CO32" s="5">
        <v>4.00183</v>
      </c>
      <c r="CQ32" s="9">
        <f>MIN(CQ27:CT29)</f>
        <v>0.28593576694903011</v>
      </c>
      <c r="CR32" s="9">
        <f>MAX(CQ27:CT29)</f>
        <v>0.52774649962155784</v>
      </c>
      <c r="CS32" s="9">
        <f>AVERAGE(CQ29:CT29)</f>
        <v>0.36358424081985091</v>
      </c>
      <c r="CT32" s="9"/>
      <c r="CU32" s="9">
        <f>MIN(CU27:CX29)</f>
        <v>0.43426700560521614</v>
      </c>
      <c r="CV32" s="9">
        <f>MAX(CU27:CX29)</f>
        <v>0.88501284332832697</v>
      </c>
      <c r="CW32" s="9">
        <f>AVERAGE(CU29:CX29)</f>
        <v>0.59767209533888721</v>
      </c>
      <c r="CX32" s="9"/>
      <c r="CY32" s="9">
        <f>MIN(CY27:DB29)</f>
        <v>0.35406418859595506</v>
      </c>
      <c r="CZ32" s="9">
        <f>MAX(CY27:DB29)</f>
        <v>0.71712675188247466</v>
      </c>
      <c r="DA32" s="9">
        <f>AVERAGE(CY29:DB29)</f>
        <v>0.45376050269784796</v>
      </c>
      <c r="DB32" s="9"/>
      <c r="DD32" s="9" t="s">
        <v>124</v>
      </c>
      <c r="DE32" s="9" t="s">
        <v>133</v>
      </c>
      <c r="DF32" s="12">
        <v>7.5772899999999996</v>
      </c>
      <c r="DG32" s="12">
        <v>8.2431000000000001</v>
      </c>
      <c r="DH32" s="12">
        <v>2.8412999999999999</v>
      </c>
      <c r="DI32" s="12">
        <v>2.4438599999999999</v>
      </c>
      <c r="DJ32" s="12">
        <v>2.9050199999999999</v>
      </c>
      <c r="DK32" s="12">
        <v>2.5945800000000001</v>
      </c>
      <c r="DL32" s="12">
        <v>3.87887</v>
      </c>
      <c r="DM32" s="12">
        <v>3.4738000000000002</v>
      </c>
      <c r="DN32" s="12">
        <v>3.8558699999999999</v>
      </c>
      <c r="DO32" s="12">
        <v>3.35473</v>
      </c>
      <c r="DP32" s="12">
        <v>4.0021800000000001</v>
      </c>
      <c r="DQ32" s="12">
        <v>3.5909200000000001</v>
      </c>
      <c r="DR32" s="12">
        <v>3.9521700000000002</v>
      </c>
      <c r="DS32" s="12">
        <v>3.4696400000000001</v>
      </c>
      <c r="DU32" s="9">
        <f t="shared" si="99"/>
        <v>1.0930768220930649</v>
      </c>
      <c r="DV32" s="9">
        <f t="shared" si="100"/>
        <v>0.37677077490422595</v>
      </c>
      <c r="DW32" s="9">
        <f t="shared" si="101"/>
        <v>0.32406821735031205</v>
      </c>
      <c r="DX32" s="9">
        <f t="shared" si="102"/>
        <v>0.38522036972944584</v>
      </c>
      <c r="DY32" s="9">
        <f t="shared" si="103"/>
        <v>0.34405445294442921</v>
      </c>
      <c r="DZ32" s="9">
        <f t="shared" si="104"/>
        <v>0.51435781355462462</v>
      </c>
      <c r="EA32" s="9">
        <f t="shared" si="105"/>
        <v>0.46064347934477184</v>
      </c>
      <c r="EB32" s="9">
        <f t="shared" si="106"/>
        <v>0.51130789702951385</v>
      </c>
      <c r="EC32" s="9">
        <f t="shared" si="107"/>
        <v>0.44485419409933974</v>
      </c>
      <c r="ED32" s="9">
        <f t="shared" si="108"/>
        <v>0.53070934428120764</v>
      </c>
      <c r="EE32" s="9">
        <f t="shared" si="109"/>
        <v>0.47617418471090106</v>
      </c>
      <c r="EF32" s="9">
        <f t="shared" si="110"/>
        <v>0.5240777649150864</v>
      </c>
      <c r="EG32" s="9">
        <f t="shared" si="111"/>
        <v>0.46009184226892574</v>
      </c>
    </row>
    <row r="33" spans="1:137" x14ac:dyDescent="0.25">
      <c r="A33" t="s">
        <v>126</v>
      </c>
      <c r="B33" t="s">
        <v>135</v>
      </c>
      <c r="C33" s="12">
        <v>7.5503600000000004</v>
      </c>
      <c r="D33" s="12">
        <v>8.4489999999999998</v>
      </c>
      <c r="E33" s="12">
        <v>2.9549400000000001</v>
      </c>
      <c r="F33" s="12">
        <v>2.5669</v>
      </c>
      <c r="G33" s="12">
        <v>2.9973000000000001</v>
      </c>
      <c r="H33" s="12">
        <v>2.7031999999999998</v>
      </c>
      <c r="I33" s="12">
        <v>5.2630699999999999</v>
      </c>
      <c r="J33" s="12">
        <v>4.7356400000000001</v>
      </c>
      <c r="K33" s="12">
        <v>5.2101499999999996</v>
      </c>
      <c r="L33" s="12">
        <v>4.6343399999999999</v>
      </c>
      <c r="M33" s="12">
        <v>3.66181</v>
      </c>
      <c r="N33" s="12">
        <v>3.1895699999999998</v>
      </c>
      <c r="O33" s="12">
        <v>3.6176499999999998</v>
      </c>
      <c r="P33" s="12">
        <v>3.1333299999999999</v>
      </c>
      <c r="Q33" s="1"/>
      <c r="R33" s="1">
        <f t="shared" si="73"/>
        <v>1.1190194904613819</v>
      </c>
      <c r="S33" s="1">
        <f t="shared" si="74"/>
        <v>0.39136412038631269</v>
      </c>
      <c r="T33" s="1">
        <f t="shared" si="75"/>
        <v>0.33997054445086061</v>
      </c>
      <c r="U33" s="1">
        <f t="shared" si="76"/>
        <v>0.39697444890044975</v>
      </c>
      <c r="V33" s="1">
        <f t="shared" si="77"/>
        <v>0.35802266382000325</v>
      </c>
      <c r="W33" s="1">
        <f t="shared" si="78"/>
        <v>0.69706212683898516</v>
      </c>
      <c r="X33" s="1">
        <f t="shared" si="79"/>
        <v>0.62720717952521465</v>
      </c>
      <c r="Y33" s="1">
        <f t="shared" si="80"/>
        <v>0.69005318951679118</v>
      </c>
      <c r="Z33" s="1">
        <f t="shared" si="81"/>
        <v>0.61379060071307856</v>
      </c>
      <c r="AA33" s="1">
        <f t="shared" si="82"/>
        <v>0.48498482191577619</v>
      </c>
      <c r="AB33" s="1">
        <f t="shared" si="83"/>
        <v>0.42243945984032544</v>
      </c>
      <c r="AC33" s="1">
        <f t="shared" si="84"/>
        <v>0.47913609417299302</v>
      </c>
      <c r="AD33" s="1">
        <f t="shared" si="85"/>
        <v>0.41499080838529551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W33" s="10">
        <v>27.1</v>
      </c>
      <c r="AX33" s="10">
        <v>28</v>
      </c>
      <c r="AY33" s="10">
        <v>5.0199999999999996</v>
      </c>
      <c r="AZ33" s="10">
        <v>4.8099999999999996</v>
      </c>
      <c r="BA33" s="10">
        <v>5.55</v>
      </c>
      <c r="BB33" s="10">
        <v>5.2</v>
      </c>
      <c r="BC33" s="10">
        <v>6.42</v>
      </c>
      <c r="BD33" s="10">
        <v>6.1</v>
      </c>
      <c r="BE33" s="10">
        <v>6.57</v>
      </c>
      <c r="BF33" s="10">
        <v>6.25</v>
      </c>
      <c r="BG33" s="10">
        <v>5.51</v>
      </c>
      <c r="BH33" s="10">
        <v>5.12</v>
      </c>
      <c r="BI33" s="10">
        <v>5.68</v>
      </c>
      <c r="BJ33" s="10">
        <v>5.27</v>
      </c>
      <c r="BL33" s="1">
        <f t="shared" si="112"/>
        <v>1.033210332103321</v>
      </c>
      <c r="BM33" s="1">
        <f t="shared" si="86"/>
        <v>0.18523985239852395</v>
      </c>
      <c r="BN33" s="1">
        <f t="shared" si="87"/>
        <v>0.17749077490774906</v>
      </c>
      <c r="BO33" s="1">
        <f t="shared" si="88"/>
        <v>0.20479704797047968</v>
      </c>
      <c r="BP33" s="1">
        <f t="shared" si="89"/>
        <v>0.1918819188191882</v>
      </c>
      <c r="BQ33" s="1">
        <f t="shared" si="90"/>
        <v>0.23690036900369002</v>
      </c>
      <c r="BR33" s="1">
        <f t="shared" si="91"/>
        <v>0.2250922509225092</v>
      </c>
      <c r="BS33" s="1">
        <f t="shared" si="92"/>
        <v>0.24243542435424353</v>
      </c>
      <c r="BT33" s="1">
        <f t="shared" si="93"/>
        <v>0.23062730627306272</v>
      </c>
      <c r="BU33" s="1">
        <f t="shared" si="94"/>
        <v>0.2033210332103321</v>
      </c>
      <c r="BV33" s="1">
        <f t="shared" si="95"/>
        <v>0.18892988929889298</v>
      </c>
      <c r="BW33" s="1">
        <f t="shared" si="96"/>
        <v>0.2095940959409594</v>
      </c>
      <c r="BX33" s="1">
        <f t="shared" si="97"/>
        <v>0.19446494464944647</v>
      </c>
      <c r="BZ33" s="5" t="s">
        <v>126</v>
      </c>
      <c r="CA33" s="5" t="s">
        <v>135</v>
      </c>
      <c r="CB33" s="5">
        <v>9.2847399999999993</v>
      </c>
      <c r="CC33" s="5">
        <v>10.013400000000001</v>
      </c>
      <c r="CD33" s="5">
        <v>3.4855</v>
      </c>
      <c r="CE33" s="5">
        <v>3.1664300000000001</v>
      </c>
      <c r="CF33" s="5">
        <v>3.8904200000000002</v>
      </c>
      <c r="CG33" s="5">
        <v>3.2461700000000002</v>
      </c>
      <c r="CH33" s="5">
        <v>6.2209000000000003</v>
      </c>
      <c r="CI33" s="5">
        <v>5.3360399999999997</v>
      </c>
      <c r="CJ33" s="5">
        <v>6.1932799999999997</v>
      </c>
      <c r="CK33" s="5">
        <v>5.415</v>
      </c>
      <c r="CL33" s="5">
        <v>4.4628699999999997</v>
      </c>
      <c r="CM33" s="5">
        <v>3.8245800000000001</v>
      </c>
      <c r="CN33" s="5">
        <v>4.5589199999999996</v>
      </c>
      <c r="CO33" s="5">
        <v>4.0957600000000003</v>
      </c>
      <c r="DD33" s="9" t="s">
        <v>126</v>
      </c>
      <c r="DE33" s="9" t="s">
        <v>135</v>
      </c>
      <c r="DF33" s="12">
        <v>7.5847499999999997</v>
      </c>
      <c r="DG33" s="12">
        <v>8.2473799999999997</v>
      </c>
      <c r="DH33" s="12">
        <v>2.9797500000000001</v>
      </c>
      <c r="DI33" s="12">
        <v>2.5547200000000001</v>
      </c>
      <c r="DJ33" s="12">
        <v>3.08134</v>
      </c>
      <c r="DK33" s="12">
        <v>2.7279200000000001</v>
      </c>
      <c r="DL33" s="12">
        <v>5.34992</v>
      </c>
      <c r="DM33" s="12">
        <v>4.8686499999999997</v>
      </c>
      <c r="DN33" s="12">
        <v>5.3530300000000004</v>
      </c>
      <c r="DO33" s="12">
        <v>4.7649100000000004</v>
      </c>
      <c r="DP33" s="12">
        <v>4.9286399999999997</v>
      </c>
      <c r="DQ33" s="12">
        <v>4.3906599999999996</v>
      </c>
      <c r="DR33" s="12">
        <v>4.8628099999999996</v>
      </c>
      <c r="DS33" s="12">
        <v>4.2474600000000002</v>
      </c>
      <c r="DU33" s="9">
        <f t="shared" si="99"/>
        <v>1.0923161279727058</v>
      </c>
      <c r="DV33" s="9">
        <f t="shared" si="100"/>
        <v>0.39465005642115075</v>
      </c>
      <c r="DW33" s="9">
        <f t="shared" si="101"/>
        <v>0.33835737633702234</v>
      </c>
      <c r="DX33" s="9">
        <f t="shared" si="102"/>
        <v>0.40810504399790204</v>
      </c>
      <c r="DY33" s="9">
        <f t="shared" si="103"/>
        <v>0.36129667989340908</v>
      </c>
      <c r="DZ33" s="9">
        <f t="shared" si="104"/>
        <v>0.70856488962115705</v>
      </c>
      <c r="EA33" s="9">
        <f t="shared" si="105"/>
        <v>0.64482355808199865</v>
      </c>
      <c r="EB33" s="9">
        <f t="shared" si="106"/>
        <v>0.70897679051065121</v>
      </c>
      <c r="EC33" s="9">
        <f t="shared" si="107"/>
        <v>0.63108381587103135</v>
      </c>
      <c r="ED33" s="9">
        <f t="shared" si="108"/>
        <v>0.65276887459670785</v>
      </c>
      <c r="EE33" s="9">
        <f t="shared" si="109"/>
        <v>0.58151664291503968</v>
      </c>
      <c r="EF33" s="9">
        <f t="shared" si="110"/>
        <v>0.64405008502905814</v>
      </c>
      <c r="EG33" s="9">
        <f t="shared" si="111"/>
        <v>0.56255065983608732</v>
      </c>
    </row>
    <row r="34" spans="1:137" x14ac:dyDescent="0.25">
      <c r="A34" t="s">
        <v>128</v>
      </c>
      <c r="B34" t="s">
        <v>137</v>
      </c>
      <c r="C34" s="12">
        <v>8.5550099999999993</v>
      </c>
      <c r="D34" s="12">
        <v>9.4110399999999998</v>
      </c>
      <c r="E34" s="12">
        <v>2.9705599999999999</v>
      </c>
      <c r="F34" s="12">
        <v>2.5733199999999998</v>
      </c>
      <c r="G34" s="12">
        <v>3.00989</v>
      </c>
      <c r="H34" s="12">
        <v>2.7090399999999999</v>
      </c>
      <c r="I34" s="12">
        <v>6.5456700000000003</v>
      </c>
      <c r="J34" s="12">
        <v>5.4755399999999996</v>
      </c>
      <c r="K34" s="12">
        <v>6.4694900000000004</v>
      </c>
      <c r="L34" s="12">
        <v>5.3761299999999999</v>
      </c>
      <c r="M34" s="12">
        <v>3.7196199999999999</v>
      </c>
      <c r="N34" s="12">
        <v>3.2027999999999999</v>
      </c>
      <c r="O34" s="12">
        <v>3.6634899999999999</v>
      </c>
      <c r="P34" s="12">
        <v>3.1486800000000001</v>
      </c>
      <c r="Q34" s="1"/>
      <c r="R34" s="1">
        <f t="shared" si="73"/>
        <v>1.1000618351118234</v>
      </c>
      <c r="S34" s="1">
        <f t="shared" si="74"/>
        <v>0.34723045326656543</v>
      </c>
      <c r="T34" s="1">
        <f t="shared" si="75"/>
        <v>0.30079684301947046</v>
      </c>
      <c r="U34" s="1">
        <f t="shared" si="76"/>
        <v>0.35182775940647648</v>
      </c>
      <c r="V34" s="1">
        <f t="shared" si="77"/>
        <v>0.3166612312551359</v>
      </c>
      <c r="W34" s="1">
        <f t="shared" si="78"/>
        <v>0.76512710096189263</v>
      </c>
      <c r="X34" s="1">
        <f t="shared" si="79"/>
        <v>0.640038994694337</v>
      </c>
      <c r="Y34" s="1">
        <f t="shared" si="80"/>
        <v>0.75622237729704589</v>
      </c>
      <c r="Z34" s="1">
        <f t="shared" si="81"/>
        <v>0.62841890307550785</v>
      </c>
      <c r="AA34" s="1">
        <f t="shared" si="82"/>
        <v>0.43478850404616715</v>
      </c>
      <c r="AB34" s="1">
        <f t="shared" si="83"/>
        <v>0.3743771193721574</v>
      </c>
      <c r="AC34" s="1">
        <f t="shared" si="84"/>
        <v>0.42822743632093946</v>
      </c>
      <c r="AD34" s="1">
        <f t="shared" si="85"/>
        <v>0.36805100169374444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W34" s="10">
        <v>27.9</v>
      </c>
      <c r="AX34" s="10">
        <v>28.8</v>
      </c>
      <c r="AY34" s="10">
        <v>5.03</v>
      </c>
      <c r="AZ34" s="10">
        <v>4.8099999999999996</v>
      </c>
      <c r="BA34" s="10">
        <v>5.59</v>
      </c>
      <c r="BB34" s="10">
        <v>5.21</v>
      </c>
      <c r="BC34" s="10">
        <v>7.34</v>
      </c>
      <c r="BD34" s="10">
        <v>6.91</v>
      </c>
      <c r="BE34" s="10">
        <v>7.46</v>
      </c>
      <c r="BF34" s="10">
        <v>7.03</v>
      </c>
      <c r="BG34" s="10">
        <v>5.61</v>
      </c>
      <c r="BH34" s="10">
        <v>5.16</v>
      </c>
      <c r="BI34" s="10">
        <v>5.71</v>
      </c>
      <c r="BJ34" s="10">
        <v>5.24</v>
      </c>
      <c r="BL34" s="1">
        <f t="shared" si="112"/>
        <v>1.032258064516129</v>
      </c>
      <c r="BM34" s="1">
        <f t="shared" si="86"/>
        <v>0.1802867383512545</v>
      </c>
      <c r="BN34" s="1">
        <f t="shared" si="87"/>
        <v>0.17240143369175626</v>
      </c>
      <c r="BO34" s="1">
        <f t="shared" si="88"/>
        <v>0.20035842293906811</v>
      </c>
      <c r="BP34" s="1">
        <f t="shared" si="89"/>
        <v>0.18673835125448029</v>
      </c>
      <c r="BQ34" s="1">
        <f t="shared" si="90"/>
        <v>0.26308243727598568</v>
      </c>
      <c r="BR34" s="1">
        <f t="shared" si="91"/>
        <v>0.24767025089605738</v>
      </c>
      <c r="BS34" s="1">
        <f t="shared" si="92"/>
        <v>0.26738351254480286</v>
      </c>
      <c r="BT34" s="1">
        <f t="shared" si="93"/>
        <v>0.25197132616487455</v>
      </c>
      <c r="BU34" s="1">
        <f t="shared" si="94"/>
        <v>0.20107526881720433</v>
      </c>
      <c r="BV34" s="1">
        <f t="shared" si="95"/>
        <v>0.1849462365591398</v>
      </c>
      <c r="BW34" s="1">
        <f t="shared" si="96"/>
        <v>0.20465949820788532</v>
      </c>
      <c r="BX34" s="1">
        <f t="shared" si="97"/>
        <v>0.18781362007168462</v>
      </c>
      <c r="BZ34" s="5" t="s">
        <v>128</v>
      </c>
      <c r="CA34" s="5" t="s">
        <v>137</v>
      </c>
      <c r="CB34" s="5">
        <v>10.5221</v>
      </c>
      <c r="CC34" s="5">
        <v>11.2476</v>
      </c>
      <c r="CD34" s="5">
        <v>3.67902</v>
      </c>
      <c r="CE34" s="5">
        <v>3.27095</v>
      </c>
      <c r="CF34" s="5">
        <v>3.8988</v>
      </c>
      <c r="CG34" s="5">
        <v>3.2880799999999999</v>
      </c>
      <c r="CH34" s="5">
        <v>7.4860600000000002</v>
      </c>
      <c r="CI34" s="5">
        <v>6.2094699999999996</v>
      </c>
      <c r="CJ34" s="5">
        <v>7.36937</v>
      </c>
      <c r="CK34" s="5">
        <v>6.2250399999999999</v>
      </c>
      <c r="CL34" s="5">
        <v>4.48522</v>
      </c>
      <c r="CM34" s="5">
        <v>3.7929400000000002</v>
      </c>
      <c r="CN34" s="5">
        <v>4.5909300000000002</v>
      </c>
      <c r="CO34" s="5">
        <v>3.9405999999999999</v>
      </c>
      <c r="DD34" s="9" t="s">
        <v>128</v>
      </c>
      <c r="DE34" s="9" t="s">
        <v>137</v>
      </c>
      <c r="DF34" s="12">
        <v>8.7142999999999997</v>
      </c>
      <c r="DG34" s="12">
        <v>9.2449200000000005</v>
      </c>
      <c r="DH34" s="12">
        <v>3.4947400000000002</v>
      </c>
      <c r="DI34" s="12">
        <v>3.0918000000000001</v>
      </c>
      <c r="DJ34" s="12">
        <v>3.6234600000000001</v>
      </c>
      <c r="DK34" s="12">
        <v>3.2650999999999999</v>
      </c>
      <c r="DL34" s="12">
        <v>6.6341099999999997</v>
      </c>
      <c r="DM34" s="12">
        <v>5.5755100000000004</v>
      </c>
      <c r="DN34" s="12">
        <v>6.5927699999999998</v>
      </c>
      <c r="DO34" s="12">
        <v>5.4800199999999997</v>
      </c>
      <c r="DP34" s="12">
        <v>3.7943500000000001</v>
      </c>
      <c r="DQ34" s="12">
        <v>3.3161700000000001</v>
      </c>
      <c r="DR34" s="12">
        <v>3.7445900000000001</v>
      </c>
      <c r="DS34" s="12">
        <v>3.1950400000000001</v>
      </c>
      <c r="DU34" s="9">
        <f t="shared" si="99"/>
        <v>1.0806439735312994</v>
      </c>
      <c r="DV34" s="9">
        <f t="shared" si="100"/>
        <v>0.40850215253985683</v>
      </c>
      <c r="DW34" s="9">
        <f t="shared" si="101"/>
        <v>0.36140226604060083</v>
      </c>
      <c r="DX34" s="9">
        <f t="shared" si="102"/>
        <v>0.42354830678164029</v>
      </c>
      <c r="DY34" s="9">
        <f t="shared" si="103"/>
        <v>0.3816594019177067</v>
      </c>
      <c r="DZ34" s="9">
        <f t="shared" si="104"/>
        <v>0.77546490302173821</v>
      </c>
      <c r="EA34" s="9">
        <f t="shared" si="105"/>
        <v>0.65172454503267685</v>
      </c>
      <c r="EB34" s="9">
        <f t="shared" si="106"/>
        <v>0.77063264683501254</v>
      </c>
      <c r="EC34" s="9">
        <f t="shared" si="107"/>
        <v>0.64056266445042143</v>
      </c>
      <c r="ED34" s="9">
        <f t="shared" si="108"/>
        <v>0.44352373638370973</v>
      </c>
      <c r="EE34" s="9">
        <f t="shared" si="109"/>
        <v>0.38762900335592831</v>
      </c>
      <c r="EF34" s="9">
        <f t="shared" si="110"/>
        <v>0.43770726159291462</v>
      </c>
      <c r="EG34" s="9">
        <f t="shared" si="111"/>
        <v>0.37347004854465399</v>
      </c>
    </row>
    <row r="35" spans="1:137" x14ac:dyDescent="0.25">
      <c r="A35" t="s">
        <v>130</v>
      </c>
      <c r="B35" t="s">
        <v>139</v>
      </c>
      <c r="C35" s="12">
        <v>8.8490500000000001</v>
      </c>
      <c r="D35" s="12">
        <v>9.6679899999999996</v>
      </c>
      <c r="E35" s="12">
        <v>3.00542</v>
      </c>
      <c r="F35" s="12">
        <v>2.5734699999999999</v>
      </c>
      <c r="G35" s="12">
        <v>3.0461200000000002</v>
      </c>
      <c r="H35" s="12">
        <v>2.7099299999999999</v>
      </c>
      <c r="I35" s="12">
        <v>6.8962300000000001</v>
      </c>
      <c r="J35" s="12">
        <v>5.9356099999999996</v>
      </c>
      <c r="K35" s="12">
        <v>6.8540799999999997</v>
      </c>
      <c r="L35" s="12">
        <v>5.8870800000000001</v>
      </c>
      <c r="M35" s="12">
        <v>3.8162600000000002</v>
      </c>
      <c r="N35" s="12">
        <v>3.2110599999999998</v>
      </c>
      <c r="O35" s="12">
        <v>3.77346</v>
      </c>
      <c r="P35" s="12">
        <v>3.1865299999999999</v>
      </c>
      <c r="Q35" s="1"/>
      <c r="R35" s="1">
        <f t="shared" si="73"/>
        <v>1.0925455274860012</v>
      </c>
      <c r="S35" s="1">
        <f t="shared" si="74"/>
        <v>0.33963193789163809</v>
      </c>
      <c r="T35" s="1">
        <f t="shared" si="75"/>
        <v>0.29081878845751802</v>
      </c>
      <c r="U35" s="1">
        <f t="shared" si="76"/>
        <v>0.34423130166515054</v>
      </c>
      <c r="V35" s="1">
        <f t="shared" si="77"/>
        <v>0.3062396528440906</v>
      </c>
      <c r="W35" s="1">
        <f t="shared" si="78"/>
        <v>0.77931868392652315</v>
      </c>
      <c r="X35" s="1">
        <f t="shared" si="79"/>
        <v>0.67076239822353811</v>
      </c>
      <c r="Y35" s="1">
        <f t="shared" si="80"/>
        <v>0.77455546075567427</v>
      </c>
      <c r="Z35" s="1">
        <f t="shared" si="81"/>
        <v>0.66527819370440899</v>
      </c>
      <c r="AA35" s="1">
        <f t="shared" si="82"/>
        <v>0.43126211288217381</v>
      </c>
      <c r="AB35" s="1">
        <f t="shared" si="83"/>
        <v>0.36287059062837251</v>
      </c>
      <c r="AC35" s="1">
        <f t="shared" si="84"/>
        <v>0.42642543549872586</v>
      </c>
      <c r="AD35" s="1">
        <f t="shared" si="85"/>
        <v>0.36009854165136368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W35" s="10">
        <v>28.5</v>
      </c>
      <c r="AX35" s="10">
        <v>29</v>
      </c>
      <c r="AY35" s="10">
        <v>5.03</v>
      </c>
      <c r="AZ35" s="10">
        <v>4.8</v>
      </c>
      <c r="BA35" s="10">
        <v>5.58</v>
      </c>
      <c r="BB35" s="10">
        <v>5.26</v>
      </c>
      <c r="BC35" s="10">
        <v>7.03</v>
      </c>
      <c r="BD35" s="10">
        <v>6.59</v>
      </c>
      <c r="BE35" s="10">
        <v>7.18</v>
      </c>
      <c r="BF35" s="10">
        <v>6.68</v>
      </c>
      <c r="BG35" s="10">
        <v>5.64</v>
      </c>
      <c r="BH35" s="10">
        <v>5.19</v>
      </c>
      <c r="BI35" s="10">
        <v>5.8</v>
      </c>
      <c r="BJ35" s="10">
        <v>5.34</v>
      </c>
      <c r="BL35" s="1">
        <f t="shared" si="112"/>
        <v>1.0175438596491229</v>
      </c>
      <c r="BM35" s="1">
        <f t="shared" si="86"/>
        <v>0.17649122807017545</v>
      </c>
      <c r="BN35" s="1">
        <f t="shared" si="87"/>
        <v>0.16842105263157894</v>
      </c>
      <c r="BO35" s="1">
        <f t="shared" si="88"/>
        <v>0.19578947368421054</v>
      </c>
      <c r="BP35" s="1">
        <f t="shared" si="89"/>
        <v>0.18456140350877193</v>
      </c>
      <c r="BQ35" s="1">
        <f t="shared" si="90"/>
        <v>0.24666666666666667</v>
      </c>
      <c r="BR35" s="1">
        <f t="shared" si="91"/>
        <v>0.23122807017543859</v>
      </c>
      <c r="BS35" s="1">
        <f t="shared" si="92"/>
        <v>0.2519298245614035</v>
      </c>
      <c r="BT35" s="1">
        <f t="shared" si="93"/>
        <v>0.2343859649122807</v>
      </c>
      <c r="BU35" s="1">
        <f t="shared" si="94"/>
        <v>0.19789473684210526</v>
      </c>
      <c r="BV35" s="1">
        <f t="shared" si="95"/>
        <v>0.18210526315789474</v>
      </c>
      <c r="BW35" s="1">
        <f t="shared" si="96"/>
        <v>0.20350877192982456</v>
      </c>
      <c r="BX35" s="1">
        <f t="shared" si="97"/>
        <v>0.18736842105263157</v>
      </c>
      <c r="BZ35" s="5" t="s">
        <v>130</v>
      </c>
      <c r="CA35" s="5" t="s">
        <v>139</v>
      </c>
      <c r="CB35" s="5">
        <v>11.0608</v>
      </c>
      <c r="CC35" s="5">
        <v>11.602600000000001</v>
      </c>
      <c r="CD35" s="5">
        <v>3.55098</v>
      </c>
      <c r="CE35" s="5">
        <v>3.1595</v>
      </c>
      <c r="CF35" s="5">
        <v>3.9282400000000002</v>
      </c>
      <c r="CG35" s="5">
        <v>3.4479600000000001</v>
      </c>
      <c r="CH35" s="5">
        <v>7.6906299999999996</v>
      </c>
      <c r="CI35" s="5">
        <v>6.7061799999999998</v>
      </c>
      <c r="CJ35" s="5">
        <v>7.7115099999999996</v>
      </c>
      <c r="CK35" s="5">
        <v>6.7319300000000002</v>
      </c>
      <c r="CL35" s="5">
        <v>4.6885899999999996</v>
      </c>
      <c r="CM35" s="5">
        <v>3.81568</v>
      </c>
      <c r="CN35" s="5">
        <v>4.6617699999999997</v>
      </c>
      <c r="CO35" s="5">
        <v>3.8875700000000002</v>
      </c>
      <c r="DD35" s="9" t="s">
        <v>130</v>
      </c>
      <c r="DE35" s="9" t="s">
        <v>139</v>
      </c>
      <c r="DF35" s="12">
        <v>8.9608600000000003</v>
      </c>
      <c r="DG35" s="12">
        <v>9.4963099999999994</v>
      </c>
      <c r="DH35" s="12">
        <v>2.8313700000000002</v>
      </c>
      <c r="DI35" s="12">
        <v>2.47566</v>
      </c>
      <c r="DJ35" s="12">
        <v>2.9461400000000002</v>
      </c>
      <c r="DK35" s="12">
        <v>2.6097899999999998</v>
      </c>
      <c r="DL35" s="12">
        <v>7.0181800000000001</v>
      </c>
      <c r="DM35" s="12">
        <v>6.0636700000000001</v>
      </c>
      <c r="DN35" s="12">
        <v>6.9636399999999998</v>
      </c>
      <c r="DO35" s="12">
        <v>5.9754800000000001</v>
      </c>
      <c r="DP35" s="12">
        <v>3.8588100000000001</v>
      </c>
      <c r="DQ35" s="12">
        <v>3.3304200000000002</v>
      </c>
      <c r="DR35" s="12">
        <v>3.82219</v>
      </c>
      <c r="DS35" s="12">
        <v>3.20628</v>
      </c>
      <c r="DU35" s="9">
        <f t="shared" si="99"/>
        <v>1.073144574841367</v>
      </c>
      <c r="DV35" s="9">
        <f t="shared" si="100"/>
        <v>0.31996315988721957</v>
      </c>
      <c r="DW35" s="9">
        <f t="shared" si="101"/>
        <v>0.2797656245585684</v>
      </c>
      <c r="DX35" s="9">
        <f t="shared" si="102"/>
        <v>0.33293291370260086</v>
      </c>
      <c r="DY35" s="9">
        <f t="shared" si="103"/>
        <v>0.29492318384459348</v>
      </c>
      <c r="DZ35" s="9">
        <f t="shared" si="104"/>
        <v>0.7930998242749222</v>
      </c>
      <c r="EA35" s="9">
        <f t="shared" si="105"/>
        <v>0.68523400817036861</v>
      </c>
      <c r="EB35" s="9">
        <f t="shared" si="106"/>
        <v>0.78693645080545371</v>
      </c>
      <c r="EC35" s="9">
        <f t="shared" si="107"/>
        <v>0.67526796661788557</v>
      </c>
      <c r="ED35" s="9">
        <f t="shared" si="108"/>
        <v>0.4360705386453913</v>
      </c>
      <c r="EE35" s="9">
        <f t="shared" si="109"/>
        <v>0.37635904419118438</v>
      </c>
      <c r="EF35" s="9">
        <f t="shared" si="110"/>
        <v>0.43193224131403934</v>
      </c>
      <c r="EG35" s="9">
        <f t="shared" si="111"/>
        <v>0.36233041964956691</v>
      </c>
    </row>
    <row r="36" spans="1:137" x14ac:dyDescent="0.25">
      <c r="A36" t="s">
        <v>132</v>
      </c>
      <c r="B36" t="s">
        <v>141</v>
      </c>
      <c r="C36" s="12">
        <v>8.9978599999999993</v>
      </c>
      <c r="D36" s="12">
        <v>9.8297399999999993</v>
      </c>
      <c r="E36" s="12">
        <v>2.9937200000000002</v>
      </c>
      <c r="F36" s="12">
        <v>2.57281</v>
      </c>
      <c r="G36" s="12">
        <v>3.0348299999999999</v>
      </c>
      <c r="H36" s="12">
        <v>2.70845</v>
      </c>
      <c r="I36" s="12">
        <v>5.9761600000000001</v>
      </c>
      <c r="J36" s="12">
        <v>4.6676799999999998</v>
      </c>
      <c r="K36" s="12">
        <v>5.9185299999999996</v>
      </c>
      <c r="L36" s="12">
        <v>4.6099300000000003</v>
      </c>
      <c r="M36" s="12">
        <v>3.8289300000000002</v>
      </c>
      <c r="N36" s="12">
        <v>3.2111700000000001</v>
      </c>
      <c r="O36" s="12">
        <v>3.7788200000000001</v>
      </c>
      <c r="P36" s="12">
        <v>3.1858200000000001</v>
      </c>
      <c r="Q36" s="1"/>
      <c r="R36" s="1">
        <f t="shared" si="73"/>
        <v>1.0924530944024469</v>
      </c>
      <c r="S36" s="1">
        <f t="shared" si="74"/>
        <v>0.33271466770987773</v>
      </c>
      <c r="T36" s="1">
        <f t="shared" si="75"/>
        <v>0.28593576694903011</v>
      </c>
      <c r="U36" s="1">
        <f t="shared" si="76"/>
        <v>0.33728353186202054</v>
      </c>
      <c r="V36" s="1">
        <f t="shared" si="77"/>
        <v>0.3010104624877471</v>
      </c>
      <c r="W36" s="1">
        <f t="shared" si="78"/>
        <v>0.66417570400072912</v>
      </c>
      <c r="X36" s="1">
        <f t="shared" si="79"/>
        <v>0.51875445939367804</v>
      </c>
      <c r="Y36" s="1">
        <f t="shared" si="80"/>
        <v>0.65777084773490591</v>
      </c>
      <c r="Z36" s="1">
        <f t="shared" si="81"/>
        <v>0.51233626662339715</v>
      </c>
      <c r="AA36" s="1">
        <f t="shared" si="82"/>
        <v>0.42553785011102646</v>
      </c>
      <c r="AB36" s="1">
        <f t="shared" si="83"/>
        <v>0.35688152516264982</v>
      </c>
      <c r="AC36" s="1">
        <f t="shared" si="84"/>
        <v>0.41996874812455409</v>
      </c>
      <c r="AD36" s="1">
        <f t="shared" si="85"/>
        <v>0.35406418859595506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W36" s="10">
        <v>28.3</v>
      </c>
      <c r="AX36" s="10">
        <v>29.2</v>
      </c>
      <c r="AY36" s="10">
        <v>5.03</v>
      </c>
      <c r="AZ36" s="10">
        <v>4.78</v>
      </c>
      <c r="BA36" s="10">
        <v>5.56</v>
      </c>
      <c r="BB36" s="10">
        <v>5.28</v>
      </c>
      <c r="BC36" s="10">
        <v>7.11</v>
      </c>
      <c r="BD36" s="10">
        <v>6.65</v>
      </c>
      <c r="BE36" s="10">
        <v>7.2</v>
      </c>
      <c r="BF36" s="10">
        <v>6.83</v>
      </c>
      <c r="BG36" s="10">
        <v>5.68</v>
      </c>
      <c r="BH36" s="10">
        <v>5.17</v>
      </c>
      <c r="BI36" s="10">
        <v>5.78</v>
      </c>
      <c r="BJ36" s="10">
        <v>5.24</v>
      </c>
      <c r="BL36" s="1">
        <f t="shared" si="112"/>
        <v>1.0318021201413428</v>
      </c>
      <c r="BM36" s="1">
        <f t="shared" si="86"/>
        <v>0.17773851590106007</v>
      </c>
      <c r="BN36" s="1">
        <f t="shared" si="87"/>
        <v>0.16890459363957597</v>
      </c>
      <c r="BO36" s="1">
        <f t="shared" si="88"/>
        <v>0.19646643109540635</v>
      </c>
      <c r="BP36" s="1">
        <f t="shared" si="89"/>
        <v>0.18657243816254418</v>
      </c>
      <c r="BQ36" s="1">
        <f t="shared" si="90"/>
        <v>0.25123674911660776</v>
      </c>
      <c r="BR36" s="1">
        <f t="shared" si="91"/>
        <v>0.23498233215547704</v>
      </c>
      <c r="BS36" s="1">
        <f t="shared" si="92"/>
        <v>0.25441696113074203</v>
      </c>
      <c r="BT36" s="1">
        <f t="shared" si="93"/>
        <v>0.24134275618374557</v>
      </c>
      <c r="BU36" s="1">
        <f t="shared" si="94"/>
        <v>0.2007067137809187</v>
      </c>
      <c r="BV36" s="1">
        <f t="shared" si="95"/>
        <v>0.18268551236749117</v>
      </c>
      <c r="BW36" s="1">
        <f t="shared" si="96"/>
        <v>0.20424028268551236</v>
      </c>
      <c r="BX36" s="1">
        <f t="shared" si="97"/>
        <v>0.18515901060070672</v>
      </c>
      <c r="BZ36" s="5" t="s">
        <v>132</v>
      </c>
      <c r="CA36" s="5" t="s">
        <v>141</v>
      </c>
      <c r="CB36" s="5">
        <v>11.106999999999999</v>
      </c>
      <c r="CC36" s="5">
        <v>11.663</v>
      </c>
      <c r="CD36" s="5">
        <v>3.7086899999999998</v>
      </c>
      <c r="CE36" s="5">
        <v>3.2406299999999999</v>
      </c>
      <c r="CF36" s="5">
        <v>3.9177300000000002</v>
      </c>
      <c r="CG36" s="5">
        <v>3.2562099999999998</v>
      </c>
      <c r="CH36" s="5">
        <v>6.9365500000000004</v>
      </c>
      <c r="CI36" s="5">
        <v>5.4542000000000002</v>
      </c>
      <c r="CJ36" s="5">
        <v>6.9174600000000002</v>
      </c>
      <c r="CK36" s="5">
        <v>5.4768999999999997</v>
      </c>
      <c r="CL36" s="5">
        <v>4.6151400000000002</v>
      </c>
      <c r="CM36" s="5">
        <v>4.0262700000000002</v>
      </c>
      <c r="CN36" s="5">
        <v>4.7583299999999999</v>
      </c>
      <c r="CO36" s="5">
        <v>3.9211</v>
      </c>
      <c r="DD36" s="9" t="s">
        <v>132</v>
      </c>
      <c r="DE36" s="9" t="s">
        <v>141</v>
      </c>
      <c r="DF36" s="12">
        <v>9.0909499999999994</v>
      </c>
      <c r="DG36" s="12">
        <v>9.6979600000000001</v>
      </c>
      <c r="DH36" s="12">
        <v>2.7932000000000001</v>
      </c>
      <c r="DI36" s="12">
        <v>2.4468399999999999</v>
      </c>
      <c r="DJ36" s="12">
        <v>2.9405399999999999</v>
      </c>
      <c r="DK36" s="12">
        <v>2.6087799999999999</v>
      </c>
      <c r="DL36" s="12">
        <v>6.1007300000000004</v>
      </c>
      <c r="DM36" s="12">
        <v>4.8151900000000003</v>
      </c>
      <c r="DN36" s="12">
        <v>6.0667400000000002</v>
      </c>
      <c r="DO36" s="12">
        <v>4.7248700000000001</v>
      </c>
      <c r="DP36" s="12">
        <v>3.8817200000000001</v>
      </c>
      <c r="DQ36" s="12">
        <v>3.3335900000000001</v>
      </c>
      <c r="DR36" s="12">
        <v>3.8433000000000002</v>
      </c>
      <c r="DS36" s="12">
        <v>3.2223000000000002</v>
      </c>
      <c r="DU36" s="9">
        <f t="shared" si="99"/>
        <v>1.0778073897571201</v>
      </c>
      <c r="DV36" s="9">
        <f t="shared" si="100"/>
        <v>0.31042936876101657</v>
      </c>
      <c r="DW36" s="9">
        <f t="shared" si="101"/>
        <v>0.27193577139453162</v>
      </c>
      <c r="DX36" s="9">
        <f t="shared" si="102"/>
        <v>0.32680437348436187</v>
      </c>
      <c r="DY36" s="9">
        <f t="shared" si="103"/>
        <v>0.28993338416023368</v>
      </c>
      <c r="DZ36" s="9">
        <f t="shared" si="104"/>
        <v>0.67802010700322091</v>
      </c>
      <c r="EA36" s="9">
        <f t="shared" si="105"/>
        <v>0.53514835749833856</v>
      </c>
      <c r="EB36" s="9">
        <f t="shared" si="106"/>
        <v>0.67424254211556978</v>
      </c>
      <c r="EC36" s="9">
        <f t="shared" si="107"/>
        <v>0.52511041514315626</v>
      </c>
      <c r="ED36" s="9">
        <f t="shared" si="108"/>
        <v>0.43140480069705467</v>
      </c>
      <c r="EE36" s="9">
        <f t="shared" si="109"/>
        <v>0.37048698246027389</v>
      </c>
      <c r="EF36" s="9">
        <f t="shared" si="110"/>
        <v>0.42713489651983921</v>
      </c>
      <c r="EG36" s="9">
        <f t="shared" si="111"/>
        <v>0.35811848595110396</v>
      </c>
    </row>
    <row r="37" spans="1:137" x14ac:dyDescent="0.25">
      <c r="A37" t="s">
        <v>134</v>
      </c>
      <c r="B37" t="s">
        <v>143</v>
      </c>
      <c r="C37" s="12">
        <v>8.9712800000000001</v>
      </c>
      <c r="D37" s="12">
        <v>9.8789099999999994</v>
      </c>
      <c r="E37" s="12">
        <v>2.9877400000000001</v>
      </c>
      <c r="F37" s="12">
        <v>2.57239</v>
      </c>
      <c r="G37" s="12">
        <v>3.0285500000000001</v>
      </c>
      <c r="H37" s="12">
        <v>2.7082700000000002</v>
      </c>
      <c r="I37" s="12">
        <v>5.6373199999999999</v>
      </c>
      <c r="J37" s="12">
        <v>4.8999100000000002</v>
      </c>
      <c r="K37" s="12">
        <v>5.5698800000000004</v>
      </c>
      <c r="L37" s="12">
        <v>4.8197400000000004</v>
      </c>
      <c r="M37" s="12">
        <v>3.84</v>
      </c>
      <c r="N37" s="12">
        <v>3.2126999999999999</v>
      </c>
      <c r="O37" s="12">
        <v>3.7906499999999999</v>
      </c>
      <c r="P37" s="12">
        <v>3.1840899999999999</v>
      </c>
      <c r="Q37" s="1"/>
      <c r="R37" s="1">
        <f t="shared" si="73"/>
        <v>1.1011706244816792</v>
      </c>
      <c r="S37" s="1">
        <f t="shared" si="74"/>
        <v>0.33303385915945105</v>
      </c>
      <c r="T37" s="1">
        <f t="shared" si="75"/>
        <v>0.28673611792297199</v>
      </c>
      <c r="U37" s="1">
        <f t="shared" si="76"/>
        <v>0.33758281984287636</v>
      </c>
      <c r="V37" s="1">
        <f t="shared" si="77"/>
        <v>0.30188222862289443</v>
      </c>
      <c r="W37" s="1">
        <f t="shared" si="78"/>
        <v>0.62837410046281017</v>
      </c>
      <c r="X37" s="1">
        <f t="shared" si="79"/>
        <v>0.54617735707725101</v>
      </c>
      <c r="Y37" s="1">
        <f t="shared" si="80"/>
        <v>0.62085677851989907</v>
      </c>
      <c r="Z37" s="1">
        <f t="shared" si="81"/>
        <v>0.53724106259084548</v>
      </c>
      <c r="AA37" s="1">
        <f t="shared" si="82"/>
        <v>0.42803256614440749</v>
      </c>
      <c r="AB37" s="1">
        <f t="shared" si="83"/>
        <v>0.35810943365941089</v>
      </c>
      <c r="AC37" s="1">
        <f t="shared" si="84"/>
        <v>0.42253167886856724</v>
      </c>
      <c r="AD37" s="1">
        <f t="shared" si="85"/>
        <v>0.35492036810800687</v>
      </c>
      <c r="AH37" s="4"/>
      <c r="AW37" s="10">
        <v>31.6</v>
      </c>
      <c r="AX37" s="10">
        <v>31.8</v>
      </c>
      <c r="AY37" s="10">
        <v>5.0199999999999996</v>
      </c>
      <c r="AZ37" s="10">
        <v>4.76</v>
      </c>
      <c r="BA37" s="10">
        <v>5.6</v>
      </c>
      <c r="BB37" s="10">
        <v>5.22</v>
      </c>
      <c r="BC37" s="10">
        <v>6.79</v>
      </c>
      <c r="BD37" s="10">
        <v>6.37</v>
      </c>
      <c r="BE37" s="10">
        <v>6.93</v>
      </c>
      <c r="BF37" s="10">
        <v>6.46</v>
      </c>
      <c r="BG37" s="10">
        <v>5.68</v>
      </c>
      <c r="BH37" s="10">
        <v>5.17</v>
      </c>
      <c r="BI37" s="10">
        <v>5.79</v>
      </c>
      <c r="BJ37" s="10">
        <v>5.24</v>
      </c>
      <c r="BL37" s="1">
        <f t="shared" si="112"/>
        <v>1.0063291139240507</v>
      </c>
      <c r="BM37" s="1">
        <f t="shared" si="86"/>
        <v>0.15886075949367087</v>
      </c>
      <c r="BN37" s="1">
        <f t="shared" si="87"/>
        <v>0.15063291139240506</v>
      </c>
      <c r="BO37" s="1">
        <f t="shared" si="88"/>
        <v>0.17721518987341769</v>
      </c>
      <c r="BP37" s="1">
        <f t="shared" si="89"/>
        <v>0.16518987341772151</v>
      </c>
      <c r="BQ37" s="1">
        <f t="shared" si="90"/>
        <v>0.21487341772151897</v>
      </c>
      <c r="BR37" s="1">
        <f t="shared" si="91"/>
        <v>0.20158227848101265</v>
      </c>
      <c r="BS37" s="1">
        <f t="shared" si="92"/>
        <v>0.21930379746835441</v>
      </c>
      <c r="BT37" s="1">
        <f t="shared" si="93"/>
        <v>0.20443037974683542</v>
      </c>
      <c r="BU37" s="1">
        <f t="shared" si="94"/>
        <v>0.17974683544303796</v>
      </c>
      <c r="BV37" s="1">
        <f t="shared" si="95"/>
        <v>0.16360759493670884</v>
      </c>
      <c r="BW37" s="1">
        <f t="shared" si="96"/>
        <v>0.18322784810126583</v>
      </c>
      <c r="BX37" s="1">
        <f t="shared" si="97"/>
        <v>0.16582278481012658</v>
      </c>
      <c r="BZ37" s="5" t="s">
        <v>134</v>
      </c>
      <c r="CA37" s="5" t="s">
        <v>143</v>
      </c>
      <c r="CB37" s="5">
        <v>11.2471</v>
      </c>
      <c r="CC37" s="5">
        <v>11.940200000000001</v>
      </c>
      <c r="CD37" s="5">
        <v>3.5108199999999998</v>
      </c>
      <c r="CE37" s="5">
        <v>3.14473</v>
      </c>
      <c r="CF37" s="5">
        <v>3.9137599999999999</v>
      </c>
      <c r="CG37" s="5">
        <v>3.4498600000000001</v>
      </c>
      <c r="CH37" s="5">
        <v>6.4537500000000003</v>
      </c>
      <c r="CI37" s="5">
        <v>5.5366799999999996</v>
      </c>
      <c r="CJ37" s="5">
        <v>6.3878899999999996</v>
      </c>
      <c r="CK37" s="5">
        <v>5.5761799999999999</v>
      </c>
      <c r="CL37" s="5">
        <v>4.6665799999999997</v>
      </c>
      <c r="CM37" s="5">
        <v>4.01586</v>
      </c>
      <c r="CN37" s="5">
        <v>4.7799199999999997</v>
      </c>
      <c r="CO37" s="5">
        <v>3.91649</v>
      </c>
      <c r="DD37" s="9" t="s">
        <v>134</v>
      </c>
      <c r="DE37" s="9" t="s">
        <v>143</v>
      </c>
      <c r="DF37" s="12">
        <v>9.1067800000000005</v>
      </c>
      <c r="DG37" s="12">
        <v>9.7411399999999997</v>
      </c>
      <c r="DH37" s="12">
        <v>2.7975500000000002</v>
      </c>
      <c r="DI37" s="12">
        <v>2.4292199999999999</v>
      </c>
      <c r="DJ37" s="12">
        <v>2.94279</v>
      </c>
      <c r="DK37" s="12">
        <v>2.6053099999999998</v>
      </c>
      <c r="DL37" s="12">
        <v>5.7380399999999998</v>
      </c>
      <c r="DM37" s="12">
        <v>5.0309900000000001</v>
      </c>
      <c r="DN37" s="12">
        <v>5.7020200000000001</v>
      </c>
      <c r="DO37" s="12">
        <v>4.9263199999999996</v>
      </c>
      <c r="DP37" s="12">
        <v>3.91222</v>
      </c>
      <c r="DQ37" s="12">
        <v>3.34945</v>
      </c>
      <c r="DR37" s="12">
        <v>3.8778999999999999</v>
      </c>
      <c r="DS37" s="12">
        <v>3.2444600000000001</v>
      </c>
      <c r="DU37" s="9">
        <f t="shared" si="99"/>
        <v>1.0858138415031076</v>
      </c>
      <c r="DV37" s="9">
        <f t="shared" si="100"/>
        <v>0.31183398578575189</v>
      </c>
      <c r="DW37" s="9">
        <f t="shared" si="101"/>
        <v>0.27077741414825979</v>
      </c>
      <c r="DX37" s="9">
        <f t="shared" si="102"/>
        <v>0.32802342586565125</v>
      </c>
      <c r="DY37" s="9">
        <f t="shared" si="103"/>
        <v>0.29040560544314742</v>
      </c>
      <c r="DZ37" s="9">
        <f t="shared" si="104"/>
        <v>0.63960103797897283</v>
      </c>
      <c r="EA37" s="9">
        <f t="shared" si="105"/>
        <v>0.56078842706949283</v>
      </c>
      <c r="EB37" s="9">
        <f t="shared" si="106"/>
        <v>0.63558600333508708</v>
      </c>
      <c r="EC37" s="9">
        <f t="shared" si="107"/>
        <v>0.54912119563763473</v>
      </c>
      <c r="ED37" s="9">
        <f t="shared" si="108"/>
        <v>0.43608269945871714</v>
      </c>
      <c r="EE37" s="9">
        <f t="shared" si="109"/>
        <v>0.37335252048760043</v>
      </c>
      <c r="EF37" s="9">
        <f t="shared" si="110"/>
        <v>0.43225715839880147</v>
      </c>
      <c r="EG37" s="9">
        <f t="shared" si="111"/>
        <v>0.36164961967523029</v>
      </c>
    </row>
    <row r="38" spans="1:137" x14ac:dyDescent="0.25">
      <c r="A38" t="s">
        <v>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F38" s="1" t="s">
        <v>164</v>
      </c>
      <c r="AG38" s="1" t="s">
        <v>69</v>
      </c>
      <c r="AH38" s="1" t="s">
        <v>70</v>
      </c>
      <c r="AI38" s="1" t="s">
        <v>71</v>
      </c>
      <c r="AJ38" s="1" t="s">
        <v>115</v>
      </c>
      <c r="AK38" s="1" t="s">
        <v>72</v>
      </c>
      <c r="AL38" s="1" t="s">
        <v>116</v>
      </c>
      <c r="AM38" s="1" t="s">
        <v>73</v>
      </c>
      <c r="AN38" s="1" t="s">
        <v>117</v>
      </c>
      <c r="AO38" s="1" t="s">
        <v>74</v>
      </c>
      <c r="AP38" s="1" t="s">
        <v>118</v>
      </c>
      <c r="AQ38" s="1" t="s">
        <v>75</v>
      </c>
      <c r="AR38" s="1" t="s">
        <v>119</v>
      </c>
      <c r="AS38" s="1" t="s">
        <v>76</v>
      </c>
      <c r="AT38" s="1" t="s">
        <v>120</v>
      </c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Z38" s="5" t="s">
        <v>3</v>
      </c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Q38" s="9" t="s">
        <v>71</v>
      </c>
      <c r="CR38" s="9" t="s">
        <v>115</v>
      </c>
      <c r="CS38" s="9" t="s">
        <v>72</v>
      </c>
      <c r="CT38" s="9" t="s">
        <v>116</v>
      </c>
      <c r="CU38" s="9" t="s">
        <v>73</v>
      </c>
      <c r="CV38" s="9" t="s">
        <v>117</v>
      </c>
      <c r="CW38" s="9" t="s">
        <v>74</v>
      </c>
      <c r="CX38" s="9" t="s">
        <v>118</v>
      </c>
      <c r="CY38" s="9" t="s">
        <v>75</v>
      </c>
      <c r="CZ38" s="9" t="s">
        <v>119</v>
      </c>
      <c r="DA38" s="9" t="s">
        <v>76</v>
      </c>
      <c r="DB38" s="9" t="s">
        <v>120</v>
      </c>
      <c r="DD38" s="9" t="s">
        <v>3</v>
      </c>
      <c r="DE38" s="9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</row>
    <row r="39" spans="1:137" x14ac:dyDescent="0.25">
      <c r="A39" t="s">
        <v>156</v>
      </c>
      <c r="B39" t="s">
        <v>123</v>
      </c>
      <c r="C39" s="12">
        <v>19.870200000000001</v>
      </c>
      <c r="D39" s="12">
        <v>20.480899999999998</v>
      </c>
      <c r="E39" s="12">
        <v>9.5276099999999992</v>
      </c>
      <c r="F39" s="12">
        <v>9.0464300000000009</v>
      </c>
      <c r="G39" s="12">
        <v>9.5236000000000001</v>
      </c>
      <c r="H39" s="12">
        <v>9.0657999999999994</v>
      </c>
      <c r="I39" s="12">
        <v>14.302099999999999</v>
      </c>
      <c r="J39" s="12">
        <v>13.5944</v>
      </c>
      <c r="K39" s="12">
        <v>14.546200000000001</v>
      </c>
      <c r="L39" s="12">
        <v>13.6882</v>
      </c>
      <c r="M39" s="12">
        <v>12.4404</v>
      </c>
      <c r="N39" s="12">
        <v>11.7759</v>
      </c>
      <c r="O39" s="12">
        <v>12.4618</v>
      </c>
      <c r="P39" s="12">
        <v>11.693199999999999</v>
      </c>
      <c r="Q39" s="1"/>
      <c r="R39" s="1">
        <f t="shared" ref="R39:R49" si="115">D39/$C39</f>
        <v>1.0307344666888103</v>
      </c>
      <c r="S39" s="1">
        <f t="shared" ref="S39:S49" si="116">E39/$C39</f>
        <v>0.47949240571307783</v>
      </c>
      <c r="T39" s="1">
        <f t="shared" ref="T39:T49" si="117">F39/$C39</f>
        <v>0.45527624281587509</v>
      </c>
      <c r="U39" s="1">
        <f t="shared" ref="U39:U49" si="118">G39/$C39</f>
        <v>0.47929059596783119</v>
      </c>
      <c r="V39" s="1">
        <f t="shared" ref="V39:V49" si="119">H39/$C39</f>
        <v>0.4562510694406699</v>
      </c>
      <c r="W39" s="1">
        <f t="shared" ref="W39:W49" si="120">I39/$C39</f>
        <v>0.71977634850177652</v>
      </c>
      <c r="X39" s="1">
        <f t="shared" ref="X39:X49" si="121">J39/$C39</f>
        <v>0.68416019969602726</v>
      </c>
      <c r="Y39" s="1">
        <f t="shared" ref="Y39:Y49" si="122">K39/$C39</f>
        <v>0.73206107638574347</v>
      </c>
      <c r="Z39" s="1">
        <f t="shared" ref="Z39:Z49" si="123">L39/$C39</f>
        <v>0.68888083662972688</v>
      </c>
      <c r="AA39" s="1">
        <f t="shared" ref="AA39:AA49" si="124">M39/$C39</f>
        <v>0.62608328049038253</v>
      </c>
      <c r="AB39" s="1">
        <f t="shared" ref="AB39:AB49" si="125">N39/$C39</f>
        <v>0.59264124165836274</v>
      </c>
      <c r="AC39" s="1">
        <f t="shared" ref="AC39:AC49" si="126">O39/$C39</f>
        <v>0.6271602701532949</v>
      </c>
      <c r="AD39" s="1">
        <f t="shared" ref="AD39:AD49" si="127">P39/$C39</f>
        <v>0.58847923020402404</v>
      </c>
      <c r="AF39" s="1" t="s">
        <v>165</v>
      </c>
      <c r="AG39" s="1">
        <v>7270</v>
      </c>
      <c r="AH39" s="1">
        <v>7390</v>
      </c>
      <c r="AI39" s="1">
        <v>4840</v>
      </c>
      <c r="AJ39" s="1">
        <v>4850</v>
      </c>
      <c r="AK39" s="1">
        <v>4980</v>
      </c>
      <c r="AL39" s="1">
        <v>4900</v>
      </c>
      <c r="AM39" s="1">
        <v>6750</v>
      </c>
      <c r="AN39" s="1">
        <v>6720</v>
      </c>
      <c r="AO39" s="1">
        <v>6770</v>
      </c>
      <c r="AP39" s="1">
        <v>6690</v>
      </c>
      <c r="AQ39" s="1">
        <v>5840</v>
      </c>
      <c r="AR39" s="1">
        <v>5650</v>
      </c>
      <c r="AS39" s="1">
        <v>5850</v>
      </c>
      <c r="AT39" s="1">
        <v>5640</v>
      </c>
      <c r="AW39" s="10">
        <v>103</v>
      </c>
      <c r="AX39" s="10">
        <v>120</v>
      </c>
      <c r="AY39" s="10">
        <v>52.2</v>
      </c>
      <c r="AZ39" s="10">
        <v>51.9</v>
      </c>
      <c r="BA39" s="10">
        <v>52.4</v>
      </c>
      <c r="BB39" s="10">
        <v>51.2</v>
      </c>
      <c r="BC39" s="10">
        <v>58.4</v>
      </c>
      <c r="BD39" s="10">
        <v>57.6</v>
      </c>
      <c r="BE39" s="10">
        <v>59.7</v>
      </c>
      <c r="BF39" s="10">
        <v>58.9</v>
      </c>
      <c r="BG39" s="10">
        <v>55.1</v>
      </c>
      <c r="BH39" s="10">
        <v>54.1</v>
      </c>
      <c r="BI39" s="10">
        <v>56.9</v>
      </c>
      <c r="BJ39" s="10">
        <v>55.3</v>
      </c>
      <c r="BL39" s="1">
        <f>AX39/$AW39</f>
        <v>1.1650485436893203</v>
      </c>
      <c r="BM39" s="1">
        <f t="shared" ref="BM39:BM49" si="128">AY39/$AW39</f>
        <v>0.50679611650485434</v>
      </c>
      <c r="BN39" s="1">
        <f t="shared" ref="BN39:BN49" si="129">AZ39/$AW39</f>
        <v>0.50388349514563102</v>
      </c>
      <c r="BO39" s="1">
        <f t="shared" ref="BO39:BO49" si="130">BA39/$AW39</f>
        <v>0.50873786407766985</v>
      </c>
      <c r="BP39" s="1">
        <f t="shared" ref="BP39:BP49" si="131">BB39/$AW39</f>
        <v>0.49708737864077673</v>
      </c>
      <c r="BQ39" s="1">
        <f t="shared" ref="BQ39:BQ49" si="132">BC39/$AW39</f>
        <v>0.56699029126213596</v>
      </c>
      <c r="BR39" s="1">
        <f t="shared" ref="BR39:BR49" si="133">BD39/$AW39</f>
        <v>0.5592233009708738</v>
      </c>
      <c r="BS39" s="1">
        <f t="shared" ref="BS39:BS49" si="134">BE39/$AW39</f>
        <v>0.57961165048543695</v>
      </c>
      <c r="BT39" s="1">
        <f t="shared" ref="BT39:BT49" si="135">BF39/$AW39</f>
        <v>0.57184466019417479</v>
      </c>
      <c r="BU39" s="1">
        <f t="shared" ref="BU39:BU49" si="136">BG39/$AW39</f>
        <v>0.53495145631067964</v>
      </c>
      <c r="BV39" s="1">
        <f t="shared" ref="BV39:BV49" si="137">BH39/$AW39</f>
        <v>0.52524271844660197</v>
      </c>
      <c r="BW39" s="1">
        <f t="shared" ref="BW39:BW49" si="138">BI39/$AW39</f>
        <v>0.55242718446601935</v>
      </c>
      <c r="BX39" s="1">
        <f t="shared" ref="BX39:BX49" si="139">BJ39/$AW39</f>
        <v>0.53689320388349515</v>
      </c>
      <c r="BZ39" s="5" t="s">
        <v>156</v>
      </c>
      <c r="CA39" s="5" t="s">
        <v>123</v>
      </c>
      <c r="CB39" s="5">
        <v>53.18</v>
      </c>
      <c r="CC39" s="5">
        <v>56.878500000000003</v>
      </c>
      <c r="CD39" s="5">
        <v>22.994599999999998</v>
      </c>
      <c r="CE39" s="5">
        <v>21.997699999999998</v>
      </c>
      <c r="CF39" s="5">
        <v>22.395700000000001</v>
      </c>
      <c r="CG39" s="5">
        <v>21.7638</v>
      </c>
      <c r="CH39" s="5">
        <v>29.895099999999999</v>
      </c>
      <c r="CI39" s="5">
        <v>29.843399999999999</v>
      </c>
      <c r="CJ39" s="5">
        <v>30.193100000000001</v>
      </c>
      <c r="CK39" s="5">
        <v>30.787800000000001</v>
      </c>
      <c r="CL39" s="5">
        <v>27.056899999999999</v>
      </c>
      <c r="CM39" s="5">
        <v>26.544699999999999</v>
      </c>
      <c r="CN39" s="5">
        <v>27.698399999999999</v>
      </c>
      <c r="CO39" s="5">
        <v>26.957699999999999</v>
      </c>
      <c r="CP39" s="9" t="s">
        <v>289</v>
      </c>
      <c r="CQ39" s="9">
        <f t="shared" ref="CQ39:DB39" si="140">MIN(S39:S49)</f>
        <v>0.33285986770017451</v>
      </c>
      <c r="CR39" s="9">
        <f t="shared" si="140"/>
        <v>0.29307252189270733</v>
      </c>
      <c r="CS39" s="9">
        <f t="shared" si="140"/>
        <v>0.32709497862996845</v>
      </c>
      <c r="CT39" s="9">
        <f t="shared" si="140"/>
        <v>0.29347726101994259</v>
      </c>
      <c r="CU39" s="9">
        <f t="shared" si="140"/>
        <v>0.71977634850177652</v>
      </c>
      <c r="CV39" s="9">
        <f t="shared" si="140"/>
        <v>0.68416019969602726</v>
      </c>
      <c r="CW39" s="9">
        <f t="shared" si="140"/>
        <v>0.73206107638574347</v>
      </c>
      <c r="CX39" s="9">
        <f t="shared" si="140"/>
        <v>0.68888083662972688</v>
      </c>
      <c r="CY39" s="9">
        <f t="shared" si="140"/>
        <v>0.37420661932445365</v>
      </c>
      <c r="CZ39" s="9">
        <f t="shared" si="140"/>
        <v>0.33602776142468171</v>
      </c>
      <c r="DA39" s="9">
        <f t="shared" si="140"/>
        <v>0.37425261240709395</v>
      </c>
      <c r="DB39" s="9">
        <f t="shared" si="140"/>
        <v>0.33590128044742074</v>
      </c>
      <c r="DD39" s="9" t="s">
        <v>156</v>
      </c>
      <c r="DE39" s="9" t="s">
        <v>123</v>
      </c>
      <c r="DF39" s="12">
        <v>19.77</v>
      </c>
      <c r="DG39" s="12">
        <v>20.598600000000001</v>
      </c>
      <c r="DH39" s="12">
        <v>10.4986</v>
      </c>
      <c r="DI39" s="12">
        <v>10.004300000000001</v>
      </c>
      <c r="DJ39" s="12">
        <v>10.5388</v>
      </c>
      <c r="DK39" s="12">
        <v>9.9394500000000008</v>
      </c>
      <c r="DL39" s="12">
        <v>14.6754</v>
      </c>
      <c r="DM39" s="12">
        <v>13.741400000000001</v>
      </c>
      <c r="DN39" s="12">
        <v>14.6441</v>
      </c>
      <c r="DO39" s="12">
        <v>13.842499999999999</v>
      </c>
      <c r="DP39" s="12">
        <v>13.532999999999999</v>
      </c>
      <c r="DQ39" s="12">
        <v>12.707800000000001</v>
      </c>
      <c r="DR39" s="12">
        <v>13.345599999999999</v>
      </c>
      <c r="DS39" s="12">
        <v>12.826700000000001</v>
      </c>
      <c r="DU39" s="9">
        <f t="shared" ref="DU39:DU49" si="141">DG39/$C39</f>
        <v>1.0366579098348281</v>
      </c>
      <c r="DV39" s="9">
        <f t="shared" ref="DV39:DV49" si="142">DH39/$C39</f>
        <v>0.5283590502360318</v>
      </c>
      <c r="DW39" s="9">
        <f t="shared" ref="DW39:DW49" si="143">DI39/$C39</f>
        <v>0.50348260208754825</v>
      </c>
      <c r="DX39" s="9">
        <f t="shared" ref="DX39:DX49" si="144">DJ39/$C39</f>
        <v>0.53038218035047457</v>
      </c>
      <c r="DY39" s="9">
        <f t="shared" ref="DY39:DY49" si="145">DK39/$C39</f>
        <v>0.50021892079596586</v>
      </c>
      <c r="DZ39" s="9">
        <f t="shared" ref="DZ39:DZ49" si="146">DL39/$C39</f>
        <v>0.73856327565902702</v>
      </c>
      <c r="EA39" s="9">
        <f t="shared" ref="EA39:EA49" si="147">DM39/$C39</f>
        <v>0.69155821280107899</v>
      </c>
      <c r="EB39" s="9">
        <f t="shared" ref="EB39:EB49" si="148">DN39/$C39</f>
        <v>0.73698805246046839</v>
      </c>
      <c r="EC39" s="9">
        <f t="shared" ref="EC39:EC49" si="149">DO39/$C39</f>
        <v>0.69664623405904313</v>
      </c>
      <c r="ED39" s="9">
        <f t="shared" ref="ED39:ED49" si="150">DP39/$C39</f>
        <v>0.68107014524262455</v>
      </c>
      <c r="EE39" s="9">
        <f t="shared" ref="EE39:EE49" si="151">DQ39/$C39</f>
        <v>0.63954061861481015</v>
      </c>
      <c r="EF39" s="9">
        <f t="shared" ref="EF39:EF49" si="152">DR39/$C39</f>
        <v>0.67163893669917762</v>
      </c>
      <c r="EG39" s="9">
        <f t="shared" ref="EG39:EG49" si="153">DS39/$C39</f>
        <v>0.64552445370454248</v>
      </c>
    </row>
    <row r="40" spans="1:137" x14ac:dyDescent="0.25">
      <c r="A40" t="s">
        <v>157</v>
      </c>
      <c r="B40" t="s">
        <v>125</v>
      </c>
      <c r="C40" s="12">
        <v>19.084900000000001</v>
      </c>
      <c r="D40" s="12">
        <v>19.912800000000001</v>
      </c>
      <c r="E40" s="12">
        <v>9.4835100000000008</v>
      </c>
      <c r="F40" s="12">
        <v>8.8959100000000007</v>
      </c>
      <c r="G40" s="12">
        <v>9.4655100000000001</v>
      </c>
      <c r="H40" s="12">
        <v>8.9733699999999992</v>
      </c>
      <c r="I40" s="12">
        <v>21.828399999999998</v>
      </c>
      <c r="J40" s="12">
        <v>21.208400000000001</v>
      </c>
      <c r="K40" s="12">
        <v>21.67</v>
      </c>
      <c r="L40" s="12">
        <v>21.181100000000001</v>
      </c>
      <c r="M40" s="12">
        <v>11.929399999999999</v>
      </c>
      <c r="N40" s="12">
        <v>11.229799999999999</v>
      </c>
      <c r="O40" s="12">
        <v>11.924200000000001</v>
      </c>
      <c r="P40" s="12">
        <v>11.1061</v>
      </c>
      <c r="Q40" s="1"/>
      <c r="R40" s="1">
        <f t="shared" si="115"/>
        <v>1.0433798447987677</v>
      </c>
      <c r="S40" s="1">
        <f t="shared" si="116"/>
        <v>0.496911694585772</v>
      </c>
      <c r="T40" s="1">
        <f t="shared" si="117"/>
        <v>0.466122955844673</v>
      </c>
      <c r="U40" s="1">
        <f t="shared" si="118"/>
        <v>0.49596854057396161</v>
      </c>
      <c r="V40" s="1">
        <f t="shared" si="119"/>
        <v>0.47018166194216365</v>
      </c>
      <c r="W40" s="1">
        <f t="shared" si="120"/>
        <v>1.1437523906334326</v>
      </c>
      <c r="X40" s="1">
        <f t="shared" si="121"/>
        <v>1.1112659746710751</v>
      </c>
      <c r="Y40" s="1">
        <f t="shared" si="122"/>
        <v>1.1354526353295014</v>
      </c>
      <c r="Z40" s="1">
        <f t="shared" si="123"/>
        <v>1.1098355244198292</v>
      </c>
      <c r="AA40" s="1">
        <f t="shared" si="124"/>
        <v>0.62507008158282196</v>
      </c>
      <c r="AB40" s="1">
        <f t="shared" si="125"/>
        <v>0.58841282899045833</v>
      </c>
      <c r="AC40" s="1">
        <f t="shared" si="126"/>
        <v>0.62479761486829899</v>
      </c>
      <c r="AD40" s="1">
        <f t="shared" si="127"/>
        <v>0.58193126503151704</v>
      </c>
      <c r="AH40" s="3"/>
      <c r="AW40" s="10">
        <v>103</v>
      </c>
      <c r="AX40" s="10">
        <v>122</v>
      </c>
      <c r="AY40" s="10">
        <v>52.5</v>
      </c>
      <c r="AZ40" s="10">
        <v>52.1</v>
      </c>
      <c r="BA40" s="10">
        <v>52.9</v>
      </c>
      <c r="BB40" s="10">
        <v>51.8</v>
      </c>
      <c r="BC40" s="10">
        <v>63.3</v>
      </c>
      <c r="BD40" s="10">
        <v>61.9</v>
      </c>
      <c r="BE40" s="10">
        <v>64.400000000000006</v>
      </c>
      <c r="BF40" s="10">
        <v>63.8</v>
      </c>
      <c r="BG40" s="10">
        <v>55.3</v>
      </c>
      <c r="BH40" s="10">
        <v>54</v>
      </c>
      <c r="BI40" s="10">
        <v>56.8</v>
      </c>
      <c r="BJ40" s="10">
        <v>55.7</v>
      </c>
      <c r="BL40" s="1">
        <f t="shared" ref="BL40:BL49" si="154">AX40/$AW40</f>
        <v>1.1844660194174756</v>
      </c>
      <c r="BM40" s="1">
        <f t="shared" si="128"/>
        <v>0.50970873786407767</v>
      </c>
      <c r="BN40" s="1">
        <f t="shared" si="129"/>
        <v>0.50582524271844664</v>
      </c>
      <c r="BO40" s="1">
        <f t="shared" si="130"/>
        <v>0.51359223300970869</v>
      </c>
      <c r="BP40" s="1">
        <f t="shared" si="131"/>
        <v>0.50291262135922332</v>
      </c>
      <c r="BQ40" s="1">
        <f t="shared" si="132"/>
        <v>0.61456310679611648</v>
      </c>
      <c r="BR40" s="1">
        <f t="shared" si="133"/>
        <v>0.60097087378640779</v>
      </c>
      <c r="BS40" s="1">
        <f t="shared" si="134"/>
        <v>0.62524271844660195</v>
      </c>
      <c r="BT40" s="1">
        <f t="shared" si="135"/>
        <v>0.61941747572815531</v>
      </c>
      <c r="BU40" s="1">
        <f t="shared" si="136"/>
        <v>0.53689320388349515</v>
      </c>
      <c r="BV40" s="1">
        <f t="shared" si="137"/>
        <v>0.52427184466019416</v>
      </c>
      <c r="BW40" s="1">
        <f t="shared" si="138"/>
        <v>0.55145631067961165</v>
      </c>
      <c r="BX40" s="1">
        <f t="shared" si="139"/>
        <v>0.54077669902912628</v>
      </c>
      <c r="BZ40" s="5" t="s">
        <v>157</v>
      </c>
      <c r="CA40" s="5" t="s">
        <v>125</v>
      </c>
      <c r="CB40" s="5">
        <v>44.571399999999997</v>
      </c>
      <c r="CC40" s="5">
        <v>47.863599999999998</v>
      </c>
      <c r="CD40" s="5">
        <v>26.716100000000001</v>
      </c>
      <c r="CE40" s="5">
        <v>25.654199999999999</v>
      </c>
      <c r="CF40" s="5">
        <v>26.816600000000001</v>
      </c>
      <c r="CG40" s="5">
        <v>25.8855</v>
      </c>
      <c r="CH40" s="5">
        <v>38.643099999999997</v>
      </c>
      <c r="CI40" s="5">
        <v>35.812600000000003</v>
      </c>
      <c r="CJ40" s="5">
        <v>37.215200000000003</v>
      </c>
      <c r="CK40" s="5">
        <v>36.2241</v>
      </c>
      <c r="CL40" s="5">
        <v>26.361799999999999</v>
      </c>
      <c r="CM40" s="5">
        <v>25.345500000000001</v>
      </c>
      <c r="CN40" s="5">
        <v>26.603400000000001</v>
      </c>
      <c r="CO40" s="5">
        <v>26.0382</v>
      </c>
      <c r="CP40" s="9" t="s">
        <v>290</v>
      </c>
      <c r="CQ40" s="9">
        <f t="shared" ref="CQ40:DB40" si="155">MAX(S39:S49)</f>
        <v>0.61500718466337223</v>
      </c>
      <c r="CR40" s="9">
        <f t="shared" si="155"/>
        <v>0.57071447078058413</v>
      </c>
      <c r="CS40" s="9">
        <f t="shared" si="155"/>
        <v>0.61503785090947327</v>
      </c>
      <c r="CT40" s="9">
        <f t="shared" si="155"/>
        <v>0.57098249783344801</v>
      </c>
      <c r="CU40" s="9">
        <f t="shared" si="155"/>
        <v>2.0144851110134554</v>
      </c>
      <c r="CV40" s="9">
        <f t="shared" si="155"/>
        <v>1.9385439554690609</v>
      </c>
      <c r="CW40" s="9">
        <f t="shared" si="155"/>
        <v>2.0124678259777764</v>
      </c>
      <c r="CX40" s="9">
        <f t="shared" si="155"/>
        <v>1.9416117354092117</v>
      </c>
      <c r="CY40" s="9">
        <f t="shared" si="155"/>
        <v>0.72076582245907228</v>
      </c>
      <c r="CZ40" s="9">
        <f t="shared" si="155"/>
        <v>0.68963790933463087</v>
      </c>
      <c r="DA40" s="9">
        <f t="shared" si="155"/>
        <v>0.72144892411489214</v>
      </c>
      <c r="DB40" s="9">
        <f t="shared" si="155"/>
        <v>0.68738273811473294</v>
      </c>
      <c r="DD40" s="9" t="s">
        <v>157</v>
      </c>
      <c r="DE40" s="9" t="s">
        <v>125</v>
      </c>
      <c r="DF40" s="12">
        <v>19.5914</v>
      </c>
      <c r="DG40" s="12">
        <v>20.5273</v>
      </c>
      <c r="DH40" s="12">
        <v>10.8674</v>
      </c>
      <c r="DI40" s="12">
        <v>10.344799999999999</v>
      </c>
      <c r="DJ40" s="12">
        <v>10.792199999999999</v>
      </c>
      <c r="DK40" s="12">
        <v>9.9539399999999993</v>
      </c>
      <c r="DL40" s="12">
        <v>22.1724</v>
      </c>
      <c r="DM40" s="12">
        <v>20.966999999999999</v>
      </c>
      <c r="DN40" s="12">
        <v>21.674299999999999</v>
      </c>
      <c r="DO40" s="12">
        <v>20.906400000000001</v>
      </c>
      <c r="DP40" s="12">
        <v>21.682300000000001</v>
      </c>
      <c r="DQ40" s="12">
        <v>20.6526</v>
      </c>
      <c r="DR40" s="12">
        <v>21.559100000000001</v>
      </c>
      <c r="DS40" s="12">
        <v>20.540199999999999</v>
      </c>
      <c r="DU40" s="9">
        <f t="shared" si="141"/>
        <v>1.0755780748130721</v>
      </c>
      <c r="DV40" s="9">
        <f t="shared" si="142"/>
        <v>0.56942399488600937</v>
      </c>
      <c r="DW40" s="9">
        <f t="shared" si="143"/>
        <v>0.54204109007644785</v>
      </c>
      <c r="DX40" s="9">
        <f t="shared" si="144"/>
        <v>0.56548370701444595</v>
      </c>
      <c r="DY40" s="9">
        <f t="shared" si="145"/>
        <v>0.52156102468443633</v>
      </c>
      <c r="DZ40" s="9">
        <f t="shared" si="146"/>
        <v>1.1617771117480311</v>
      </c>
      <c r="EA40" s="9">
        <f t="shared" si="147"/>
        <v>1.0986172314237956</v>
      </c>
      <c r="EB40" s="9">
        <f t="shared" si="148"/>
        <v>1.1356779443434337</v>
      </c>
      <c r="EC40" s="9">
        <f t="shared" si="149"/>
        <v>1.0954419462507008</v>
      </c>
      <c r="ED40" s="9">
        <f t="shared" si="150"/>
        <v>1.1360971239042383</v>
      </c>
      <c r="EE40" s="9">
        <f t="shared" si="151"/>
        <v>1.0821434746841743</v>
      </c>
      <c r="EF40" s="9">
        <f t="shared" si="152"/>
        <v>1.1296417586678473</v>
      </c>
      <c r="EG40" s="9">
        <f t="shared" si="153"/>
        <v>1.0762540018548694</v>
      </c>
    </row>
    <row r="41" spans="1:137" x14ac:dyDescent="0.25">
      <c r="A41" t="s">
        <v>158</v>
      </c>
      <c r="B41" t="s">
        <v>127</v>
      </c>
      <c r="C41" s="12">
        <v>21.373100000000001</v>
      </c>
      <c r="D41" s="12">
        <v>22.457799999999999</v>
      </c>
      <c r="E41" s="12">
        <v>12.535500000000001</v>
      </c>
      <c r="F41" s="12">
        <v>12.019500000000001</v>
      </c>
      <c r="G41" s="12">
        <v>12.5001</v>
      </c>
      <c r="H41" s="12">
        <v>12.0153</v>
      </c>
      <c r="I41" s="12">
        <v>36.055599999999998</v>
      </c>
      <c r="J41" s="12">
        <v>35.165999999999997</v>
      </c>
      <c r="K41" s="12">
        <v>36.563499999999998</v>
      </c>
      <c r="L41" s="12">
        <v>35.375999999999998</v>
      </c>
      <c r="M41" s="12">
        <v>15.404999999999999</v>
      </c>
      <c r="N41" s="12">
        <v>14.739699999999999</v>
      </c>
      <c r="O41" s="12">
        <v>15.419600000000001</v>
      </c>
      <c r="P41" s="12">
        <v>14.6915</v>
      </c>
      <c r="Q41" s="1"/>
      <c r="R41" s="1">
        <f t="shared" si="115"/>
        <v>1.0507507100046318</v>
      </c>
      <c r="S41" s="1">
        <f t="shared" si="116"/>
        <v>0.58650827441971454</v>
      </c>
      <c r="T41" s="1">
        <f t="shared" si="117"/>
        <v>0.56236577754279915</v>
      </c>
      <c r="U41" s="1">
        <f t="shared" si="118"/>
        <v>0.58485198684327488</v>
      </c>
      <c r="V41" s="1">
        <f t="shared" si="119"/>
        <v>0.56216926884728935</v>
      </c>
      <c r="W41" s="1">
        <f t="shared" si="120"/>
        <v>1.6869616480529261</v>
      </c>
      <c r="X41" s="1">
        <f t="shared" si="121"/>
        <v>1.6453392348325697</v>
      </c>
      <c r="Y41" s="1">
        <f t="shared" si="122"/>
        <v>1.7107251638742156</v>
      </c>
      <c r="Z41" s="1">
        <f t="shared" si="123"/>
        <v>1.6551646696080586</v>
      </c>
      <c r="AA41" s="1">
        <f t="shared" si="124"/>
        <v>0.72076582245907228</v>
      </c>
      <c r="AB41" s="1">
        <f t="shared" si="125"/>
        <v>0.68963790933463087</v>
      </c>
      <c r="AC41" s="1">
        <f t="shared" si="126"/>
        <v>0.72144892411489214</v>
      </c>
      <c r="AD41" s="1">
        <f t="shared" si="127"/>
        <v>0.68738273811473294</v>
      </c>
      <c r="AH41" s="3"/>
      <c r="AW41" s="10">
        <v>109</v>
      </c>
      <c r="AX41" s="10">
        <v>128</v>
      </c>
      <c r="AY41" s="10">
        <v>53.6</v>
      </c>
      <c r="AZ41" s="10">
        <v>53</v>
      </c>
      <c r="BA41" s="10">
        <v>53.7</v>
      </c>
      <c r="BB41" s="10">
        <v>52.6</v>
      </c>
      <c r="BC41" s="10">
        <v>76.3</v>
      </c>
      <c r="BD41" s="10">
        <v>74.7</v>
      </c>
      <c r="BE41" s="10">
        <v>77.400000000000006</v>
      </c>
      <c r="BF41" s="10">
        <v>75.900000000000006</v>
      </c>
      <c r="BG41" s="10">
        <v>56.5</v>
      </c>
      <c r="BH41" s="10">
        <v>54.9</v>
      </c>
      <c r="BI41" s="10">
        <v>57.9</v>
      </c>
      <c r="BJ41" s="10">
        <v>56.7</v>
      </c>
      <c r="BL41" s="1">
        <f t="shared" si="154"/>
        <v>1.1743119266055047</v>
      </c>
      <c r="BM41" s="1">
        <f t="shared" si="128"/>
        <v>0.49174311926605507</v>
      </c>
      <c r="BN41" s="1">
        <f t="shared" si="129"/>
        <v>0.48623853211009177</v>
      </c>
      <c r="BO41" s="1">
        <f t="shared" si="130"/>
        <v>0.4926605504587156</v>
      </c>
      <c r="BP41" s="1">
        <f t="shared" si="131"/>
        <v>0.48256880733944957</v>
      </c>
      <c r="BQ41" s="1">
        <f t="shared" si="132"/>
        <v>0.7</v>
      </c>
      <c r="BR41" s="1">
        <f t="shared" si="133"/>
        <v>0.68532110091743126</v>
      </c>
      <c r="BS41" s="1">
        <f t="shared" si="134"/>
        <v>0.71009174311926615</v>
      </c>
      <c r="BT41" s="1">
        <f t="shared" si="135"/>
        <v>0.69633027522935786</v>
      </c>
      <c r="BU41" s="1">
        <f t="shared" si="136"/>
        <v>0.51834862385321101</v>
      </c>
      <c r="BV41" s="1">
        <f t="shared" si="137"/>
        <v>0.5036697247706422</v>
      </c>
      <c r="BW41" s="1">
        <f t="shared" si="138"/>
        <v>0.53119266055045866</v>
      </c>
      <c r="BX41" s="1">
        <f t="shared" si="139"/>
        <v>0.52018348623853217</v>
      </c>
      <c r="BZ41" s="5" t="s">
        <v>158</v>
      </c>
      <c r="CA41" s="5" t="s">
        <v>127</v>
      </c>
      <c r="CB41" s="5">
        <v>51.723100000000002</v>
      </c>
      <c r="CC41" s="5">
        <v>56.112099999999998</v>
      </c>
      <c r="CD41" s="5">
        <v>30.278500000000001</v>
      </c>
      <c r="CE41" s="5">
        <v>29.096299999999999</v>
      </c>
      <c r="CF41" s="5">
        <v>30.395</v>
      </c>
      <c r="CG41" s="5">
        <v>29.0808</v>
      </c>
      <c r="CH41" s="5">
        <v>53.002000000000002</v>
      </c>
      <c r="CI41" s="5">
        <v>50.241199999999999</v>
      </c>
      <c r="CJ41" s="5">
        <v>51.946599999999997</v>
      </c>
      <c r="CK41" s="5">
        <v>50.536000000000001</v>
      </c>
      <c r="CL41" s="5">
        <v>30.4971</v>
      </c>
      <c r="CM41" s="5">
        <v>29.523800000000001</v>
      </c>
      <c r="CN41" s="5">
        <v>30.681699999999999</v>
      </c>
      <c r="CO41" s="5">
        <v>29.990300000000001</v>
      </c>
      <c r="CP41" s="9" t="s">
        <v>291</v>
      </c>
      <c r="CQ41" s="9">
        <f t="shared" ref="CQ41:DB41" si="156">AVERAGE(S39:S49)</f>
        <v>0.49394153678483155</v>
      </c>
      <c r="CR41" s="9">
        <f t="shared" si="156"/>
        <v>0.45197542649947486</v>
      </c>
      <c r="CS41" s="9">
        <f t="shared" si="156"/>
        <v>0.49273088640270585</v>
      </c>
      <c r="CT41" s="9">
        <f t="shared" si="156"/>
        <v>0.45234223411269386</v>
      </c>
      <c r="CU41" s="9">
        <f t="shared" si="156"/>
        <v>1.4565395386568774</v>
      </c>
      <c r="CV41" s="9">
        <f t="shared" si="156"/>
        <v>1.3994788211228499</v>
      </c>
      <c r="CW41" s="9">
        <f t="shared" si="156"/>
        <v>1.4546367876678199</v>
      </c>
      <c r="CX41" s="9">
        <f t="shared" si="156"/>
        <v>1.4034043508973584</v>
      </c>
      <c r="CY41" s="9">
        <f t="shared" si="156"/>
        <v>0.59620792749327345</v>
      </c>
      <c r="CZ41" s="9">
        <f t="shared" si="156"/>
        <v>0.55427637106539784</v>
      </c>
      <c r="DA41" s="9">
        <f t="shared" si="156"/>
        <v>0.59691283138678641</v>
      </c>
      <c r="DB41" s="9">
        <f t="shared" si="156"/>
        <v>0.55470462306315471</v>
      </c>
      <c r="DD41" s="9" t="s">
        <v>158</v>
      </c>
      <c r="DE41" s="9" t="s">
        <v>127</v>
      </c>
      <c r="DF41" s="12">
        <v>21.324999999999999</v>
      </c>
      <c r="DG41" s="12">
        <v>22.504300000000001</v>
      </c>
      <c r="DH41" s="12">
        <v>17.415400000000002</v>
      </c>
      <c r="DI41" s="12">
        <v>16.370100000000001</v>
      </c>
      <c r="DJ41" s="12">
        <v>17.323899999999998</v>
      </c>
      <c r="DK41" s="12">
        <v>16.380800000000001</v>
      </c>
      <c r="DL41" s="12">
        <v>36.378100000000003</v>
      </c>
      <c r="DM41" s="12">
        <v>35.457500000000003</v>
      </c>
      <c r="DN41" s="12">
        <v>36.8217</v>
      </c>
      <c r="DO41" s="12">
        <v>35.2804</v>
      </c>
      <c r="DP41" s="12">
        <v>28.9163</v>
      </c>
      <c r="DQ41" s="12">
        <v>27.825299999999999</v>
      </c>
      <c r="DR41" s="12">
        <v>28.991900000000001</v>
      </c>
      <c r="DS41" s="12">
        <v>27.714700000000001</v>
      </c>
      <c r="DU41" s="9">
        <f t="shared" si="141"/>
        <v>1.0529263419906332</v>
      </c>
      <c r="DV41" s="9">
        <f t="shared" si="142"/>
        <v>0.81482798470975204</v>
      </c>
      <c r="DW41" s="9">
        <f t="shared" si="143"/>
        <v>0.76592071342014023</v>
      </c>
      <c r="DX41" s="9">
        <f t="shared" si="144"/>
        <v>0.8105469024147175</v>
      </c>
      <c r="DY41" s="9">
        <f t="shared" si="145"/>
        <v>0.76642134271584372</v>
      </c>
      <c r="DZ41" s="9">
        <f t="shared" si="146"/>
        <v>1.7020507086009986</v>
      </c>
      <c r="EA41" s="9">
        <f t="shared" si="147"/>
        <v>1.6589778740566414</v>
      </c>
      <c r="EB41" s="9">
        <f t="shared" si="148"/>
        <v>1.7228057698696024</v>
      </c>
      <c r="EC41" s="9">
        <f t="shared" si="149"/>
        <v>1.650691757395979</v>
      </c>
      <c r="ED41" s="9">
        <f t="shared" si="150"/>
        <v>1.3529296171355583</v>
      </c>
      <c r="EE41" s="9">
        <f t="shared" si="151"/>
        <v>1.3018841440876614</v>
      </c>
      <c r="EF41" s="9">
        <f t="shared" si="152"/>
        <v>1.3564667736547342</v>
      </c>
      <c r="EG41" s="9">
        <f t="shared" si="153"/>
        <v>1.2967094151059042</v>
      </c>
    </row>
    <row r="42" spans="1:137" x14ac:dyDescent="0.25">
      <c r="A42" t="s">
        <v>159</v>
      </c>
      <c r="B42" t="s">
        <v>129</v>
      </c>
      <c r="C42" s="12">
        <v>22.3858</v>
      </c>
      <c r="D42" s="12">
        <v>23.325399999999998</v>
      </c>
      <c r="E42" s="12">
        <v>13.6456</v>
      </c>
      <c r="F42" s="12">
        <v>12.7759</v>
      </c>
      <c r="G42" s="12">
        <v>13.614800000000001</v>
      </c>
      <c r="H42" s="12">
        <v>12.7819</v>
      </c>
      <c r="I42" s="12">
        <v>42.357300000000002</v>
      </c>
      <c r="J42" s="12">
        <v>40.831299999999999</v>
      </c>
      <c r="K42" s="12">
        <v>42.22</v>
      </c>
      <c r="L42" s="12">
        <v>41.160899999999998</v>
      </c>
      <c r="M42" s="12">
        <v>16.063400000000001</v>
      </c>
      <c r="N42" s="12">
        <v>14.9369</v>
      </c>
      <c r="O42" s="12">
        <v>16.064</v>
      </c>
      <c r="P42" s="12">
        <v>14.973699999999999</v>
      </c>
      <c r="Q42" s="1"/>
      <c r="R42" s="1">
        <f t="shared" si="115"/>
        <v>1.0419730364784818</v>
      </c>
      <c r="S42" s="1">
        <f t="shared" si="116"/>
        <v>0.60956499209320192</v>
      </c>
      <c r="T42" s="1">
        <f t="shared" si="117"/>
        <v>0.57071447078058413</v>
      </c>
      <c r="U42" s="1">
        <f t="shared" si="118"/>
        <v>0.60818911988850077</v>
      </c>
      <c r="V42" s="1">
        <f t="shared" si="119"/>
        <v>0.57098249783344801</v>
      </c>
      <c r="W42" s="1">
        <f t="shared" si="120"/>
        <v>1.892150381045127</v>
      </c>
      <c r="X42" s="1">
        <f t="shared" si="121"/>
        <v>1.8239821672667493</v>
      </c>
      <c r="Y42" s="1">
        <f t="shared" si="122"/>
        <v>1.8860170286520919</v>
      </c>
      <c r="Z42" s="1">
        <f t="shared" si="123"/>
        <v>1.8387057867040713</v>
      </c>
      <c r="AA42" s="1">
        <f t="shared" si="124"/>
        <v>0.71757096016224575</v>
      </c>
      <c r="AB42" s="1">
        <f t="shared" si="125"/>
        <v>0.66724888098705426</v>
      </c>
      <c r="AC42" s="1">
        <f t="shared" si="126"/>
        <v>0.71759776286753207</v>
      </c>
      <c r="AD42" s="1">
        <f t="shared" si="127"/>
        <v>0.66889278024461929</v>
      </c>
      <c r="AG42" s="2"/>
      <c r="AH42" s="4"/>
      <c r="AW42" s="10">
        <v>113</v>
      </c>
      <c r="AX42" s="10">
        <v>134</v>
      </c>
      <c r="AY42" s="10">
        <v>54.5</v>
      </c>
      <c r="AZ42" s="10">
        <v>53.4</v>
      </c>
      <c r="BA42" s="10">
        <v>54.9</v>
      </c>
      <c r="BB42" s="10">
        <v>53</v>
      </c>
      <c r="BC42" s="10">
        <v>83.1</v>
      </c>
      <c r="BD42" s="10">
        <v>81.7</v>
      </c>
      <c r="BE42" s="10">
        <v>82.8</v>
      </c>
      <c r="BF42" s="10">
        <v>81.400000000000006</v>
      </c>
      <c r="BG42" s="10">
        <v>57.3</v>
      </c>
      <c r="BH42" s="10">
        <v>56.7</v>
      </c>
      <c r="BI42" s="10">
        <v>58</v>
      </c>
      <c r="BJ42" s="10">
        <v>56.4</v>
      </c>
      <c r="BL42" s="1">
        <f t="shared" si="154"/>
        <v>1.1858407079646018</v>
      </c>
      <c r="BM42" s="1">
        <f t="shared" si="128"/>
        <v>0.48230088495575218</v>
      </c>
      <c r="BN42" s="1">
        <f t="shared" si="129"/>
        <v>0.47256637168141591</v>
      </c>
      <c r="BO42" s="1">
        <f t="shared" si="130"/>
        <v>0.48584070796460177</v>
      </c>
      <c r="BP42" s="1">
        <f t="shared" si="131"/>
        <v>0.46902654867256638</v>
      </c>
      <c r="BQ42" s="1">
        <f t="shared" si="132"/>
        <v>0.73539823008849547</v>
      </c>
      <c r="BR42" s="1">
        <f t="shared" si="133"/>
        <v>0.7230088495575222</v>
      </c>
      <c r="BS42" s="1">
        <f t="shared" si="134"/>
        <v>0.73274336283185837</v>
      </c>
      <c r="BT42" s="1">
        <f t="shared" si="135"/>
        <v>0.72035398230088499</v>
      </c>
      <c r="BU42" s="1">
        <f t="shared" si="136"/>
        <v>0.50707964601769906</v>
      </c>
      <c r="BV42" s="1">
        <f t="shared" si="137"/>
        <v>0.50176991150442485</v>
      </c>
      <c r="BW42" s="1">
        <f t="shared" si="138"/>
        <v>0.51327433628318586</v>
      </c>
      <c r="BX42" s="1">
        <f t="shared" si="139"/>
        <v>0.49911504424778758</v>
      </c>
      <c r="BZ42" s="5" t="s">
        <v>159</v>
      </c>
      <c r="CA42" s="5" t="s">
        <v>129</v>
      </c>
      <c r="CB42" s="5">
        <v>61.364699999999999</v>
      </c>
      <c r="CC42" s="5">
        <v>65.249700000000004</v>
      </c>
      <c r="CD42" s="5">
        <v>30.604399999999998</v>
      </c>
      <c r="CE42" s="5">
        <v>29.053699999999999</v>
      </c>
      <c r="CF42" s="5">
        <v>31.1828</v>
      </c>
      <c r="CG42" s="5">
        <v>29.072199999999999</v>
      </c>
      <c r="CH42" s="5">
        <v>58.705300000000001</v>
      </c>
      <c r="CI42" s="5">
        <v>56.244300000000003</v>
      </c>
      <c r="CJ42" s="5">
        <v>58.106499999999997</v>
      </c>
      <c r="CK42" s="5">
        <v>56.3003</v>
      </c>
      <c r="CL42" s="5">
        <v>31.4605</v>
      </c>
      <c r="CM42" s="5">
        <v>30.141999999999999</v>
      </c>
      <c r="CN42" s="5">
        <v>31.5883</v>
      </c>
      <c r="CO42" s="5">
        <v>30.418700000000001</v>
      </c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D42" s="9" t="s">
        <v>159</v>
      </c>
      <c r="DE42" s="9" t="s">
        <v>129</v>
      </c>
      <c r="DF42" s="12">
        <v>22.341699999999999</v>
      </c>
      <c r="DG42" s="12">
        <v>23.394500000000001</v>
      </c>
      <c r="DH42" s="12">
        <v>23.393899999999999</v>
      </c>
      <c r="DI42" s="12">
        <v>22.2578</v>
      </c>
      <c r="DJ42" s="12">
        <v>23.356000000000002</v>
      </c>
      <c r="DK42" s="12">
        <v>22.0716</v>
      </c>
      <c r="DL42" s="12">
        <v>42.600700000000003</v>
      </c>
      <c r="DM42" s="12">
        <v>41.2059</v>
      </c>
      <c r="DN42" s="12">
        <v>42.767899999999997</v>
      </c>
      <c r="DO42" s="12">
        <v>41.342100000000002</v>
      </c>
      <c r="DP42" s="12">
        <v>36.044899999999998</v>
      </c>
      <c r="DQ42" s="12">
        <v>34.581000000000003</v>
      </c>
      <c r="DR42" s="12">
        <v>36.194800000000001</v>
      </c>
      <c r="DS42" s="12">
        <v>34.8262</v>
      </c>
      <c r="DU42" s="9">
        <f t="shared" si="141"/>
        <v>1.0450598147039643</v>
      </c>
      <c r="DV42" s="9">
        <f t="shared" si="142"/>
        <v>1.0450330119986777</v>
      </c>
      <c r="DW42" s="9">
        <f t="shared" si="143"/>
        <v>0.99428208953890407</v>
      </c>
      <c r="DX42" s="9">
        <f t="shared" si="144"/>
        <v>1.0433399744480878</v>
      </c>
      <c r="DY42" s="9">
        <f t="shared" si="145"/>
        <v>0.98596431666502871</v>
      </c>
      <c r="DZ42" s="9">
        <f t="shared" si="146"/>
        <v>1.9030233451563046</v>
      </c>
      <c r="EA42" s="9">
        <f t="shared" si="147"/>
        <v>1.8407159896005503</v>
      </c>
      <c r="EB42" s="9">
        <f t="shared" si="148"/>
        <v>1.9104923656961108</v>
      </c>
      <c r="EC42" s="9">
        <f t="shared" si="149"/>
        <v>1.8468002037005602</v>
      </c>
      <c r="ED42" s="9">
        <f t="shared" si="150"/>
        <v>1.6101680529621456</v>
      </c>
      <c r="EE42" s="9">
        <f t="shared" si="151"/>
        <v>1.5447739191809096</v>
      </c>
      <c r="EF42" s="9">
        <f t="shared" si="152"/>
        <v>1.6168642621661946</v>
      </c>
      <c r="EG42" s="9">
        <f t="shared" si="153"/>
        <v>1.5557272914079461</v>
      </c>
    </row>
    <row r="43" spans="1:137" x14ac:dyDescent="0.25">
      <c r="A43" t="s">
        <v>122</v>
      </c>
      <c r="B43" t="s">
        <v>131</v>
      </c>
      <c r="C43" s="12">
        <v>22.8264</v>
      </c>
      <c r="D43" s="12">
        <v>23.774699999999999</v>
      </c>
      <c r="E43" s="12">
        <v>14.038399999999999</v>
      </c>
      <c r="F43" s="12">
        <v>12.7151</v>
      </c>
      <c r="G43" s="12">
        <v>14.039099999999999</v>
      </c>
      <c r="H43" s="12">
        <v>12.723599999999999</v>
      </c>
      <c r="I43" s="12">
        <v>45.198300000000003</v>
      </c>
      <c r="J43" s="12">
        <v>43.526499999999999</v>
      </c>
      <c r="K43" s="12">
        <v>44.7258</v>
      </c>
      <c r="L43" s="12">
        <v>43.269300000000001</v>
      </c>
      <c r="M43" s="12">
        <v>16.135999999999999</v>
      </c>
      <c r="N43" s="12">
        <v>14.757400000000001</v>
      </c>
      <c r="O43" s="12">
        <v>16.089500000000001</v>
      </c>
      <c r="P43" s="12">
        <v>14.7026</v>
      </c>
      <c r="Q43" s="1"/>
      <c r="R43" s="1">
        <f t="shared" si="115"/>
        <v>1.0415440016822626</v>
      </c>
      <c r="S43" s="1">
        <f t="shared" si="116"/>
        <v>0.61500718466337223</v>
      </c>
      <c r="T43" s="1">
        <f t="shared" si="117"/>
        <v>0.55703483685557076</v>
      </c>
      <c r="U43" s="1">
        <f t="shared" si="118"/>
        <v>0.61503785090947327</v>
      </c>
      <c r="V43" s="1">
        <f t="shared" si="119"/>
        <v>0.55740721270108295</v>
      </c>
      <c r="W43" s="1">
        <f t="shared" si="120"/>
        <v>1.9800888444958471</v>
      </c>
      <c r="X43" s="1">
        <f t="shared" si="121"/>
        <v>1.9068490870220447</v>
      </c>
      <c r="Y43" s="1">
        <f t="shared" si="122"/>
        <v>1.9593891283776679</v>
      </c>
      <c r="Z43" s="1">
        <f t="shared" si="123"/>
        <v>1.8955814320260751</v>
      </c>
      <c r="AA43" s="1">
        <f t="shared" si="124"/>
        <v>0.7069007815511863</v>
      </c>
      <c r="AB43" s="1">
        <f t="shared" si="125"/>
        <v>0.64650580030140548</v>
      </c>
      <c r="AC43" s="1">
        <f t="shared" si="126"/>
        <v>0.70486366663161959</v>
      </c>
      <c r="AD43" s="1">
        <f t="shared" si="127"/>
        <v>0.64410507132092665</v>
      </c>
      <c r="AG43" s="2"/>
      <c r="AH43" s="4"/>
      <c r="AW43" s="10">
        <v>119</v>
      </c>
      <c r="AX43" s="10">
        <v>143</v>
      </c>
      <c r="AY43" s="10">
        <v>56.6</v>
      </c>
      <c r="AZ43" s="10">
        <v>54.9</v>
      </c>
      <c r="BA43" s="10">
        <v>56.9</v>
      </c>
      <c r="BB43" s="10">
        <v>54.6</v>
      </c>
      <c r="BC43" s="10">
        <v>87.6</v>
      </c>
      <c r="BD43" s="10">
        <v>85.9</v>
      </c>
      <c r="BE43" s="10">
        <v>88.1</v>
      </c>
      <c r="BF43" s="10">
        <v>86.5</v>
      </c>
      <c r="BG43" s="10">
        <v>58.8</v>
      </c>
      <c r="BH43" s="10">
        <v>56.9</v>
      </c>
      <c r="BI43" s="10">
        <v>59.2</v>
      </c>
      <c r="BJ43" s="10">
        <v>57.3</v>
      </c>
      <c r="BL43" s="1">
        <f t="shared" si="154"/>
        <v>1.2016806722689075</v>
      </c>
      <c r="BM43" s="1">
        <f t="shared" si="128"/>
        <v>0.47563025210084037</v>
      </c>
      <c r="BN43" s="1">
        <f t="shared" si="129"/>
        <v>0.46134453781512602</v>
      </c>
      <c r="BO43" s="1">
        <f t="shared" si="130"/>
        <v>0.47815126050420165</v>
      </c>
      <c r="BP43" s="1">
        <f t="shared" si="131"/>
        <v>0.45882352941176474</v>
      </c>
      <c r="BQ43" s="1">
        <f t="shared" si="132"/>
        <v>0.73613445378151254</v>
      </c>
      <c r="BR43" s="1">
        <f t="shared" si="133"/>
        <v>0.72184873949579842</v>
      </c>
      <c r="BS43" s="1">
        <f t="shared" si="134"/>
        <v>0.74033613445378144</v>
      </c>
      <c r="BT43" s="1">
        <f t="shared" si="135"/>
        <v>0.72689075630252098</v>
      </c>
      <c r="BU43" s="1">
        <f t="shared" si="136"/>
        <v>0.49411764705882349</v>
      </c>
      <c r="BV43" s="1">
        <f t="shared" si="137"/>
        <v>0.47815126050420165</v>
      </c>
      <c r="BW43" s="1">
        <f t="shared" si="138"/>
        <v>0.49747899159663866</v>
      </c>
      <c r="BX43" s="1">
        <f t="shared" si="139"/>
        <v>0.48151260504201676</v>
      </c>
      <c r="BZ43" s="5" t="s">
        <v>122</v>
      </c>
      <c r="CA43" s="5" t="s">
        <v>131</v>
      </c>
      <c r="CB43" s="5">
        <v>64.6554</v>
      </c>
      <c r="CC43" s="5">
        <v>67.936700000000002</v>
      </c>
      <c r="CD43" s="5">
        <v>30.555599999999998</v>
      </c>
      <c r="CE43" s="5">
        <v>28.679300000000001</v>
      </c>
      <c r="CF43" s="5">
        <v>30.633700000000001</v>
      </c>
      <c r="CG43" s="5">
        <v>28.7805</v>
      </c>
      <c r="CH43" s="5">
        <v>61.252400000000002</v>
      </c>
      <c r="CI43" s="5">
        <v>59.268000000000001</v>
      </c>
      <c r="CJ43" s="5">
        <v>61.8444</v>
      </c>
      <c r="CK43" s="5">
        <v>58.831299999999999</v>
      </c>
      <c r="CL43" s="5">
        <v>31.7621</v>
      </c>
      <c r="CM43" s="5">
        <v>30.278400000000001</v>
      </c>
      <c r="CN43" s="5">
        <v>31.9801</v>
      </c>
      <c r="CO43" s="5">
        <v>30.6448</v>
      </c>
      <c r="CP43" s="9" t="s">
        <v>292</v>
      </c>
      <c r="CQ43" s="9" t="s">
        <v>289</v>
      </c>
      <c r="CR43" s="9" t="s">
        <v>290</v>
      </c>
      <c r="CS43" s="9" t="s">
        <v>293</v>
      </c>
      <c r="CT43" s="9"/>
      <c r="CU43" s="9" t="s">
        <v>289</v>
      </c>
      <c r="CV43" s="9" t="s">
        <v>290</v>
      </c>
      <c r="CW43" s="9" t="s">
        <v>293</v>
      </c>
      <c r="CX43" s="9"/>
      <c r="CY43" s="9" t="s">
        <v>289</v>
      </c>
      <c r="CZ43" s="9" t="s">
        <v>290</v>
      </c>
      <c r="DA43" s="9" t="s">
        <v>293</v>
      </c>
      <c r="DB43" s="9"/>
      <c r="DD43" s="9" t="s">
        <v>122</v>
      </c>
      <c r="DE43" s="9" t="s">
        <v>131</v>
      </c>
      <c r="DF43" s="12">
        <v>22.8596</v>
      </c>
      <c r="DG43" s="12">
        <v>23.9237</v>
      </c>
      <c r="DH43" s="12">
        <v>28.052499999999998</v>
      </c>
      <c r="DI43" s="12">
        <v>26.401800000000001</v>
      </c>
      <c r="DJ43" s="12">
        <v>28.072299999999998</v>
      </c>
      <c r="DK43" s="12">
        <v>26.430800000000001</v>
      </c>
      <c r="DL43" s="12">
        <v>45.700600000000001</v>
      </c>
      <c r="DM43" s="12">
        <v>43.671500000000002</v>
      </c>
      <c r="DN43" s="12">
        <v>45.655999999999999</v>
      </c>
      <c r="DO43" s="12">
        <v>43.821800000000003</v>
      </c>
      <c r="DP43" s="12">
        <v>40.935099999999998</v>
      </c>
      <c r="DQ43" s="12">
        <v>39.1952</v>
      </c>
      <c r="DR43" s="12">
        <v>40.745100000000001</v>
      </c>
      <c r="DS43" s="12">
        <v>39.431399999999996</v>
      </c>
      <c r="DU43" s="9">
        <f t="shared" si="141"/>
        <v>1.0480715312094768</v>
      </c>
      <c r="DV43" s="9">
        <f t="shared" si="142"/>
        <v>1.2289498124978095</v>
      </c>
      <c r="DW43" s="9">
        <f t="shared" si="143"/>
        <v>1.1566344232993377</v>
      </c>
      <c r="DX43" s="9">
        <f t="shared" si="144"/>
        <v>1.2298172291732379</v>
      </c>
      <c r="DY43" s="9">
        <f t="shared" si="145"/>
        <v>1.1579048820663793</v>
      </c>
      <c r="DZ43" s="9">
        <f t="shared" si="146"/>
        <v>2.0020940665194686</v>
      </c>
      <c r="EA43" s="9">
        <f t="shared" si="147"/>
        <v>1.9132013808572532</v>
      </c>
      <c r="EB43" s="9">
        <f t="shared" si="148"/>
        <v>2.0001401885536048</v>
      </c>
      <c r="EC43" s="9">
        <f t="shared" si="149"/>
        <v>1.9197858619843691</v>
      </c>
      <c r="ED43" s="9">
        <f t="shared" si="150"/>
        <v>1.793322643956121</v>
      </c>
      <c r="EE43" s="9">
        <f t="shared" si="151"/>
        <v>1.7170994988259209</v>
      </c>
      <c r="EF43" s="9">
        <f t="shared" si="152"/>
        <v>1.784998948585848</v>
      </c>
      <c r="EG43" s="9">
        <f t="shared" si="153"/>
        <v>1.7274471664388602</v>
      </c>
    </row>
    <row r="44" spans="1:137" x14ac:dyDescent="0.25">
      <c r="A44" t="s">
        <v>124</v>
      </c>
      <c r="B44" t="s">
        <v>133</v>
      </c>
      <c r="C44" s="12">
        <v>23.428999999999998</v>
      </c>
      <c r="D44" s="12">
        <v>24.4024</v>
      </c>
      <c r="E44" s="12">
        <v>14.2837</v>
      </c>
      <c r="F44" s="12">
        <v>12.709</v>
      </c>
      <c r="G44" s="12">
        <v>14.2822</v>
      </c>
      <c r="H44" s="12">
        <v>12.711399999999999</v>
      </c>
      <c r="I44" s="12">
        <v>47.104799999999997</v>
      </c>
      <c r="J44" s="12">
        <v>45.036700000000003</v>
      </c>
      <c r="K44" s="12">
        <v>46.807899999999997</v>
      </c>
      <c r="L44" s="12">
        <v>45.070799999999998</v>
      </c>
      <c r="M44" s="12">
        <v>16.1327</v>
      </c>
      <c r="N44" s="12">
        <v>14.6227</v>
      </c>
      <c r="O44" s="12">
        <v>16.071899999999999</v>
      </c>
      <c r="P44" s="12">
        <v>14.626899999999999</v>
      </c>
      <c r="Q44" s="1"/>
      <c r="R44" s="1">
        <f t="shared" si="115"/>
        <v>1.041546800973153</v>
      </c>
      <c r="S44" s="1">
        <f t="shared" si="116"/>
        <v>0.60965896965299415</v>
      </c>
      <c r="T44" s="1">
        <f t="shared" si="117"/>
        <v>0.54244739425498312</v>
      </c>
      <c r="U44" s="1">
        <f t="shared" si="118"/>
        <v>0.60959494643390677</v>
      </c>
      <c r="V44" s="1">
        <f t="shared" si="119"/>
        <v>0.54254983140552304</v>
      </c>
      <c r="W44" s="1">
        <f t="shared" si="120"/>
        <v>2.0105339536471893</v>
      </c>
      <c r="X44" s="1">
        <f t="shared" si="121"/>
        <v>1.9222630073840115</v>
      </c>
      <c r="Y44" s="1">
        <f t="shared" si="122"/>
        <v>1.9978616244824789</v>
      </c>
      <c r="Z44" s="1">
        <f t="shared" si="123"/>
        <v>1.9237184685645994</v>
      </c>
      <c r="AA44" s="1">
        <f t="shared" si="124"/>
        <v>0.68857825771479797</v>
      </c>
      <c r="AB44" s="1">
        <f t="shared" si="125"/>
        <v>0.62412821716675915</v>
      </c>
      <c r="AC44" s="1">
        <f t="shared" si="126"/>
        <v>0.68598318323445306</v>
      </c>
      <c r="AD44" s="1">
        <f t="shared" si="127"/>
        <v>0.62430748218020404</v>
      </c>
      <c r="AH44" s="4"/>
      <c r="AW44" s="10">
        <v>122</v>
      </c>
      <c r="AX44" s="10">
        <v>144</v>
      </c>
      <c r="AY44" s="10">
        <v>57</v>
      </c>
      <c r="AZ44" s="10">
        <v>55.3</v>
      </c>
      <c r="BA44" s="10">
        <v>57.7</v>
      </c>
      <c r="BB44" s="10">
        <v>54.9</v>
      </c>
      <c r="BC44" s="10">
        <v>90.7</v>
      </c>
      <c r="BD44" s="10">
        <v>89.2</v>
      </c>
      <c r="BE44" s="10">
        <v>90.7</v>
      </c>
      <c r="BF44" s="10">
        <v>88.4</v>
      </c>
      <c r="BG44" s="10">
        <v>59.4</v>
      </c>
      <c r="BH44" s="10">
        <v>57.6</v>
      </c>
      <c r="BI44" s="10">
        <v>60</v>
      </c>
      <c r="BJ44" s="10">
        <v>57.8</v>
      </c>
      <c r="BL44" s="1">
        <f t="shared" si="154"/>
        <v>1.180327868852459</v>
      </c>
      <c r="BM44" s="1">
        <f t="shared" si="128"/>
        <v>0.46721311475409838</v>
      </c>
      <c r="BN44" s="1">
        <f t="shared" si="129"/>
        <v>0.45327868852459013</v>
      </c>
      <c r="BO44" s="1">
        <f t="shared" si="130"/>
        <v>0.47295081967213115</v>
      </c>
      <c r="BP44" s="1">
        <f t="shared" si="131"/>
        <v>0.45</v>
      </c>
      <c r="BQ44" s="1">
        <f t="shared" si="132"/>
        <v>0.74344262295081964</v>
      </c>
      <c r="BR44" s="1">
        <f t="shared" si="133"/>
        <v>0.73114754098360657</v>
      </c>
      <c r="BS44" s="1">
        <f t="shared" si="134"/>
        <v>0.74344262295081964</v>
      </c>
      <c r="BT44" s="1">
        <f t="shared" si="135"/>
        <v>0.72459016393442632</v>
      </c>
      <c r="BU44" s="1">
        <f t="shared" si="136"/>
        <v>0.48688524590163934</v>
      </c>
      <c r="BV44" s="1">
        <f t="shared" si="137"/>
        <v>0.47213114754098362</v>
      </c>
      <c r="BW44" s="1">
        <f t="shared" si="138"/>
        <v>0.49180327868852458</v>
      </c>
      <c r="BX44" s="1">
        <f t="shared" si="139"/>
        <v>0.47377049180327868</v>
      </c>
      <c r="BZ44" s="5" t="s">
        <v>124</v>
      </c>
      <c r="CA44" s="5" t="s">
        <v>133</v>
      </c>
      <c r="CB44" s="5">
        <v>67.797899999999998</v>
      </c>
      <c r="CC44" s="5">
        <v>70.940899999999999</v>
      </c>
      <c r="CD44" s="5">
        <v>30.986999999999998</v>
      </c>
      <c r="CE44" s="5">
        <v>28.922699999999999</v>
      </c>
      <c r="CF44" s="5">
        <v>30.8078</v>
      </c>
      <c r="CG44" s="5">
        <v>28.814499999999999</v>
      </c>
      <c r="CH44" s="5">
        <v>65.553600000000003</v>
      </c>
      <c r="CI44" s="5">
        <v>61.714100000000002</v>
      </c>
      <c r="CJ44" s="5">
        <v>65.792900000000003</v>
      </c>
      <c r="CK44" s="5">
        <v>61.670699999999997</v>
      </c>
      <c r="CL44" s="5">
        <v>31.988299999999999</v>
      </c>
      <c r="CM44" s="5">
        <v>30.3248</v>
      </c>
      <c r="CN44" s="5">
        <v>32.145800000000001</v>
      </c>
      <c r="CO44" s="5">
        <v>30.913699999999999</v>
      </c>
      <c r="CQ44" s="9">
        <f>MIN(CQ39:CT41)</f>
        <v>0.29307252189270733</v>
      </c>
      <c r="CR44" s="9">
        <f>MAX(CQ39:CT41)</f>
        <v>0.61503785090947327</v>
      </c>
      <c r="CS44" s="9">
        <f>AVERAGE(CQ41:CT41)</f>
        <v>0.47274752094992656</v>
      </c>
      <c r="CT44" s="9"/>
      <c r="CU44" s="9">
        <f>MIN(CU39:CX41)</f>
        <v>0.68416019969602726</v>
      </c>
      <c r="CV44" s="9">
        <f>MAX(CU39:CX41)</f>
        <v>2.0144851110134554</v>
      </c>
      <c r="CW44" s="9">
        <f>AVERAGE(CU41:CX41)</f>
        <v>1.4285148745862264</v>
      </c>
      <c r="CX44" s="9"/>
      <c r="CY44" s="9">
        <f>MIN(CY39:DB41)</f>
        <v>0.33590128044742074</v>
      </c>
      <c r="CZ44" s="9">
        <f>MAX(CY39:DB41)</f>
        <v>0.72144892411489214</v>
      </c>
      <c r="DA44" s="9">
        <f>AVERAGE(CY41:DB41)</f>
        <v>0.57552543825215308</v>
      </c>
      <c r="DB44" s="9"/>
      <c r="DC44">
        <f>CS44-DA44</f>
        <v>-0.10277791730222652</v>
      </c>
      <c r="DD44" s="9" t="s">
        <v>124</v>
      </c>
      <c r="DE44" s="9" t="s">
        <v>133</v>
      </c>
      <c r="DF44" s="12">
        <v>23.382300000000001</v>
      </c>
      <c r="DG44" s="12">
        <v>24.4436</v>
      </c>
      <c r="DH44" s="12">
        <v>31.155000000000001</v>
      </c>
      <c r="DI44" s="12">
        <v>29.494599999999998</v>
      </c>
      <c r="DJ44" s="12">
        <v>31.043500000000002</v>
      </c>
      <c r="DK44" s="12">
        <v>29.412700000000001</v>
      </c>
      <c r="DL44" s="12">
        <v>48.045900000000003</v>
      </c>
      <c r="DM44" s="12">
        <v>46.566499999999998</v>
      </c>
      <c r="DN44" s="12">
        <v>47.960799999999999</v>
      </c>
      <c r="DO44" s="12">
        <v>46.280299999999997</v>
      </c>
      <c r="DP44" s="12">
        <v>44.338799999999999</v>
      </c>
      <c r="DQ44" s="12">
        <v>42.576500000000003</v>
      </c>
      <c r="DR44" s="12">
        <v>43.978099999999998</v>
      </c>
      <c r="DS44" s="12">
        <v>42.232700000000001</v>
      </c>
      <c r="DU44" s="9">
        <f t="shared" si="141"/>
        <v>1.0433053053907551</v>
      </c>
      <c r="DV44" s="9">
        <f t="shared" si="142"/>
        <v>1.3297622604464554</v>
      </c>
      <c r="DW44" s="9">
        <f t="shared" si="143"/>
        <v>1.2588928251312477</v>
      </c>
      <c r="DX44" s="9">
        <f t="shared" si="144"/>
        <v>1.3250032011609545</v>
      </c>
      <c r="DY44" s="9">
        <f t="shared" si="145"/>
        <v>1.2553971573690725</v>
      </c>
      <c r="DZ44" s="9">
        <f t="shared" si="146"/>
        <v>2.0507021213026593</v>
      </c>
      <c r="EA44" s="9">
        <f t="shared" si="147"/>
        <v>1.9875581544240044</v>
      </c>
      <c r="EB44" s="9">
        <f t="shared" si="148"/>
        <v>2.0470698706730976</v>
      </c>
      <c r="EC44" s="9">
        <f t="shared" si="149"/>
        <v>1.9753425242221179</v>
      </c>
      <c r="ED44" s="9">
        <f t="shared" si="150"/>
        <v>1.8924751376499211</v>
      </c>
      <c r="EE44" s="9">
        <f t="shared" si="151"/>
        <v>1.8172563916513724</v>
      </c>
      <c r="EF44" s="9">
        <f t="shared" si="152"/>
        <v>1.8770796875666909</v>
      </c>
      <c r="EG44" s="9">
        <f t="shared" si="153"/>
        <v>1.8025822698365275</v>
      </c>
    </row>
    <row r="45" spans="1:137" x14ac:dyDescent="0.25">
      <c r="A45" t="s">
        <v>126</v>
      </c>
      <c r="B45" t="s">
        <v>135</v>
      </c>
      <c r="C45" s="12">
        <v>23.8935</v>
      </c>
      <c r="D45" s="12">
        <v>24.855</v>
      </c>
      <c r="E45" s="12">
        <v>14.4688</v>
      </c>
      <c r="F45" s="12">
        <v>12.745799999999999</v>
      </c>
      <c r="G45" s="12">
        <v>14.4871</v>
      </c>
      <c r="H45" s="12">
        <v>12.761799999999999</v>
      </c>
      <c r="I45" s="12">
        <v>48.133099999999999</v>
      </c>
      <c r="J45" s="12">
        <v>46.318600000000004</v>
      </c>
      <c r="K45" s="12">
        <v>48.084899999999998</v>
      </c>
      <c r="L45" s="12">
        <v>46.3919</v>
      </c>
      <c r="M45" s="12">
        <v>16.203099999999999</v>
      </c>
      <c r="N45" s="12">
        <v>14.6372</v>
      </c>
      <c r="O45" s="12">
        <v>16.168600000000001</v>
      </c>
      <c r="P45" s="12">
        <v>14.6312</v>
      </c>
      <c r="Q45" s="1"/>
      <c r="R45" s="1">
        <f t="shared" si="115"/>
        <v>1.0402410697470024</v>
      </c>
      <c r="S45" s="1">
        <f t="shared" si="116"/>
        <v>0.60555381170611255</v>
      </c>
      <c r="T45" s="1">
        <f t="shared" si="117"/>
        <v>0.53344214953857738</v>
      </c>
      <c r="U45" s="1">
        <f t="shared" si="118"/>
        <v>0.60631971038148447</v>
      </c>
      <c r="V45" s="1">
        <f t="shared" si="119"/>
        <v>0.53411178772469503</v>
      </c>
      <c r="W45" s="1">
        <f t="shared" si="120"/>
        <v>2.0144851110134554</v>
      </c>
      <c r="X45" s="1">
        <f t="shared" si="121"/>
        <v>1.9385439554690609</v>
      </c>
      <c r="Y45" s="1">
        <f t="shared" si="122"/>
        <v>2.0124678259777764</v>
      </c>
      <c r="Z45" s="1">
        <f t="shared" si="123"/>
        <v>1.9416117354092117</v>
      </c>
      <c r="AA45" s="1">
        <f t="shared" si="124"/>
        <v>0.67813840584259311</v>
      </c>
      <c r="AB45" s="1">
        <f t="shared" si="125"/>
        <v>0.61260175361499991</v>
      </c>
      <c r="AC45" s="1">
        <f t="shared" si="126"/>
        <v>0.67669449850377728</v>
      </c>
      <c r="AD45" s="1">
        <f t="shared" si="127"/>
        <v>0.61235063929520583</v>
      </c>
      <c r="AH45" s="3"/>
      <c r="AW45" s="10">
        <v>122</v>
      </c>
      <c r="AX45" s="10">
        <v>146</v>
      </c>
      <c r="AY45" s="10">
        <v>57.9</v>
      </c>
      <c r="AZ45" s="10">
        <v>55.9</v>
      </c>
      <c r="BA45" s="10">
        <v>58.4</v>
      </c>
      <c r="BB45" s="10">
        <v>55.7</v>
      </c>
      <c r="BC45" s="10">
        <v>93.2</v>
      </c>
      <c r="BD45" s="10">
        <v>90.7</v>
      </c>
      <c r="BE45" s="10">
        <v>93.2</v>
      </c>
      <c r="BF45" s="10">
        <v>90.7</v>
      </c>
      <c r="BG45" s="10">
        <v>60.5</v>
      </c>
      <c r="BH45" s="10">
        <v>58.3</v>
      </c>
      <c r="BI45" s="10">
        <v>60.7</v>
      </c>
      <c r="BJ45" s="10">
        <v>58.4</v>
      </c>
      <c r="BL45" s="1">
        <f t="shared" si="154"/>
        <v>1.1967213114754098</v>
      </c>
      <c r="BM45" s="1">
        <f t="shared" si="128"/>
        <v>0.47459016393442621</v>
      </c>
      <c r="BN45" s="1">
        <f t="shared" si="129"/>
        <v>0.45819672131147537</v>
      </c>
      <c r="BO45" s="1">
        <f t="shared" si="130"/>
        <v>0.47868852459016392</v>
      </c>
      <c r="BP45" s="1">
        <f t="shared" si="131"/>
        <v>0.45655737704918037</v>
      </c>
      <c r="BQ45" s="1">
        <f t="shared" si="132"/>
        <v>0.76393442622950825</v>
      </c>
      <c r="BR45" s="1">
        <f t="shared" si="133"/>
        <v>0.74344262295081964</v>
      </c>
      <c r="BS45" s="1">
        <f t="shared" si="134"/>
        <v>0.76393442622950825</v>
      </c>
      <c r="BT45" s="1">
        <f t="shared" si="135"/>
        <v>0.74344262295081964</v>
      </c>
      <c r="BU45" s="1">
        <f t="shared" si="136"/>
        <v>0.49590163934426229</v>
      </c>
      <c r="BV45" s="1">
        <f t="shared" si="137"/>
        <v>0.47786885245901639</v>
      </c>
      <c r="BW45" s="1">
        <f t="shared" si="138"/>
        <v>0.49754098360655741</v>
      </c>
      <c r="BX45" s="1">
        <f t="shared" si="139"/>
        <v>0.47868852459016392</v>
      </c>
      <c r="BZ45" s="5" t="s">
        <v>126</v>
      </c>
      <c r="CA45" s="5" t="s">
        <v>135</v>
      </c>
      <c r="CB45" s="5">
        <v>69.193600000000004</v>
      </c>
      <c r="CC45" s="5">
        <v>72.525800000000004</v>
      </c>
      <c r="CD45" s="5">
        <v>31.240400000000001</v>
      </c>
      <c r="CE45" s="5">
        <v>29.069600000000001</v>
      </c>
      <c r="CF45" s="5">
        <v>31.101700000000001</v>
      </c>
      <c r="CG45" s="5">
        <v>28.996500000000001</v>
      </c>
      <c r="CH45" s="5">
        <v>66.628500000000003</v>
      </c>
      <c r="CI45" s="5">
        <v>62.686500000000002</v>
      </c>
      <c r="CJ45" s="5">
        <v>66.321799999999996</v>
      </c>
      <c r="CK45" s="5">
        <v>62.947400000000002</v>
      </c>
      <c r="CL45" s="5">
        <v>32.026299999999999</v>
      </c>
      <c r="CM45" s="5">
        <v>30.253</v>
      </c>
      <c r="CN45" s="5">
        <v>32.225000000000001</v>
      </c>
      <c r="CO45" s="5">
        <v>30.795000000000002</v>
      </c>
      <c r="DD45" s="9" t="s">
        <v>126</v>
      </c>
      <c r="DE45" s="9" t="s">
        <v>135</v>
      </c>
      <c r="DF45" s="12">
        <v>23.867599999999999</v>
      </c>
      <c r="DG45" s="12">
        <v>24.920400000000001</v>
      </c>
      <c r="DH45" s="12">
        <v>32.912599999999998</v>
      </c>
      <c r="DI45" s="12">
        <v>31.057600000000001</v>
      </c>
      <c r="DJ45" s="12">
        <v>32.9589</v>
      </c>
      <c r="DK45" s="12">
        <v>31.0562</v>
      </c>
      <c r="DL45" s="12">
        <v>49.038899999999998</v>
      </c>
      <c r="DM45" s="12">
        <v>47.284999999999997</v>
      </c>
      <c r="DN45" s="12">
        <v>49.038899999999998</v>
      </c>
      <c r="DO45" s="12">
        <v>47.023200000000003</v>
      </c>
      <c r="DP45" s="12">
        <v>44.875399999999999</v>
      </c>
      <c r="DQ45" s="12">
        <v>42.940199999999997</v>
      </c>
      <c r="DR45" s="12">
        <v>44.707599999999999</v>
      </c>
      <c r="DS45" s="12">
        <v>42.921399999999998</v>
      </c>
      <c r="DU45" s="9">
        <f t="shared" si="141"/>
        <v>1.0429782158327578</v>
      </c>
      <c r="DV45" s="9">
        <f t="shared" si="142"/>
        <v>1.3774708602758072</v>
      </c>
      <c r="DW45" s="9">
        <f t="shared" si="143"/>
        <v>1.2998346830728023</v>
      </c>
      <c r="DX45" s="9">
        <f t="shared" si="144"/>
        <v>1.3794086257768849</v>
      </c>
      <c r="DY45" s="9">
        <f t="shared" si="145"/>
        <v>1.2997760897315169</v>
      </c>
      <c r="DZ45" s="9">
        <f t="shared" si="146"/>
        <v>2.052395002825036</v>
      </c>
      <c r="EA45" s="9">
        <f t="shared" si="147"/>
        <v>1.9789901019105613</v>
      </c>
      <c r="EB45" s="9">
        <f t="shared" si="148"/>
        <v>2.052395002825036</v>
      </c>
      <c r="EC45" s="9">
        <f t="shared" si="149"/>
        <v>1.968033147090213</v>
      </c>
      <c r="ED45" s="9">
        <f t="shared" si="150"/>
        <v>1.8781425910812564</v>
      </c>
      <c r="EE45" s="9">
        <f t="shared" si="151"/>
        <v>1.7971498524703371</v>
      </c>
      <c r="EF45" s="9">
        <f t="shared" si="152"/>
        <v>1.8711197606043484</v>
      </c>
      <c r="EG45" s="9">
        <f t="shared" si="153"/>
        <v>1.7963630276016489</v>
      </c>
    </row>
    <row r="46" spans="1:137" x14ac:dyDescent="0.25">
      <c r="A46" t="s">
        <v>128</v>
      </c>
      <c r="B46" t="s">
        <v>137</v>
      </c>
      <c r="C46" s="12">
        <v>43.033700000000003</v>
      </c>
      <c r="D46" s="12">
        <v>44.808300000000003</v>
      </c>
      <c r="E46" s="12">
        <v>14.553800000000001</v>
      </c>
      <c r="F46" s="12">
        <v>12.747999999999999</v>
      </c>
      <c r="G46" s="12">
        <v>14.543900000000001</v>
      </c>
      <c r="H46" s="12">
        <v>12.770300000000001</v>
      </c>
      <c r="I46" s="12">
        <v>48.639099999999999</v>
      </c>
      <c r="J46" s="12">
        <v>46.6096</v>
      </c>
      <c r="K46" s="12">
        <v>48.463299999999997</v>
      </c>
      <c r="L46" s="12">
        <v>46.651000000000003</v>
      </c>
      <c r="M46" s="12">
        <v>16.259399999999999</v>
      </c>
      <c r="N46" s="12">
        <v>14.6149</v>
      </c>
      <c r="O46" s="12">
        <v>16.252300000000002</v>
      </c>
      <c r="P46" s="12">
        <v>14.624599999999999</v>
      </c>
      <c r="Q46" s="1"/>
      <c r="R46" s="1">
        <f t="shared" si="115"/>
        <v>1.0412374487901341</v>
      </c>
      <c r="S46" s="1">
        <f t="shared" si="116"/>
        <v>0.33819541429159006</v>
      </c>
      <c r="T46" s="1">
        <f t="shared" si="117"/>
        <v>0.29623295231411656</v>
      </c>
      <c r="U46" s="1">
        <f t="shared" si="118"/>
        <v>0.33796536203022282</v>
      </c>
      <c r="V46" s="1">
        <f t="shared" si="119"/>
        <v>0.2967511508422469</v>
      </c>
      <c r="W46" s="1">
        <f t="shared" si="120"/>
        <v>1.1302560551381824</v>
      </c>
      <c r="X46" s="1">
        <f t="shared" si="121"/>
        <v>1.0830953415578952</v>
      </c>
      <c r="Y46" s="1">
        <f t="shared" si="122"/>
        <v>1.1261708846787517</v>
      </c>
      <c r="Z46" s="1">
        <f t="shared" si="123"/>
        <v>1.0840573782872494</v>
      </c>
      <c r="AA46" s="1">
        <f t="shared" si="124"/>
        <v>0.37782946853280097</v>
      </c>
      <c r="AB46" s="1">
        <f t="shared" si="125"/>
        <v>0.3396152317834627</v>
      </c>
      <c r="AC46" s="1">
        <f t="shared" si="126"/>
        <v>0.37766448155747706</v>
      </c>
      <c r="AD46" s="1">
        <f t="shared" si="127"/>
        <v>0.33984063652439828</v>
      </c>
      <c r="AW46" s="10">
        <v>124</v>
      </c>
      <c r="AX46" s="10">
        <v>148</v>
      </c>
      <c r="AY46" s="10">
        <v>58.2</v>
      </c>
      <c r="AZ46" s="10">
        <v>56.3</v>
      </c>
      <c r="BA46" s="10">
        <v>58.5</v>
      </c>
      <c r="BB46" s="10">
        <v>55.9</v>
      </c>
      <c r="BC46" s="10">
        <v>95.1</v>
      </c>
      <c r="BD46" s="10">
        <v>91.5</v>
      </c>
      <c r="BE46" s="10">
        <v>94.3</v>
      </c>
      <c r="BF46" s="10">
        <v>92</v>
      </c>
      <c r="BG46" s="10">
        <v>60.5</v>
      </c>
      <c r="BH46" s="10">
        <v>58.2</v>
      </c>
      <c r="BI46" s="10">
        <v>60.7</v>
      </c>
      <c r="BJ46" s="10">
        <v>58.7</v>
      </c>
      <c r="BL46" s="1">
        <f t="shared" si="154"/>
        <v>1.1935483870967742</v>
      </c>
      <c r="BM46" s="1">
        <f t="shared" si="128"/>
        <v>0.46935483870967742</v>
      </c>
      <c r="BN46" s="1">
        <f t="shared" si="129"/>
        <v>0.45403225806451608</v>
      </c>
      <c r="BO46" s="1">
        <f t="shared" si="130"/>
        <v>0.47177419354838712</v>
      </c>
      <c r="BP46" s="1">
        <f t="shared" si="131"/>
        <v>0.45080645161290323</v>
      </c>
      <c r="BQ46" s="1">
        <f t="shared" si="132"/>
        <v>0.76693548387096766</v>
      </c>
      <c r="BR46" s="1">
        <f t="shared" si="133"/>
        <v>0.73790322580645162</v>
      </c>
      <c r="BS46" s="1">
        <f t="shared" si="134"/>
        <v>0.76048387096774195</v>
      </c>
      <c r="BT46" s="1">
        <f t="shared" si="135"/>
        <v>0.74193548387096775</v>
      </c>
      <c r="BU46" s="1">
        <f t="shared" si="136"/>
        <v>0.48790322580645162</v>
      </c>
      <c r="BV46" s="1">
        <f t="shared" si="137"/>
        <v>0.46935483870967742</v>
      </c>
      <c r="BW46" s="1">
        <f t="shared" si="138"/>
        <v>0.48951612903225811</v>
      </c>
      <c r="BX46" s="1">
        <f t="shared" si="139"/>
        <v>0.47338709677419355</v>
      </c>
      <c r="BZ46" s="5" t="s">
        <v>128</v>
      </c>
      <c r="CA46" s="5" t="s">
        <v>137</v>
      </c>
      <c r="CB46" s="5">
        <v>69.910399999999996</v>
      </c>
      <c r="CC46" s="5">
        <v>73.125699999999995</v>
      </c>
      <c r="CD46" s="5">
        <v>36.322800000000001</v>
      </c>
      <c r="CE46" s="5">
        <v>36.803899999999999</v>
      </c>
      <c r="CF46" s="5">
        <v>36.026800000000001</v>
      </c>
      <c r="CG46" s="5">
        <v>38.1449</v>
      </c>
      <c r="CH46" s="5">
        <v>65.744</v>
      </c>
      <c r="CI46" s="5">
        <v>63.432600000000001</v>
      </c>
      <c r="CJ46" s="5">
        <v>66.774000000000001</v>
      </c>
      <c r="CK46" s="5">
        <v>63.238599999999998</v>
      </c>
      <c r="CL46" s="5">
        <v>32.099499999999999</v>
      </c>
      <c r="CM46" s="5">
        <v>30.2364</v>
      </c>
      <c r="CN46" s="5">
        <v>32.192500000000003</v>
      </c>
      <c r="CO46" s="5">
        <v>30.709199999999999</v>
      </c>
      <c r="DD46" s="9" t="s">
        <v>128</v>
      </c>
      <c r="DE46" s="9" t="s">
        <v>137</v>
      </c>
      <c r="DF46" s="12">
        <v>43.504600000000003</v>
      </c>
      <c r="DG46" s="12">
        <v>45.291899999999998</v>
      </c>
      <c r="DH46" s="12">
        <v>33.238700000000001</v>
      </c>
      <c r="DI46" s="12">
        <v>31.231999999999999</v>
      </c>
      <c r="DJ46" s="12">
        <v>33.282299999999999</v>
      </c>
      <c r="DK46" s="12">
        <v>31.174499999999998</v>
      </c>
      <c r="DL46" s="12">
        <v>49.073099999999997</v>
      </c>
      <c r="DM46" s="12">
        <v>46.872100000000003</v>
      </c>
      <c r="DN46" s="12">
        <v>49.011400000000002</v>
      </c>
      <c r="DO46" s="12">
        <v>46.906300000000002</v>
      </c>
      <c r="DP46" s="12">
        <v>17.008700000000001</v>
      </c>
      <c r="DQ46" s="12">
        <v>14.9983</v>
      </c>
      <c r="DR46" s="12">
        <v>16.852499999999999</v>
      </c>
      <c r="DS46" s="12">
        <v>14.9297</v>
      </c>
      <c r="DU46" s="9">
        <f t="shared" si="141"/>
        <v>1.0524751531938921</v>
      </c>
      <c r="DV46" s="9">
        <f t="shared" si="142"/>
        <v>0.77238768685936832</v>
      </c>
      <c r="DW46" s="9">
        <f t="shared" si="143"/>
        <v>0.72575679060829068</v>
      </c>
      <c r="DX46" s="9">
        <f t="shared" si="144"/>
        <v>0.7734008463134705</v>
      </c>
      <c r="DY46" s="9">
        <f t="shared" si="145"/>
        <v>0.72442062848418787</v>
      </c>
      <c r="DZ46" s="9">
        <f t="shared" si="146"/>
        <v>1.1403411744748881</v>
      </c>
      <c r="EA46" s="9">
        <f t="shared" si="147"/>
        <v>1.0891952121244513</v>
      </c>
      <c r="EB46" s="9">
        <f t="shared" si="148"/>
        <v>1.1389074144217206</v>
      </c>
      <c r="EC46" s="9">
        <f t="shared" si="149"/>
        <v>1.0899899381182654</v>
      </c>
      <c r="ED46" s="9">
        <f t="shared" si="150"/>
        <v>0.3952414038300216</v>
      </c>
      <c r="EE46" s="9">
        <f t="shared" si="151"/>
        <v>0.34852452845095816</v>
      </c>
      <c r="EF46" s="9">
        <f t="shared" si="152"/>
        <v>0.39161169037289373</v>
      </c>
      <c r="EG46" s="9">
        <f t="shared" si="153"/>
        <v>0.34693042894289822</v>
      </c>
    </row>
    <row r="47" spans="1:137" x14ac:dyDescent="0.25">
      <c r="A47" t="s">
        <v>130</v>
      </c>
      <c r="B47" t="s">
        <v>139</v>
      </c>
      <c r="C47" s="12">
        <v>43.4848</v>
      </c>
      <c r="D47" s="12">
        <v>45.1205</v>
      </c>
      <c r="E47" s="12">
        <v>14.5549</v>
      </c>
      <c r="F47" s="12">
        <v>12.744199999999999</v>
      </c>
      <c r="G47" s="12">
        <v>14.5532</v>
      </c>
      <c r="H47" s="12">
        <v>12.761799999999999</v>
      </c>
      <c r="I47" s="12">
        <v>49.196899999999999</v>
      </c>
      <c r="J47" s="12">
        <v>46.999099999999999</v>
      </c>
      <c r="K47" s="12">
        <v>49.011800000000001</v>
      </c>
      <c r="L47" s="12">
        <v>47.014299999999999</v>
      </c>
      <c r="M47" s="12">
        <v>16.272300000000001</v>
      </c>
      <c r="N47" s="12">
        <v>14.6121</v>
      </c>
      <c r="O47" s="12">
        <v>16.2743</v>
      </c>
      <c r="P47" s="12">
        <v>14.6066</v>
      </c>
      <c r="Q47" s="1"/>
      <c r="R47" s="1">
        <f t="shared" si="115"/>
        <v>1.0376154426374273</v>
      </c>
      <c r="S47" s="1">
        <f t="shared" si="116"/>
        <v>0.3347123592611671</v>
      </c>
      <c r="T47" s="1">
        <f t="shared" si="117"/>
        <v>0.29307252189270733</v>
      </c>
      <c r="U47" s="1">
        <f t="shared" si="118"/>
        <v>0.33467326514092283</v>
      </c>
      <c r="V47" s="1">
        <f t="shared" si="119"/>
        <v>0.29347726101994259</v>
      </c>
      <c r="W47" s="1">
        <f t="shared" si="120"/>
        <v>1.1313585436750313</v>
      </c>
      <c r="X47" s="1">
        <f t="shared" si="121"/>
        <v>1.0808167451615276</v>
      </c>
      <c r="Y47" s="1">
        <f t="shared" si="122"/>
        <v>1.1271018838766649</v>
      </c>
      <c r="Z47" s="1">
        <f t="shared" si="123"/>
        <v>1.0811662925895944</v>
      </c>
      <c r="AA47" s="1">
        <f t="shared" si="124"/>
        <v>0.37420661932445365</v>
      </c>
      <c r="AB47" s="1">
        <f t="shared" si="125"/>
        <v>0.33602776142468171</v>
      </c>
      <c r="AC47" s="1">
        <f t="shared" si="126"/>
        <v>0.37425261240709395</v>
      </c>
      <c r="AD47" s="1">
        <f t="shared" si="127"/>
        <v>0.33590128044742074</v>
      </c>
      <c r="AH47" s="4"/>
      <c r="AW47" s="10">
        <v>139</v>
      </c>
      <c r="AX47" s="10">
        <v>166</v>
      </c>
      <c r="AY47" s="10">
        <v>59.1</v>
      </c>
      <c r="AZ47" s="10">
        <v>57.3</v>
      </c>
      <c r="BA47" s="10">
        <v>59.6</v>
      </c>
      <c r="BB47" s="10">
        <v>56.8</v>
      </c>
      <c r="BC47" s="10">
        <v>98.5</v>
      </c>
      <c r="BD47" s="10">
        <v>94.1</v>
      </c>
      <c r="BE47" s="10">
        <v>97.8</v>
      </c>
      <c r="BF47" s="10">
        <v>95.8</v>
      </c>
      <c r="BG47" s="10">
        <v>61.8</v>
      </c>
      <c r="BH47" s="10">
        <v>59.6</v>
      </c>
      <c r="BI47" s="10">
        <v>62.2</v>
      </c>
      <c r="BJ47" s="10">
        <v>60</v>
      </c>
      <c r="BL47" s="1">
        <f t="shared" si="154"/>
        <v>1.1942446043165467</v>
      </c>
      <c r="BM47" s="1">
        <f t="shared" si="128"/>
        <v>0.42517985611510795</v>
      </c>
      <c r="BN47" s="1">
        <f t="shared" si="129"/>
        <v>0.4122302158273381</v>
      </c>
      <c r="BO47" s="1">
        <f t="shared" si="130"/>
        <v>0.4287769784172662</v>
      </c>
      <c r="BP47" s="1">
        <f t="shared" si="131"/>
        <v>0.40863309352517985</v>
      </c>
      <c r="BQ47" s="1">
        <f t="shared" si="132"/>
        <v>0.70863309352517989</v>
      </c>
      <c r="BR47" s="1">
        <f t="shared" si="133"/>
        <v>0.67697841726618702</v>
      </c>
      <c r="BS47" s="1">
        <f t="shared" si="134"/>
        <v>0.70359712230215821</v>
      </c>
      <c r="BT47" s="1">
        <f t="shared" si="135"/>
        <v>0.6892086330935252</v>
      </c>
      <c r="BU47" s="1">
        <f t="shared" si="136"/>
        <v>0.44460431654676258</v>
      </c>
      <c r="BV47" s="1">
        <f t="shared" si="137"/>
        <v>0.4287769784172662</v>
      </c>
      <c r="BW47" s="1">
        <f t="shared" si="138"/>
        <v>0.44748201438848922</v>
      </c>
      <c r="BX47" s="1">
        <f t="shared" si="139"/>
        <v>0.43165467625899279</v>
      </c>
      <c r="BZ47" s="5" t="s">
        <v>130</v>
      </c>
      <c r="CA47" s="5" t="s">
        <v>139</v>
      </c>
      <c r="CB47" s="5">
        <v>71.287599999999998</v>
      </c>
      <c r="CC47" s="5">
        <v>74.785899999999998</v>
      </c>
      <c r="CD47" s="5">
        <v>61.642899999999997</v>
      </c>
      <c r="CE47" s="5">
        <v>59.243699999999997</v>
      </c>
      <c r="CF47" s="5">
        <v>61.172400000000003</v>
      </c>
      <c r="CG47" s="5">
        <v>59.374499999999998</v>
      </c>
      <c r="CH47" s="5">
        <v>75.344399999999993</v>
      </c>
      <c r="CI47" s="5">
        <v>72.115200000000002</v>
      </c>
      <c r="CJ47" s="5">
        <v>76.231899999999996</v>
      </c>
      <c r="CK47" s="5">
        <v>72.605699999999999</v>
      </c>
      <c r="CL47" s="5">
        <v>34.048699999999997</v>
      </c>
      <c r="CM47" s="5">
        <v>33.9437</v>
      </c>
      <c r="CN47" s="5">
        <v>34.584899999999998</v>
      </c>
      <c r="CO47" s="5">
        <v>35.271999999999998</v>
      </c>
      <c r="DD47" s="9" t="s">
        <v>130</v>
      </c>
      <c r="DE47" s="9" t="s">
        <v>139</v>
      </c>
      <c r="DF47" s="12">
        <v>43.765000000000001</v>
      </c>
      <c r="DG47" s="12">
        <v>45.418599999999998</v>
      </c>
      <c r="DH47" s="12">
        <v>14.6883</v>
      </c>
      <c r="DI47" s="12">
        <v>12.655900000000001</v>
      </c>
      <c r="DJ47" s="12">
        <v>14.7615</v>
      </c>
      <c r="DK47" s="12">
        <v>12.707700000000001</v>
      </c>
      <c r="DL47" s="12">
        <v>49.399500000000003</v>
      </c>
      <c r="DM47" s="12">
        <v>47.515300000000003</v>
      </c>
      <c r="DN47" s="12">
        <v>49.2624</v>
      </c>
      <c r="DO47" s="12">
        <v>47.674300000000002</v>
      </c>
      <c r="DP47" s="12">
        <v>16.645</v>
      </c>
      <c r="DQ47" s="12">
        <v>14.8245</v>
      </c>
      <c r="DR47" s="12">
        <v>16.702200000000001</v>
      </c>
      <c r="DS47" s="12">
        <v>15.036899999999999</v>
      </c>
      <c r="DU47" s="9">
        <f t="shared" si="141"/>
        <v>1.0444707116049745</v>
      </c>
      <c r="DV47" s="9">
        <f t="shared" si="142"/>
        <v>0.33778009787327984</v>
      </c>
      <c r="DW47" s="9">
        <f t="shared" si="143"/>
        <v>0.29104192729413497</v>
      </c>
      <c r="DX47" s="9">
        <f t="shared" si="144"/>
        <v>0.33946344469791745</v>
      </c>
      <c r="DY47" s="9">
        <f t="shared" si="145"/>
        <v>0.29223314813452062</v>
      </c>
      <c r="DZ47" s="9">
        <f t="shared" si="146"/>
        <v>1.136017642946501</v>
      </c>
      <c r="EA47" s="9">
        <f t="shared" si="147"/>
        <v>1.0926875597910075</v>
      </c>
      <c r="EB47" s="9">
        <f t="shared" si="148"/>
        <v>1.1328648171315034</v>
      </c>
      <c r="EC47" s="9">
        <f t="shared" si="149"/>
        <v>1.096344009860917</v>
      </c>
      <c r="ED47" s="9">
        <f t="shared" si="150"/>
        <v>0.38277743027448669</v>
      </c>
      <c r="EE47" s="9">
        <f t="shared" si="151"/>
        <v>0.34091222680108912</v>
      </c>
      <c r="EF47" s="9">
        <f t="shared" si="152"/>
        <v>0.38409283243800135</v>
      </c>
      <c r="EG47" s="9">
        <f t="shared" si="153"/>
        <v>0.34579669217749648</v>
      </c>
    </row>
    <row r="48" spans="1:137" x14ac:dyDescent="0.25">
      <c r="A48" t="s">
        <v>132</v>
      </c>
      <c r="B48" t="s">
        <v>141</v>
      </c>
      <c r="C48" s="12">
        <v>46.817900000000002</v>
      </c>
      <c r="D48" s="12">
        <v>49.272500000000001</v>
      </c>
      <c r="E48" s="12">
        <v>15.5838</v>
      </c>
      <c r="F48" s="12">
        <v>14.191800000000001</v>
      </c>
      <c r="G48" s="12">
        <v>15.3139</v>
      </c>
      <c r="H48" s="12">
        <v>13.984500000000001</v>
      </c>
      <c r="I48" s="12">
        <v>58.151499999999999</v>
      </c>
      <c r="J48" s="12">
        <v>55.787300000000002</v>
      </c>
      <c r="K48" s="12">
        <v>58.291899999999998</v>
      </c>
      <c r="L48" s="12">
        <v>56.332099999999997</v>
      </c>
      <c r="M48" s="12">
        <v>23.518699999999999</v>
      </c>
      <c r="N48" s="12">
        <v>22.798300000000001</v>
      </c>
      <c r="O48" s="12">
        <v>23.8917</v>
      </c>
      <c r="P48" s="12">
        <v>23.372499999999999</v>
      </c>
      <c r="Q48" s="1"/>
      <c r="R48" s="1">
        <f t="shared" si="115"/>
        <v>1.052428665104586</v>
      </c>
      <c r="S48" s="1">
        <f t="shared" si="116"/>
        <v>0.33285986770017451</v>
      </c>
      <c r="T48" s="1">
        <f t="shared" si="117"/>
        <v>0.30312764989459162</v>
      </c>
      <c r="U48" s="1">
        <f t="shared" si="118"/>
        <v>0.32709497862996845</v>
      </c>
      <c r="V48" s="1">
        <f t="shared" si="119"/>
        <v>0.29869985625156192</v>
      </c>
      <c r="W48" s="1">
        <f t="shared" si="120"/>
        <v>1.2420783503745361</v>
      </c>
      <c r="X48" s="1">
        <f t="shared" si="121"/>
        <v>1.1915805706791633</v>
      </c>
      <c r="Y48" s="1">
        <f t="shared" si="122"/>
        <v>1.2450772033773407</v>
      </c>
      <c r="Z48" s="1">
        <f t="shared" si="123"/>
        <v>1.2032171455789344</v>
      </c>
      <c r="AA48" s="1">
        <f t="shared" si="124"/>
        <v>0.50234418886793297</v>
      </c>
      <c r="AB48" s="1">
        <f t="shared" si="125"/>
        <v>0.48695691177946898</v>
      </c>
      <c r="AC48" s="1">
        <f t="shared" si="126"/>
        <v>0.51031122711612442</v>
      </c>
      <c r="AD48" s="1">
        <f t="shared" si="127"/>
        <v>0.49922145162427189</v>
      </c>
      <c r="AH48" s="3"/>
      <c r="AW48" s="10">
        <v>176</v>
      </c>
      <c r="AX48" s="10">
        <v>211</v>
      </c>
      <c r="AY48" s="10">
        <v>66</v>
      </c>
      <c r="AZ48" s="10">
        <v>62.7</v>
      </c>
      <c r="BA48" s="10">
        <v>66.2</v>
      </c>
      <c r="BB48" s="10">
        <v>62.4</v>
      </c>
      <c r="BC48" s="10">
        <v>121</v>
      </c>
      <c r="BD48" s="10">
        <v>115</v>
      </c>
      <c r="BE48" s="10">
        <v>122</v>
      </c>
      <c r="BF48" s="10">
        <v>115</v>
      </c>
      <c r="BG48" s="10">
        <v>76.5</v>
      </c>
      <c r="BH48" s="10">
        <v>73.3</v>
      </c>
      <c r="BI48" s="10">
        <v>76.8</v>
      </c>
      <c r="BJ48" s="10">
        <v>74</v>
      </c>
      <c r="BL48" s="1">
        <f t="shared" si="154"/>
        <v>1.1988636363636365</v>
      </c>
      <c r="BM48" s="1">
        <f t="shared" si="128"/>
        <v>0.375</v>
      </c>
      <c r="BN48" s="1">
        <f t="shared" si="129"/>
        <v>0.35625000000000001</v>
      </c>
      <c r="BO48" s="1">
        <f t="shared" si="130"/>
        <v>0.37613636363636366</v>
      </c>
      <c r="BP48" s="1">
        <f t="shared" si="131"/>
        <v>0.35454545454545455</v>
      </c>
      <c r="BQ48" s="1">
        <f t="shared" si="132"/>
        <v>0.6875</v>
      </c>
      <c r="BR48" s="1">
        <f t="shared" si="133"/>
        <v>0.65340909090909094</v>
      </c>
      <c r="BS48" s="1">
        <f t="shared" si="134"/>
        <v>0.69318181818181823</v>
      </c>
      <c r="BT48" s="1">
        <f t="shared" si="135"/>
        <v>0.65340909090909094</v>
      </c>
      <c r="BU48" s="1">
        <f t="shared" si="136"/>
        <v>0.43465909090909088</v>
      </c>
      <c r="BV48" s="1">
        <f t="shared" si="137"/>
        <v>0.4164772727272727</v>
      </c>
      <c r="BW48" s="1">
        <f t="shared" si="138"/>
        <v>0.43636363636363634</v>
      </c>
      <c r="BX48" s="1">
        <f t="shared" si="139"/>
        <v>0.42045454545454547</v>
      </c>
      <c r="BZ48" s="5" t="s">
        <v>132</v>
      </c>
      <c r="CA48" s="5" t="s">
        <v>141</v>
      </c>
      <c r="CB48" s="5">
        <v>90.024500000000003</v>
      </c>
      <c r="CC48" s="5">
        <v>91.792000000000002</v>
      </c>
      <c r="CD48" s="5">
        <v>69.529300000000006</v>
      </c>
      <c r="CE48" s="5">
        <v>62.540100000000002</v>
      </c>
      <c r="CF48" s="5">
        <v>69.108400000000003</v>
      </c>
      <c r="CG48" s="5">
        <v>62.392699999999998</v>
      </c>
      <c r="CH48" s="5">
        <v>86.787099999999995</v>
      </c>
      <c r="CI48" s="5">
        <v>80.388000000000005</v>
      </c>
      <c r="CJ48" s="5">
        <v>87.169799999999995</v>
      </c>
      <c r="CK48" s="5">
        <v>81.188100000000006</v>
      </c>
      <c r="CL48" s="5">
        <v>49.877800000000001</v>
      </c>
      <c r="CM48" s="5">
        <v>48.721899999999998</v>
      </c>
      <c r="CN48" s="5">
        <v>50.796300000000002</v>
      </c>
      <c r="CO48" s="5">
        <v>49.322899999999997</v>
      </c>
      <c r="DD48" s="9" t="s">
        <v>132</v>
      </c>
      <c r="DE48" s="9" t="s">
        <v>141</v>
      </c>
      <c r="DF48" s="12">
        <v>46.901000000000003</v>
      </c>
      <c r="DG48" s="12">
        <v>49.277000000000001</v>
      </c>
      <c r="DH48" s="12">
        <v>15.520099999999999</v>
      </c>
      <c r="DI48" s="12">
        <v>13.8505</v>
      </c>
      <c r="DJ48" s="12">
        <v>15.8992</v>
      </c>
      <c r="DK48" s="12">
        <v>13.7729</v>
      </c>
      <c r="DL48" s="12">
        <v>57.052</v>
      </c>
      <c r="DM48" s="12">
        <v>54.944200000000002</v>
      </c>
      <c r="DN48" s="12">
        <v>57.241700000000002</v>
      </c>
      <c r="DO48" s="12">
        <v>55.390500000000003</v>
      </c>
      <c r="DP48" s="12">
        <v>23.243500000000001</v>
      </c>
      <c r="DQ48" s="12">
        <v>22.7392</v>
      </c>
      <c r="DR48" s="12">
        <v>23.5382</v>
      </c>
      <c r="DS48" s="12">
        <v>21.886700000000001</v>
      </c>
      <c r="DU48" s="9">
        <f t="shared" si="141"/>
        <v>1.0525247821880093</v>
      </c>
      <c r="DV48" s="9">
        <f t="shared" si="142"/>
        <v>0.33149927698593912</v>
      </c>
      <c r="DW48" s="9">
        <f t="shared" si="143"/>
        <v>0.29583770310073709</v>
      </c>
      <c r="DX48" s="9">
        <f t="shared" si="144"/>
        <v>0.33959660728054869</v>
      </c>
      <c r="DY48" s="9">
        <f t="shared" si="145"/>
        <v>0.29418021739548333</v>
      </c>
      <c r="DZ48" s="9">
        <f t="shared" si="146"/>
        <v>1.2185937429914626</v>
      </c>
      <c r="EA48" s="9">
        <f t="shared" si="147"/>
        <v>1.1735725011160261</v>
      </c>
      <c r="EB48" s="9">
        <f t="shared" si="148"/>
        <v>1.2226456120415483</v>
      </c>
      <c r="EC48" s="9">
        <f t="shared" si="149"/>
        <v>1.1831051798564225</v>
      </c>
      <c r="ED48" s="9">
        <f t="shared" si="150"/>
        <v>0.49646609523280627</v>
      </c>
      <c r="EE48" s="9">
        <f t="shared" si="151"/>
        <v>0.48569457408384398</v>
      </c>
      <c r="EF48" s="9">
        <f t="shared" si="152"/>
        <v>0.50276069622943365</v>
      </c>
      <c r="EG48" s="9">
        <f t="shared" si="153"/>
        <v>0.46748572661311166</v>
      </c>
    </row>
    <row r="49" spans="1:137" x14ac:dyDescent="0.25">
      <c r="A49" t="s">
        <v>134</v>
      </c>
      <c r="B49" t="s">
        <v>143</v>
      </c>
      <c r="C49" s="12">
        <v>62.159100000000002</v>
      </c>
      <c r="D49" s="12">
        <v>65.775099999999995</v>
      </c>
      <c r="E49" s="12">
        <v>26.410900000000002</v>
      </c>
      <c r="F49" s="12">
        <v>24.3597</v>
      </c>
      <c r="G49" s="12">
        <v>26.1723</v>
      </c>
      <c r="H49" s="12">
        <v>24.439900000000002</v>
      </c>
      <c r="I49" s="12">
        <v>66.540899999999993</v>
      </c>
      <c r="J49" s="12">
        <v>62.555100000000003</v>
      </c>
      <c r="K49" s="12">
        <v>66.428200000000004</v>
      </c>
      <c r="L49" s="12">
        <v>63.123100000000001</v>
      </c>
      <c r="M49" s="12">
        <v>33.615600000000001</v>
      </c>
      <c r="N49" s="12">
        <v>31.904</v>
      </c>
      <c r="O49" s="12">
        <v>33.893300000000004</v>
      </c>
      <c r="P49" s="12">
        <v>32.281599999999997</v>
      </c>
      <c r="Q49" s="1"/>
      <c r="R49" s="1">
        <f t="shared" si="115"/>
        <v>1.0581733004499743</v>
      </c>
      <c r="S49" s="1">
        <f t="shared" si="116"/>
        <v>0.42489193054596996</v>
      </c>
      <c r="T49" s="1">
        <f t="shared" si="117"/>
        <v>0.39189273975974553</v>
      </c>
      <c r="U49" s="1">
        <f t="shared" si="118"/>
        <v>0.42105339363021665</v>
      </c>
      <c r="V49" s="1">
        <f t="shared" si="119"/>
        <v>0.39318297723100881</v>
      </c>
      <c r="W49" s="1">
        <f t="shared" si="120"/>
        <v>1.0704932986481464</v>
      </c>
      <c r="X49" s="1">
        <f t="shared" si="121"/>
        <v>1.006370748611225</v>
      </c>
      <c r="Y49" s="1">
        <f t="shared" si="122"/>
        <v>1.0686802093337902</v>
      </c>
      <c r="Z49" s="1">
        <f t="shared" si="123"/>
        <v>1.0155085900535883</v>
      </c>
      <c r="AA49" s="1">
        <f t="shared" si="124"/>
        <v>0.54079933589772056</v>
      </c>
      <c r="AB49" s="1">
        <f t="shared" si="125"/>
        <v>0.51326354467809221</v>
      </c>
      <c r="AC49" s="1">
        <f t="shared" si="126"/>
        <v>0.54526690380008724</v>
      </c>
      <c r="AD49" s="1">
        <f t="shared" si="127"/>
        <v>0.51933827870738147</v>
      </c>
      <c r="AH49" s="3"/>
      <c r="AW49" s="10">
        <v>196</v>
      </c>
      <c r="AX49" s="10">
        <v>232</v>
      </c>
      <c r="AY49" s="10">
        <v>78.5</v>
      </c>
      <c r="AZ49" s="10">
        <v>72</v>
      </c>
      <c r="BA49" s="10">
        <v>79.099999999999994</v>
      </c>
      <c r="BB49" s="10">
        <v>71</v>
      </c>
      <c r="BC49" s="10">
        <v>137</v>
      </c>
      <c r="BD49" s="10">
        <v>127</v>
      </c>
      <c r="BE49" s="10">
        <v>136</v>
      </c>
      <c r="BF49" s="10">
        <v>127</v>
      </c>
      <c r="BG49" s="10">
        <v>87.1</v>
      </c>
      <c r="BH49" s="10">
        <v>82.4</v>
      </c>
      <c r="BI49" s="10">
        <v>87.8</v>
      </c>
      <c r="BJ49" s="10">
        <v>82.9</v>
      </c>
      <c r="BL49" s="1">
        <f t="shared" si="154"/>
        <v>1.1836734693877551</v>
      </c>
      <c r="BM49" s="1">
        <f t="shared" si="128"/>
        <v>0.40051020408163263</v>
      </c>
      <c r="BN49" s="1">
        <f t="shared" si="129"/>
        <v>0.36734693877551022</v>
      </c>
      <c r="BO49" s="1">
        <f t="shared" si="130"/>
        <v>0.40357142857142853</v>
      </c>
      <c r="BP49" s="1">
        <f t="shared" si="131"/>
        <v>0.36224489795918369</v>
      </c>
      <c r="BQ49" s="1">
        <f t="shared" si="132"/>
        <v>0.69897959183673475</v>
      </c>
      <c r="BR49" s="1">
        <f t="shared" si="133"/>
        <v>0.64795918367346939</v>
      </c>
      <c r="BS49" s="1">
        <f t="shared" si="134"/>
        <v>0.69387755102040816</v>
      </c>
      <c r="BT49" s="1">
        <f t="shared" si="135"/>
        <v>0.64795918367346939</v>
      </c>
      <c r="BU49" s="1">
        <f t="shared" si="136"/>
        <v>0.44438775510204076</v>
      </c>
      <c r="BV49" s="1">
        <f t="shared" si="137"/>
        <v>0.42040816326530617</v>
      </c>
      <c r="BW49" s="1">
        <f t="shared" si="138"/>
        <v>0.44795918367346937</v>
      </c>
      <c r="BX49" s="1">
        <f t="shared" si="139"/>
        <v>0.42295918367346941</v>
      </c>
      <c r="BZ49" s="5" t="s">
        <v>134</v>
      </c>
      <c r="CA49" s="5" t="s">
        <v>143</v>
      </c>
      <c r="CB49" s="5">
        <v>103.044</v>
      </c>
      <c r="CC49" s="5">
        <v>104.16</v>
      </c>
      <c r="CD49" s="5">
        <v>71.669799999999995</v>
      </c>
      <c r="CE49" s="5">
        <v>62.250799999999998</v>
      </c>
      <c r="CF49" s="5">
        <v>71.738100000000003</v>
      </c>
      <c r="CG49" s="5">
        <v>62.222799999999999</v>
      </c>
      <c r="CH49" s="5">
        <v>90.725200000000001</v>
      </c>
      <c r="CI49" s="5">
        <v>81.648300000000006</v>
      </c>
      <c r="CJ49" s="5">
        <v>91.324100000000001</v>
      </c>
      <c r="CK49" s="5">
        <v>82.317300000000003</v>
      </c>
      <c r="CL49" s="5">
        <v>53.697800000000001</v>
      </c>
      <c r="CM49" s="5">
        <v>49.780099999999997</v>
      </c>
      <c r="CN49" s="5">
        <v>54.398200000000003</v>
      </c>
      <c r="CO49" s="5">
        <v>50.276299999999999</v>
      </c>
      <c r="DD49" s="9" t="s">
        <v>134</v>
      </c>
      <c r="DE49" s="9" t="s">
        <v>143</v>
      </c>
      <c r="DF49" s="12">
        <v>61.6586</v>
      </c>
      <c r="DG49" s="12">
        <v>64.791899999999998</v>
      </c>
      <c r="DH49" s="12">
        <v>27.939800000000002</v>
      </c>
      <c r="DI49" s="12">
        <v>26.0642</v>
      </c>
      <c r="DJ49" s="12">
        <v>28.5519</v>
      </c>
      <c r="DK49" s="12">
        <v>25.814599999999999</v>
      </c>
      <c r="DL49" s="12">
        <v>66.850099999999998</v>
      </c>
      <c r="DM49" s="12">
        <v>62.727699999999999</v>
      </c>
      <c r="DN49" s="12">
        <v>66.744100000000003</v>
      </c>
      <c r="DO49" s="12">
        <v>63.0334</v>
      </c>
      <c r="DP49" s="12">
        <v>37.165599999999998</v>
      </c>
      <c r="DQ49" s="12">
        <v>35.537999999999997</v>
      </c>
      <c r="DR49" s="12">
        <v>37.7151</v>
      </c>
      <c r="DS49" s="12">
        <v>35.145400000000002</v>
      </c>
      <c r="DU49" s="9">
        <f t="shared" si="141"/>
        <v>1.0423558256152357</v>
      </c>
      <c r="DV49" s="9">
        <f t="shared" si="142"/>
        <v>0.44948849001996488</v>
      </c>
      <c r="DW49" s="9">
        <f t="shared" si="143"/>
        <v>0.41931430796134433</v>
      </c>
      <c r="DX49" s="9">
        <f t="shared" si="144"/>
        <v>0.45933580119403272</v>
      </c>
      <c r="DY49" s="9">
        <f t="shared" si="145"/>
        <v>0.41529880580639034</v>
      </c>
      <c r="DZ49" s="9">
        <f t="shared" si="146"/>
        <v>1.0754676306445878</v>
      </c>
      <c r="EA49" s="9">
        <f t="shared" si="147"/>
        <v>1.0091474940917742</v>
      </c>
      <c r="EB49" s="9">
        <f t="shared" si="148"/>
        <v>1.0737623292486538</v>
      </c>
      <c r="EC49" s="9">
        <f t="shared" si="149"/>
        <v>1.0140655189666516</v>
      </c>
      <c r="ED49" s="9">
        <f t="shared" si="150"/>
        <v>0.59791084491249058</v>
      </c>
      <c r="EE49" s="9">
        <f t="shared" si="151"/>
        <v>0.57172642461039491</v>
      </c>
      <c r="EF49" s="9">
        <f t="shared" si="152"/>
        <v>0.6067510629980164</v>
      </c>
      <c r="EG49" s="9">
        <f t="shared" si="153"/>
        <v>0.56541037434583197</v>
      </c>
    </row>
    <row r="50" spans="1:137" x14ac:dyDescent="0.25">
      <c r="A50" t="s">
        <v>4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F50" s="1" t="s">
        <v>164</v>
      </c>
      <c r="AG50" s="1" t="s">
        <v>69</v>
      </c>
      <c r="AH50" s="1" t="s">
        <v>70</v>
      </c>
      <c r="AI50" s="1" t="s">
        <v>71</v>
      </c>
      <c r="AJ50" s="1" t="s">
        <v>115</v>
      </c>
      <c r="AK50" s="1" t="s">
        <v>72</v>
      </c>
      <c r="AL50" s="1" t="s">
        <v>116</v>
      </c>
      <c r="AM50" s="1" t="s">
        <v>73</v>
      </c>
      <c r="AN50" s="1" t="s">
        <v>117</v>
      </c>
      <c r="AO50" s="1" t="s">
        <v>74</v>
      </c>
      <c r="AP50" s="1" t="s">
        <v>118</v>
      </c>
      <c r="AQ50" s="1" t="s">
        <v>75</v>
      </c>
      <c r="AR50" s="1" t="s">
        <v>119</v>
      </c>
      <c r="AS50" s="1" t="s">
        <v>76</v>
      </c>
      <c r="AT50" s="1" t="s">
        <v>120</v>
      </c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Z50" s="5" t="s">
        <v>4</v>
      </c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Q50" s="9" t="s">
        <v>71</v>
      </c>
      <c r="CR50" s="9" t="s">
        <v>115</v>
      </c>
      <c r="CS50" s="9" t="s">
        <v>72</v>
      </c>
      <c r="CT50" s="9" t="s">
        <v>116</v>
      </c>
      <c r="CU50" s="9" t="s">
        <v>73</v>
      </c>
      <c r="CV50" s="9" t="s">
        <v>117</v>
      </c>
      <c r="CW50" s="9" t="s">
        <v>74</v>
      </c>
      <c r="CX50" s="9" t="s">
        <v>118</v>
      </c>
      <c r="CY50" s="9" t="s">
        <v>75</v>
      </c>
      <c r="CZ50" s="9" t="s">
        <v>119</v>
      </c>
      <c r="DA50" s="9" t="s">
        <v>76</v>
      </c>
      <c r="DB50" s="9" t="s">
        <v>120</v>
      </c>
      <c r="DD50" s="9" t="s">
        <v>4</v>
      </c>
      <c r="DE50" s="9" t="s">
        <v>343</v>
      </c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U50" s="9"/>
      <c r="DV50" s="9"/>
      <c r="DW50" s="9"/>
      <c r="DX50" s="9"/>
      <c r="DY50" s="9"/>
      <c r="DZ50" s="9"/>
      <c r="EA50" s="9"/>
      <c r="EB50" s="9"/>
      <c r="EC50" s="9"/>
      <c r="ED50" s="9"/>
      <c r="EE50" s="9"/>
      <c r="EF50" s="9"/>
      <c r="EG50" s="9"/>
    </row>
    <row r="51" spans="1:137" x14ac:dyDescent="0.25">
      <c r="A51" t="s">
        <v>128</v>
      </c>
      <c r="B51" t="s">
        <v>123</v>
      </c>
      <c r="C51" s="12">
        <v>0.34285700000000002</v>
      </c>
      <c r="D51" s="12">
        <v>0.345524</v>
      </c>
      <c r="E51" s="12">
        <v>0.31563000000000002</v>
      </c>
      <c r="F51" s="12">
        <v>0.305869</v>
      </c>
      <c r="G51" s="12">
        <v>0.28763</v>
      </c>
      <c r="H51" s="12">
        <v>0.287518</v>
      </c>
      <c r="I51" s="12">
        <v>0.32545099999999999</v>
      </c>
      <c r="J51" s="12">
        <v>0.322187</v>
      </c>
      <c r="K51" s="12">
        <v>0.330011</v>
      </c>
      <c r="L51" s="12">
        <v>0.32607199999999997</v>
      </c>
      <c r="M51" s="12">
        <v>0.32458999999999999</v>
      </c>
      <c r="N51" s="12">
        <v>0.31890600000000002</v>
      </c>
      <c r="O51" s="12">
        <v>0.32347500000000001</v>
      </c>
      <c r="P51" s="12">
        <v>0.31977</v>
      </c>
      <c r="Q51" s="1"/>
      <c r="R51" s="1">
        <f t="shared" ref="R51:R61" si="157">D51/$C51</f>
        <v>1.0077787532411471</v>
      </c>
      <c r="S51" s="1">
        <f t="shared" ref="S51:S61" si="158">E51/$C51</f>
        <v>0.9205878835782848</v>
      </c>
      <c r="T51" s="1">
        <f t="shared" ref="T51:T61" si="159">F51/$C51</f>
        <v>0.89211828838262008</v>
      </c>
      <c r="U51" s="1">
        <f t="shared" ref="U51:U61" si="160">G51/$C51</f>
        <v>0.83892118288382611</v>
      </c>
      <c r="V51" s="1">
        <f t="shared" ref="V51:V61" si="161">H51/$C51</f>
        <v>0.83859451608104829</v>
      </c>
      <c r="W51" s="1">
        <f t="shared" ref="W51:W61" si="162">I51/$C51</f>
        <v>0.94923247884686612</v>
      </c>
      <c r="X51" s="1">
        <f t="shared" ref="X51:X61" si="163">J51/$C51</f>
        <v>0.93971247488019782</v>
      </c>
      <c r="Y51" s="1">
        <f t="shared" ref="Y51:Y61" si="164">K51/$C51</f>
        <v>0.96253248438853511</v>
      </c>
      <c r="Z51" s="1">
        <f t="shared" ref="Z51:Z61" si="165">L51/$C51</f>
        <v>0.95104372960155381</v>
      </c>
      <c r="AA51" s="1">
        <f t="shared" ref="AA51:AA61" si="166">M51/$C51</f>
        <v>0.94672122780051149</v>
      </c>
      <c r="AB51" s="1">
        <f t="shared" ref="AB51:AB61" si="167">N51/$C51</f>
        <v>0.93014288755953645</v>
      </c>
      <c r="AC51" s="1">
        <f t="shared" ref="AC51:AC61" si="168">O51/$C51</f>
        <v>0.94346914311214292</v>
      </c>
      <c r="AD51" s="1">
        <f t="shared" ref="AD51:AD61" si="169">P51/$C51</f>
        <v>0.93266288860953683</v>
      </c>
      <c r="AF51" s="1" t="s">
        <v>165</v>
      </c>
      <c r="AG51" s="1">
        <v>21.8</v>
      </c>
      <c r="AH51" s="1">
        <v>44.3</v>
      </c>
      <c r="AI51" s="1">
        <v>17.3</v>
      </c>
      <c r="AJ51" s="1">
        <v>17.100000000000001</v>
      </c>
      <c r="AK51" s="1">
        <v>33</v>
      </c>
      <c r="AL51" s="1">
        <v>32.700000000000003</v>
      </c>
      <c r="AM51" s="1">
        <v>23.2</v>
      </c>
      <c r="AN51" s="1">
        <v>23.7</v>
      </c>
      <c r="AO51" s="1">
        <v>39.4</v>
      </c>
      <c r="AP51" s="1">
        <v>39.799999999999997</v>
      </c>
      <c r="AQ51" s="1">
        <v>20.6</v>
      </c>
      <c r="AR51" s="1">
        <v>19.7</v>
      </c>
      <c r="AS51" s="1">
        <v>36.799999999999997</v>
      </c>
      <c r="AT51" s="1">
        <v>35.5</v>
      </c>
      <c r="AW51" s="10">
        <v>0.97</v>
      </c>
      <c r="AX51" s="10">
        <v>0.996</v>
      </c>
      <c r="AY51" s="10">
        <v>0.188</v>
      </c>
      <c r="AZ51" s="10">
        <v>0.13</v>
      </c>
      <c r="BA51" s="10">
        <v>0.19600000000000001</v>
      </c>
      <c r="BB51" s="10">
        <v>0.17100000000000001</v>
      </c>
      <c r="BC51" s="10">
        <v>0.24099999999999999</v>
      </c>
      <c r="BD51" s="10">
        <v>0.20399999999999999</v>
      </c>
      <c r="BE51" s="10">
        <v>0.20200000000000001</v>
      </c>
      <c r="BF51" s="10">
        <v>0.20899999999999999</v>
      </c>
      <c r="BG51" s="10">
        <v>0.20499999999999999</v>
      </c>
      <c r="BH51" s="10">
        <v>0.193</v>
      </c>
      <c r="BI51" s="10">
        <v>0.20100000000000001</v>
      </c>
      <c r="BJ51" s="10">
        <v>0.21299999999999999</v>
      </c>
      <c r="BL51" s="1">
        <f>AX51/$AW51</f>
        <v>1.0268041237113403</v>
      </c>
      <c r="BM51" s="1">
        <f t="shared" ref="BM51:BM61" si="170">AY51/$AW51</f>
        <v>0.19381443298969073</v>
      </c>
      <c r="BN51" s="1">
        <f t="shared" ref="BN51:BN61" si="171">AZ51/$AW51</f>
        <v>0.13402061855670103</v>
      </c>
      <c r="BO51" s="1">
        <f t="shared" ref="BO51:BO61" si="172">BA51/$AW51</f>
        <v>0.2020618556701031</v>
      </c>
      <c r="BP51" s="1">
        <f t="shared" ref="BP51:BP61" si="173">BB51/$AW51</f>
        <v>0.17628865979381445</v>
      </c>
      <c r="BQ51" s="1">
        <f t="shared" ref="BQ51:BQ61" si="174">BC51/$AW51</f>
        <v>0.24845360824742269</v>
      </c>
      <c r="BR51" s="1">
        <f t="shared" ref="BR51:BR61" si="175">BD51/$AW51</f>
        <v>0.21030927835051547</v>
      </c>
      <c r="BS51" s="1">
        <f t="shared" ref="BS51:BS61" si="176">BE51/$AW51</f>
        <v>0.20824742268041238</v>
      </c>
      <c r="BT51" s="1">
        <f t="shared" ref="BT51:BT61" si="177">BF51/$AW51</f>
        <v>0.21546391752577318</v>
      </c>
      <c r="BU51" s="1">
        <f t="shared" ref="BU51:BU61" si="178">BG51/$AW51</f>
        <v>0.21134020618556701</v>
      </c>
      <c r="BV51" s="1">
        <f t="shared" ref="BV51:BV61" si="179">BH51/$AW51</f>
        <v>0.19896907216494847</v>
      </c>
      <c r="BW51" s="1">
        <f t="shared" ref="BW51:BW61" si="180">BI51/$AW51</f>
        <v>0.20721649484536084</v>
      </c>
      <c r="BX51" s="1">
        <f t="shared" ref="BX51:BX61" si="181">BJ51/$AW51</f>
        <v>0.21958762886597938</v>
      </c>
      <c r="BZ51" s="5" t="s">
        <v>128</v>
      </c>
      <c r="CA51" s="5" t="s">
        <v>123</v>
      </c>
      <c r="CB51" s="5">
        <v>0.80013000000000001</v>
      </c>
      <c r="CC51" s="5">
        <v>0.81375799999999998</v>
      </c>
      <c r="CD51" s="5">
        <v>0.69244300000000003</v>
      </c>
      <c r="CE51" s="5">
        <v>0.69765100000000002</v>
      </c>
      <c r="CF51" s="5">
        <v>0.74634999999999996</v>
      </c>
      <c r="CG51" s="5">
        <v>0.63165300000000002</v>
      </c>
      <c r="CH51" s="5">
        <v>0.79395499999999997</v>
      </c>
      <c r="CI51" s="5">
        <v>0.683643</v>
      </c>
      <c r="CJ51" s="5">
        <v>0.76433499999999999</v>
      </c>
      <c r="CK51" s="5">
        <v>0.71163399999999999</v>
      </c>
      <c r="CL51" s="5">
        <v>0.75046900000000005</v>
      </c>
      <c r="CM51" s="5">
        <v>0.72639900000000002</v>
      </c>
      <c r="CN51" s="5">
        <v>0.737348</v>
      </c>
      <c r="CO51" s="5">
        <v>0.74895500000000004</v>
      </c>
      <c r="CP51" s="9" t="s">
        <v>289</v>
      </c>
      <c r="CQ51" s="9">
        <f t="shared" ref="CQ51:DB51" si="182">MIN(S51:S61)</f>
        <v>0.5238377737029446</v>
      </c>
      <c r="CR51" s="9">
        <f t="shared" si="182"/>
        <v>0.51714688275266962</v>
      </c>
      <c r="CS51" s="9">
        <f t="shared" si="182"/>
        <v>0.50741391166001504</v>
      </c>
      <c r="CT51" s="9">
        <f t="shared" si="182"/>
        <v>0.50440890950275052</v>
      </c>
      <c r="CU51" s="9">
        <f t="shared" si="182"/>
        <v>0.83214190498999108</v>
      </c>
      <c r="CV51" s="9">
        <f t="shared" si="182"/>
        <v>0.82414608026099956</v>
      </c>
      <c r="CW51" s="9">
        <f t="shared" si="182"/>
        <v>0.84659042127761486</v>
      </c>
      <c r="CX51" s="9">
        <f t="shared" si="182"/>
        <v>0.82678047744495098</v>
      </c>
      <c r="CY51" s="9">
        <f t="shared" si="182"/>
        <v>0.54180205749110133</v>
      </c>
      <c r="CZ51" s="9">
        <f t="shared" si="182"/>
        <v>0.53444544817171824</v>
      </c>
      <c r="DA51" s="9">
        <f t="shared" si="182"/>
        <v>0.53590665785783631</v>
      </c>
      <c r="DB51" s="9">
        <f t="shared" si="182"/>
        <v>0.53296907021896245</v>
      </c>
      <c r="DD51" s="9" t="s">
        <v>128</v>
      </c>
      <c r="DE51" s="9" t="s">
        <v>123</v>
      </c>
      <c r="DF51" s="12">
        <v>0.33505299999999999</v>
      </c>
      <c r="DG51" s="12">
        <v>0.35480699999999998</v>
      </c>
      <c r="DH51" s="12">
        <v>0.31413600000000003</v>
      </c>
      <c r="DI51" s="12">
        <v>0.30978499999999998</v>
      </c>
      <c r="DJ51" s="12">
        <v>0.29416100000000001</v>
      </c>
      <c r="DK51" s="12">
        <v>0.28900599999999999</v>
      </c>
      <c r="DL51" s="12">
        <v>0.33335799999999999</v>
      </c>
      <c r="DM51" s="12">
        <v>0.32272099999999998</v>
      </c>
      <c r="DN51" s="12">
        <v>0.32747599999999999</v>
      </c>
      <c r="DO51" s="12">
        <v>0.32389400000000002</v>
      </c>
      <c r="DP51" s="12">
        <v>0.32336700000000002</v>
      </c>
      <c r="DQ51" s="12">
        <v>0.32883099999999998</v>
      </c>
      <c r="DR51" s="12">
        <v>0.32700800000000002</v>
      </c>
      <c r="DS51" s="12">
        <v>0.32254899999999997</v>
      </c>
      <c r="DU51" s="9">
        <f t="shared" ref="DU51:DU61" si="183">DG51/$C51</f>
        <v>1.034854181189242</v>
      </c>
      <c r="DV51" s="9">
        <f t="shared" ref="DV51:DV61" si="184">DH51/$C51</f>
        <v>0.91623038176265903</v>
      </c>
      <c r="DW51" s="9">
        <f t="shared" ref="DW51:DW61" si="185">DI51/$C51</f>
        <v>0.90353995980831647</v>
      </c>
      <c r="DX51" s="9">
        <f t="shared" ref="DX51:DX61" si="186">DJ51/$C51</f>
        <v>0.85796994082080869</v>
      </c>
      <c r="DY51" s="9">
        <f t="shared" ref="DY51:DY61" si="187">DK51/$C51</f>
        <v>0.84293451788938234</v>
      </c>
      <c r="DZ51" s="9">
        <f t="shared" ref="DZ51:DZ61" si="188">DL51/$C51</f>
        <v>0.97229457178940482</v>
      </c>
      <c r="EA51" s="9">
        <f t="shared" ref="EA51:EA61" si="189">DM51/$C51</f>
        <v>0.94126997552915637</v>
      </c>
      <c r="EB51" s="9">
        <f t="shared" ref="EB51:EB61" si="190">DN51/$C51</f>
        <v>0.95513873130780458</v>
      </c>
      <c r="EC51" s="9">
        <f t="shared" ref="EC51:EC61" si="191">DO51/$C51</f>
        <v>0.94469122695467789</v>
      </c>
      <c r="ED51" s="9">
        <f t="shared" ref="ED51:ED61" si="192">DP51/$C51</f>
        <v>0.94315414298089284</v>
      </c>
      <c r="EE51" s="9">
        <f t="shared" ref="EE51:EE61" si="193">DQ51/$C51</f>
        <v>0.95909081628783999</v>
      </c>
      <c r="EF51" s="9">
        <f t="shared" ref="EF51:EF61" si="194">DR51/$C51</f>
        <v>0.95377373073905447</v>
      </c>
      <c r="EG51" s="9">
        <f t="shared" ref="EG51:EG61" si="195">DS51/$C51</f>
        <v>0.94076830865346184</v>
      </c>
    </row>
    <row r="52" spans="1:137" x14ac:dyDescent="0.25">
      <c r="A52" t="s">
        <v>130</v>
      </c>
      <c r="B52" t="s">
        <v>125</v>
      </c>
      <c r="C52" s="12">
        <v>0.34334199999999998</v>
      </c>
      <c r="D52" s="12">
        <v>0.344474</v>
      </c>
      <c r="E52" s="12">
        <v>0.31013200000000002</v>
      </c>
      <c r="F52" s="12">
        <v>0.30788700000000002</v>
      </c>
      <c r="G52" s="12">
        <v>0.29930600000000002</v>
      </c>
      <c r="H52" s="12">
        <v>0.30075099999999999</v>
      </c>
      <c r="I52" s="12">
        <v>0.32000499999999998</v>
      </c>
      <c r="J52" s="12">
        <v>0.31895899999999999</v>
      </c>
      <c r="K52" s="12">
        <v>0.32092199999999999</v>
      </c>
      <c r="L52" s="12">
        <v>0.31756499999999999</v>
      </c>
      <c r="M52" s="12">
        <v>0.31992599999999999</v>
      </c>
      <c r="N52" s="12">
        <v>0.313994</v>
      </c>
      <c r="O52" s="12">
        <v>0.31949899999999998</v>
      </c>
      <c r="P52" s="12">
        <v>0.31815500000000002</v>
      </c>
      <c r="Q52" s="1"/>
      <c r="R52" s="1">
        <f t="shared" si="157"/>
        <v>1.0032970041532934</v>
      </c>
      <c r="S52" s="1">
        <f t="shared" si="158"/>
        <v>0.90327428628015227</v>
      </c>
      <c r="T52" s="1">
        <f t="shared" si="159"/>
        <v>0.89673561638249921</v>
      </c>
      <c r="U52" s="1">
        <f t="shared" si="160"/>
        <v>0.8717430433794876</v>
      </c>
      <c r="V52" s="1">
        <f t="shared" si="161"/>
        <v>0.87595167500626203</v>
      </c>
      <c r="W52" s="1">
        <f t="shared" si="162"/>
        <v>0.93202987109063262</v>
      </c>
      <c r="X52" s="1">
        <f t="shared" si="163"/>
        <v>0.92898334605145894</v>
      </c>
      <c r="Y52" s="1">
        <f t="shared" si="164"/>
        <v>0.93470067745862728</v>
      </c>
      <c r="Z52" s="1">
        <f t="shared" si="165"/>
        <v>0.924923254364453</v>
      </c>
      <c r="AA52" s="1">
        <f t="shared" si="166"/>
        <v>0.9317997798113834</v>
      </c>
      <c r="AB52" s="1">
        <f t="shared" si="167"/>
        <v>0.91452254603281857</v>
      </c>
      <c r="AC52" s="1">
        <f t="shared" si="168"/>
        <v>0.93055612188430192</v>
      </c>
      <c r="AD52" s="1">
        <f t="shared" si="169"/>
        <v>0.92664165758922601</v>
      </c>
      <c r="AH52" s="3"/>
      <c r="AW52" s="10">
        <v>0.95899999999999996</v>
      </c>
      <c r="AX52" s="10">
        <v>0.96299999999999997</v>
      </c>
      <c r="AY52" s="10">
        <v>0.215</v>
      </c>
      <c r="AZ52" s="10">
        <v>0.158</v>
      </c>
      <c r="BA52" s="10">
        <v>0.182</v>
      </c>
      <c r="BB52" s="10">
        <v>0.13900000000000001</v>
      </c>
      <c r="BC52" s="10">
        <v>0.21</v>
      </c>
      <c r="BD52" s="10">
        <v>0.19600000000000001</v>
      </c>
      <c r="BE52" s="10">
        <v>0.19400000000000001</v>
      </c>
      <c r="BF52" s="10">
        <v>0.2</v>
      </c>
      <c r="BG52" s="10">
        <v>0.155</v>
      </c>
      <c r="BH52" s="10">
        <v>0.19600000000000001</v>
      </c>
      <c r="BI52" s="10">
        <v>0.214</v>
      </c>
      <c r="BJ52" s="10">
        <v>0.192</v>
      </c>
      <c r="BL52" s="1">
        <f t="shared" ref="BL52:BL61" si="196">AX52/$AW52</f>
        <v>1.0041710114702815</v>
      </c>
      <c r="BM52" s="1">
        <f t="shared" si="170"/>
        <v>0.22419186652763295</v>
      </c>
      <c r="BN52" s="1">
        <f t="shared" si="171"/>
        <v>0.16475495307612098</v>
      </c>
      <c r="BO52" s="1">
        <f t="shared" si="172"/>
        <v>0.18978102189781021</v>
      </c>
      <c r="BP52" s="1">
        <f t="shared" si="173"/>
        <v>0.14494264859228365</v>
      </c>
      <c r="BQ52" s="1">
        <f t="shared" si="174"/>
        <v>0.21897810218978103</v>
      </c>
      <c r="BR52" s="1">
        <f t="shared" si="175"/>
        <v>0.20437956204379565</v>
      </c>
      <c r="BS52" s="1">
        <f t="shared" si="176"/>
        <v>0.20229405630865485</v>
      </c>
      <c r="BT52" s="1">
        <f t="shared" si="177"/>
        <v>0.20855057351407719</v>
      </c>
      <c r="BU52" s="1">
        <f t="shared" si="178"/>
        <v>0.1616266944734098</v>
      </c>
      <c r="BV52" s="1">
        <f t="shared" si="179"/>
        <v>0.20437956204379565</v>
      </c>
      <c r="BW52" s="1">
        <f t="shared" si="180"/>
        <v>0.22314911366006257</v>
      </c>
      <c r="BX52" s="1">
        <f t="shared" si="181"/>
        <v>0.20020855057351408</v>
      </c>
      <c r="BZ52" s="5" t="s">
        <v>130</v>
      </c>
      <c r="CA52" s="5" t="s">
        <v>125</v>
      </c>
      <c r="CB52" s="5">
        <v>0.78787799999999997</v>
      </c>
      <c r="CC52" s="5">
        <v>0.76521600000000001</v>
      </c>
      <c r="CD52" s="5">
        <v>0.698959</v>
      </c>
      <c r="CE52" s="5">
        <v>0.72877800000000004</v>
      </c>
      <c r="CF52" s="5">
        <v>0.69977</v>
      </c>
      <c r="CG52" s="5">
        <v>0.72819599999999995</v>
      </c>
      <c r="CH52" s="5">
        <v>0.66555900000000001</v>
      </c>
      <c r="CI52" s="5">
        <v>0.77469200000000005</v>
      </c>
      <c r="CJ52" s="5">
        <v>0.69585300000000005</v>
      </c>
      <c r="CK52" s="5">
        <v>0.75007800000000002</v>
      </c>
      <c r="CL52" s="5">
        <v>0.72190699999999997</v>
      </c>
      <c r="CM52" s="5">
        <v>0.72103700000000004</v>
      </c>
      <c r="CN52" s="5">
        <v>0.75122900000000004</v>
      </c>
      <c r="CO52" s="5">
        <v>0.71116199999999996</v>
      </c>
      <c r="CP52" s="9" t="s">
        <v>290</v>
      </c>
      <c r="CQ52" s="9">
        <f t="shared" ref="CQ52:DB52" si="197">MAX(S51:S61)</f>
        <v>0.9205878835782848</v>
      </c>
      <c r="CR52" s="9">
        <f t="shared" si="197"/>
        <v>0.89673561638249921</v>
      </c>
      <c r="CS52" s="9">
        <f t="shared" si="197"/>
        <v>0.8717430433794876</v>
      </c>
      <c r="CT52" s="9">
        <f t="shared" si="197"/>
        <v>0.87595167500626203</v>
      </c>
      <c r="CU52" s="9">
        <f t="shared" si="197"/>
        <v>1.0132248255746039</v>
      </c>
      <c r="CV52" s="9">
        <f t="shared" si="197"/>
        <v>0.98229281445123373</v>
      </c>
      <c r="CW52" s="9">
        <f t="shared" si="197"/>
        <v>1.0428382793247659</v>
      </c>
      <c r="CX52" s="9">
        <f t="shared" si="197"/>
        <v>0.99014681447113884</v>
      </c>
      <c r="CY52" s="9">
        <f t="shared" si="197"/>
        <v>0.94672122780051149</v>
      </c>
      <c r="CZ52" s="9">
        <f t="shared" si="197"/>
        <v>0.93014288755953645</v>
      </c>
      <c r="DA52" s="9">
        <f t="shared" si="197"/>
        <v>0.94346914311214292</v>
      </c>
      <c r="DB52" s="9">
        <f t="shared" si="197"/>
        <v>0.93266288860953683</v>
      </c>
      <c r="DD52" s="9" t="s">
        <v>130</v>
      </c>
      <c r="DE52" s="9" t="s">
        <v>125</v>
      </c>
      <c r="DF52" s="12">
        <v>0.33761799999999997</v>
      </c>
      <c r="DG52" s="12">
        <v>0.34174700000000002</v>
      </c>
      <c r="DH52" s="12">
        <v>0.309201</v>
      </c>
      <c r="DI52" s="12">
        <v>0.30976700000000001</v>
      </c>
      <c r="DJ52" s="12">
        <v>0.28884500000000002</v>
      </c>
      <c r="DK52" s="12">
        <v>0.28932000000000002</v>
      </c>
      <c r="DL52" s="12">
        <v>0.32901799999999998</v>
      </c>
      <c r="DM52" s="12">
        <v>0.31560100000000002</v>
      </c>
      <c r="DN52" s="12">
        <v>0.32274000000000003</v>
      </c>
      <c r="DO52" s="12">
        <v>0.317417</v>
      </c>
      <c r="DP52" s="12">
        <v>0.31885000000000002</v>
      </c>
      <c r="DQ52" s="12">
        <v>0.32430900000000001</v>
      </c>
      <c r="DR52" s="12">
        <v>0.31896099999999999</v>
      </c>
      <c r="DS52" s="12">
        <v>0.315635</v>
      </c>
      <c r="DU52" s="9">
        <f t="shared" si="183"/>
        <v>0.99535448619743594</v>
      </c>
      <c r="DV52" s="9">
        <f t="shared" si="184"/>
        <v>0.90056270424241724</v>
      </c>
      <c r="DW52" s="9">
        <f t="shared" si="185"/>
        <v>0.90221120631906393</v>
      </c>
      <c r="DX52" s="9">
        <f t="shared" si="186"/>
        <v>0.84127488043991128</v>
      </c>
      <c r="DY52" s="9">
        <f t="shared" si="187"/>
        <v>0.84265834066324552</v>
      </c>
      <c r="DZ52" s="9">
        <f t="shared" si="188"/>
        <v>0.95828066475991869</v>
      </c>
      <c r="EA52" s="9">
        <f t="shared" si="189"/>
        <v>0.91920301040944608</v>
      </c>
      <c r="EB52" s="9">
        <f t="shared" si="190"/>
        <v>0.93999568942919898</v>
      </c>
      <c r="EC52" s="9">
        <f t="shared" si="191"/>
        <v>0.92449219728434051</v>
      </c>
      <c r="ED52" s="9">
        <f t="shared" si="192"/>
        <v>0.92866587833705183</v>
      </c>
      <c r="EE52" s="9">
        <f t="shared" si="193"/>
        <v>0.94456547698795967</v>
      </c>
      <c r="EF52" s="9">
        <f t="shared" si="194"/>
        <v>0.92898917114713608</v>
      </c>
      <c r="EG52" s="9">
        <f t="shared" si="195"/>
        <v>0.91930203703595836</v>
      </c>
    </row>
    <row r="53" spans="1:137" x14ac:dyDescent="0.25">
      <c r="A53" t="s">
        <v>132</v>
      </c>
      <c r="B53" t="s">
        <v>127</v>
      </c>
      <c r="C53" s="12">
        <v>0.442606</v>
      </c>
      <c r="D53" s="12">
        <v>0.44562000000000002</v>
      </c>
      <c r="E53" s="12">
        <v>0.30979899999999999</v>
      </c>
      <c r="F53" s="12">
        <v>0.30688599999999999</v>
      </c>
      <c r="G53" s="12">
        <v>0.29961399999999999</v>
      </c>
      <c r="H53" s="12">
        <v>0.30006899999999997</v>
      </c>
      <c r="I53" s="12">
        <v>0.368311</v>
      </c>
      <c r="J53" s="12">
        <v>0.36477199999999999</v>
      </c>
      <c r="K53" s="12">
        <v>0.37470599999999998</v>
      </c>
      <c r="L53" s="12">
        <v>0.36593799999999999</v>
      </c>
      <c r="M53" s="12">
        <v>0.31762600000000002</v>
      </c>
      <c r="N53" s="12">
        <v>0.31373400000000001</v>
      </c>
      <c r="O53" s="12">
        <v>0.31760500000000003</v>
      </c>
      <c r="P53" s="12">
        <v>0.313855</v>
      </c>
      <c r="Q53" s="1"/>
      <c r="R53" s="1">
        <f t="shared" si="157"/>
        <v>1.0068096681924783</v>
      </c>
      <c r="S53" s="1">
        <f t="shared" si="158"/>
        <v>0.69994306448624732</v>
      </c>
      <c r="T53" s="1">
        <f t="shared" si="159"/>
        <v>0.69336159021793653</v>
      </c>
      <c r="U53" s="1">
        <f t="shared" si="160"/>
        <v>0.67693162767788961</v>
      </c>
      <c r="V53" s="1">
        <f t="shared" si="161"/>
        <v>0.67795963000953441</v>
      </c>
      <c r="W53" s="1">
        <f t="shared" si="162"/>
        <v>0.83214190498999108</v>
      </c>
      <c r="X53" s="1">
        <f t="shared" si="163"/>
        <v>0.82414608026099956</v>
      </c>
      <c r="Y53" s="1">
        <f t="shared" si="164"/>
        <v>0.84659042127761486</v>
      </c>
      <c r="Z53" s="1">
        <f t="shared" si="165"/>
        <v>0.82678047744495098</v>
      </c>
      <c r="AA53" s="1">
        <f t="shared" si="166"/>
        <v>0.71762696393632264</v>
      </c>
      <c r="AB53" s="1">
        <f t="shared" si="167"/>
        <v>0.7088335901456374</v>
      </c>
      <c r="AC53" s="1">
        <f t="shared" si="168"/>
        <v>0.71757951767486217</v>
      </c>
      <c r="AD53" s="1">
        <f t="shared" si="169"/>
        <v>0.70910697098548148</v>
      </c>
      <c r="AH53" s="3"/>
      <c r="AW53" s="10">
        <v>0.99099999999999999</v>
      </c>
      <c r="AX53" s="10">
        <v>0.999</v>
      </c>
      <c r="AY53" s="10">
        <v>0.185</v>
      </c>
      <c r="AZ53" s="10">
        <v>0.13100000000000001</v>
      </c>
      <c r="BA53" s="10">
        <v>0.18099999999999999</v>
      </c>
      <c r="BB53" s="10">
        <v>0.16800000000000001</v>
      </c>
      <c r="BC53" s="10">
        <v>0.26800000000000002</v>
      </c>
      <c r="BD53" s="10">
        <v>0.29699999999999999</v>
      </c>
      <c r="BE53" s="10">
        <v>0.26500000000000001</v>
      </c>
      <c r="BF53" s="10">
        <v>0.29099999999999998</v>
      </c>
      <c r="BG53" s="10">
        <v>0.192</v>
      </c>
      <c r="BH53" s="10">
        <v>0.188</v>
      </c>
      <c r="BI53" s="10">
        <v>0.19600000000000001</v>
      </c>
      <c r="BJ53" s="10">
        <v>0.20799999999999999</v>
      </c>
      <c r="BL53" s="1">
        <f t="shared" si="196"/>
        <v>1.0080726538849647</v>
      </c>
      <c r="BM53" s="1">
        <f t="shared" si="170"/>
        <v>0.18668012108980828</v>
      </c>
      <c r="BN53" s="1">
        <f t="shared" si="171"/>
        <v>0.13218970736629668</v>
      </c>
      <c r="BO53" s="1">
        <f t="shared" si="172"/>
        <v>0.18264379414732593</v>
      </c>
      <c r="BP53" s="1">
        <f t="shared" si="173"/>
        <v>0.16952573158425835</v>
      </c>
      <c r="BQ53" s="1">
        <f t="shared" si="174"/>
        <v>0.27043390514631688</v>
      </c>
      <c r="BR53" s="1">
        <f t="shared" si="175"/>
        <v>0.2996972754793138</v>
      </c>
      <c r="BS53" s="1">
        <f t="shared" si="176"/>
        <v>0.26740665993945512</v>
      </c>
      <c r="BT53" s="1">
        <f t="shared" si="177"/>
        <v>0.29364278506559027</v>
      </c>
      <c r="BU53" s="1">
        <f t="shared" si="178"/>
        <v>0.19374369323915239</v>
      </c>
      <c r="BV53" s="1">
        <f t="shared" si="179"/>
        <v>0.18970736629667004</v>
      </c>
      <c r="BW53" s="1">
        <f t="shared" si="180"/>
        <v>0.19778002018163471</v>
      </c>
      <c r="BX53" s="1">
        <f t="shared" si="181"/>
        <v>0.20988900100908173</v>
      </c>
      <c r="BZ53" s="5" t="s">
        <v>132</v>
      </c>
      <c r="CA53" s="5" t="s">
        <v>127</v>
      </c>
      <c r="CB53" s="5">
        <v>0.88843099999999997</v>
      </c>
      <c r="CC53" s="5">
        <v>0.96498399999999995</v>
      </c>
      <c r="CD53" s="5">
        <v>0.69957899999999995</v>
      </c>
      <c r="CE53" s="5">
        <v>0.72692900000000005</v>
      </c>
      <c r="CF53" s="5">
        <v>0.70534200000000002</v>
      </c>
      <c r="CG53" s="5">
        <v>0.73180800000000001</v>
      </c>
      <c r="CH53" s="5">
        <v>0.70514900000000003</v>
      </c>
      <c r="CI53" s="5">
        <v>0.86135300000000004</v>
      </c>
      <c r="CJ53" s="5">
        <v>0.80270399999999997</v>
      </c>
      <c r="CK53" s="5">
        <v>0.77253099999999997</v>
      </c>
      <c r="CL53" s="5">
        <v>0.77551599999999998</v>
      </c>
      <c r="CM53" s="5">
        <v>0.69292900000000002</v>
      </c>
      <c r="CN53" s="5">
        <v>0.744147</v>
      </c>
      <c r="CO53" s="5">
        <v>0.72936299999999998</v>
      </c>
      <c r="CP53" s="9" t="s">
        <v>291</v>
      </c>
      <c r="CQ53" s="9">
        <f t="shared" ref="CQ53:DB53" si="198">AVERAGE(S51:S61)</f>
        <v>0.65873680574470606</v>
      </c>
      <c r="CR53" s="9">
        <f t="shared" si="198"/>
        <v>0.64960330034598568</v>
      </c>
      <c r="CS53" s="9">
        <f t="shared" si="198"/>
        <v>0.63229531852862353</v>
      </c>
      <c r="CT53" s="9">
        <f t="shared" si="198"/>
        <v>0.63074752273485146</v>
      </c>
      <c r="CU53" s="9">
        <f t="shared" si="198"/>
        <v>0.9210100525353565</v>
      </c>
      <c r="CV53" s="9">
        <f t="shared" si="198"/>
        <v>0.90350911317742899</v>
      </c>
      <c r="CW53" s="9">
        <f t="shared" si="198"/>
        <v>0.92809990876713677</v>
      </c>
      <c r="CX53" s="9">
        <f t="shared" si="198"/>
        <v>0.90698333987710067</v>
      </c>
      <c r="CY53" s="9">
        <f t="shared" si="198"/>
        <v>0.68173041720164573</v>
      </c>
      <c r="CZ53" s="9">
        <f t="shared" si="198"/>
        <v>0.66916631947645822</v>
      </c>
      <c r="DA53" s="9">
        <f t="shared" si="198"/>
        <v>0.67481200374542216</v>
      </c>
      <c r="DB53" s="9">
        <f t="shared" si="198"/>
        <v>0.66952445081021028</v>
      </c>
      <c r="DD53" s="9" t="s">
        <v>132</v>
      </c>
      <c r="DE53" s="9" t="s">
        <v>127</v>
      </c>
      <c r="DF53" s="12">
        <v>0.43516899999999997</v>
      </c>
      <c r="DG53" s="12">
        <v>0.44375500000000001</v>
      </c>
      <c r="DH53" s="12">
        <v>0.32312400000000002</v>
      </c>
      <c r="DI53" s="12">
        <v>0.32108900000000001</v>
      </c>
      <c r="DJ53" s="12">
        <v>0.30269200000000002</v>
      </c>
      <c r="DK53" s="12">
        <v>0.30460399999999999</v>
      </c>
      <c r="DL53" s="12">
        <v>0.373693</v>
      </c>
      <c r="DM53" s="12">
        <v>0.36385899999999999</v>
      </c>
      <c r="DN53" s="12">
        <v>0.36972500000000003</v>
      </c>
      <c r="DO53" s="12">
        <v>0.36338799999999999</v>
      </c>
      <c r="DP53" s="12">
        <v>0.33302399999999999</v>
      </c>
      <c r="DQ53" s="12">
        <v>0.33967799999999998</v>
      </c>
      <c r="DR53" s="12">
        <v>0.33570299999999997</v>
      </c>
      <c r="DS53" s="12">
        <v>0.33056999999999997</v>
      </c>
      <c r="DU53" s="9">
        <f t="shared" si="183"/>
        <v>1.0025959883056264</v>
      </c>
      <c r="DV53" s="9">
        <f t="shared" si="184"/>
        <v>0.73004884705584661</v>
      </c>
      <c r="DW53" s="9">
        <f t="shared" si="185"/>
        <v>0.72545107838574263</v>
      </c>
      <c r="DX53" s="9">
        <f t="shared" si="186"/>
        <v>0.68388589400053323</v>
      </c>
      <c r="DY53" s="9">
        <f t="shared" si="187"/>
        <v>0.68820576313922532</v>
      </c>
      <c r="DZ53" s="9">
        <f t="shared" si="188"/>
        <v>0.84430170399859017</v>
      </c>
      <c r="EA53" s="9">
        <f t="shared" si="189"/>
        <v>0.82208329756035836</v>
      </c>
      <c r="EB53" s="9">
        <f t="shared" si="190"/>
        <v>0.83533661992833363</v>
      </c>
      <c r="EC53" s="9">
        <f t="shared" si="191"/>
        <v>0.82101914569617218</v>
      </c>
      <c r="ED53" s="9">
        <f t="shared" si="192"/>
        <v>0.75241637031581132</v>
      </c>
      <c r="EE53" s="9">
        <f t="shared" si="193"/>
        <v>0.76745005716144832</v>
      </c>
      <c r="EF53" s="9">
        <f t="shared" si="194"/>
        <v>0.75846915767070477</v>
      </c>
      <c r="EG53" s="9">
        <f t="shared" si="195"/>
        <v>0.74687193576228061</v>
      </c>
    </row>
    <row r="54" spans="1:137" x14ac:dyDescent="0.25">
      <c r="A54" t="s">
        <v>134</v>
      </c>
      <c r="B54" t="s">
        <v>129</v>
      </c>
      <c r="C54" s="12">
        <v>0.52075000000000005</v>
      </c>
      <c r="D54" s="12">
        <v>0.52917400000000003</v>
      </c>
      <c r="E54" s="12">
        <v>0.30978499999999998</v>
      </c>
      <c r="F54" s="12">
        <v>0.30805900000000003</v>
      </c>
      <c r="G54" s="12">
        <v>0.30032700000000001</v>
      </c>
      <c r="H54" s="12">
        <v>0.30008400000000002</v>
      </c>
      <c r="I54" s="12">
        <v>0.44053999999999999</v>
      </c>
      <c r="J54" s="12">
        <v>0.43446099999999999</v>
      </c>
      <c r="K54" s="12">
        <v>0.44483</v>
      </c>
      <c r="L54" s="12">
        <v>0.43709799999999999</v>
      </c>
      <c r="M54" s="12">
        <v>0.321461</v>
      </c>
      <c r="N54" s="12">
        <v>0.31683699999999998</v>
      </c>
      <c r="O54" s="12">
        <v>0.31807800000000003</v>
      </c>
      <c r="P54" s="12">
        <v>0.31524999999999997</v>
      </c>
      <c r="Q54" s="1"/>
      <c r="R54" s="1">
        <f t="shared" si="157"/>
        <v>1.0161766682669227</v>
      </c>
      <c r="S54" s="1">
        <f t="shared" si="158"/>
        <v>0.59488238118098891</v>
      </c>
      <c r="T54" s="1">
        <f t="shared" si="159"/>
        <v>0.591567930868939</v>
      </c>
      <c r="U54" s="1">
        <f t="shared" si="160"/>
        <v>0.57672011521843491</v>
      </c>
      <c r="V54" s="1">
        <f t="shared" si="161"/>
        <v>0.57625348055688908</v>
      </c>
      <c r="W54" s="1">
        <f t="shared" si="162"/>
        <v>0.84597215554488703</v>
      </c>
      <c r="X54" s="1">
        <f t="shared" si="163"/>
        <v>0.83429860777724429</v>
      </c>
      <c r="Y54" s="1">
        <f t="shared" si="164"/>
        <v>0.85421027364378288</v>
      </c>
      <c r="Z54" s="1">
        <f t="shared" si="165"/>
        <v>0.8393624579932788</v>
      </c>
      <c r="AA54" s="1">
        <f t="shared" si="166"/>
        <v>0.61730388862217944</v>
      </c>
      <c r="AB54" s="1">
        <f t="shared" si="167"/>
        <v>0.60842438790206421</v>
      </c>
      <c r="AC54" s="1">
        <f t="shared" si="168"/>
        <v>0.61080748919827177</v>
      </c>
      <c r="AD54" s="1">
        <f t="shared" si="169"/>
        <v>0.60537686029764748</v>
      </c>
      <c r="AW54" s="10">
        <v>0.99099999999999999</v>
      </c>
      <c r="AX54" s="10">
        <v>1.02</v>
      </c>
      <c r="AY54" s="10">
        <v>0.186</v>
      </c>
      <c r="AZ54" s="10">
        <v>0.13</v>
      </c>
      <c r="BA54" s="10">
        <v>0.183</v>
      </c>
      <c r="BB54" s="10">
        <v>0.14000000000000001</v>
      </c>
      <c r="BC54" s="10">
        <v>0.36</v>
      </c>
      <c r="BD54" s="10">
        <v>0.32500000000000001</v>
      </c>
      <c r="BE54" s="10">
        <v>0.32800000000000001</v>
      </c>
      <c r="BF54" s="10">
        <v>0.35599999999999998</v>
      </c>
      <c r="BG54" s="10">
        <v>0.193</v>
      </c>
      <c r="BH54" s="10">
        <v>0.14599999999999999</v>
      </c>
      <c r="BI54" s="10">
        <v>0.19600000000000001</v>
      </c>
      <c r="BJ54" s="10">
        <v>0.20399999999999999</v>
      </c>
      <c r="BL54" s="1">
        <f t="shared" si="196"/>
        <v>1.029263370332997</v>
      </c>
      <c r="BM54" s="1">
        <f t="shared" si="170"/>
        <v>0.18768920282542886</v>
      </c>
      <c r="BN54" s="1">
        <f t="shared" si="171"/>
        <v>0.13118062563067609</v>
      </c>
      <c r="BO54" s="1">
        <f t="shared" si="172"/>
        <v>0.1846619576185671</v>
      </c>
      <c r="BP54" s="1">
        <f t="shared" si="173"/>
        <v>0.14127144298688196</v>
      </c>
      <c r="BQ54" s="1">
        <f t="shared" si="174"/>
        <v>0.36326942482341068</v>
      </c>
      <c r="BR54" s="1">
        <f t="shared" si="175"/>
        <v>0.32795156407669024</v>
      </c>
      <c r="BS54" s="1">
        <f t="shared" si="176"/>
        <v>0.330978809283552</v>
      </c>
      <c r="BT54" s="1">
        <f t="shared" si="177"/>
        <v>0.35923309788092833</v>
      </c>
      <c r="BU54" s="1">
        <f t="shared" si="178"/>
        <v>0.19475277497477297</v>
      </c>
      <c r="BV54" s="1">
        <f t="shared" si="179"/>
        <v>0.14732593340060543</v>
      </c>
      <c r="BW54" s="1">
        <f t="shared" si="180"/>
        <v>0.19778002018163471</v>
      </c>
      <c r="BX54" s="1">
        <f t="shared" si="181"/>
        <v>0.20585267406659938</v>
      </c>
      <c r="BZ54" s="5" t="s">
        <v>134</v>
      </c>
      <c r="CA54" s="5" t="s">
        <v>129</v>
      </c>
      <c r="CB54" s="5">
        <v>1.0343500000000001</v>
      </c>
      <c r="CC54" s="5">
        <v>1.05844</v>
      </c>
      <c r="CD54" s="5">
        <v>0.724885</v>
      </c>
      <c r="CE54" s="5">
        <v>0.68791599999999997</v>
      </c>
      <c r="CF54" s="5">
        <v>0.71874099999999996</v>
      </c>
      <c r="CG54" s="5">
        <v>0.73644100000000001</v>
      </c>
      <c r="CH54" s="5">
        <v>0.74649100000000002</v>
      </c>
      <c r="CI54" s="5">
        <v>0.87362700000000004</v>
      </c>
      <c r="CJ54" s="5">
        <v>0.98775199999999996</v>
      </c>
      <c r="CK54" s="5">
        <v>0.95376499999999997</v>
      </c>
      <c r="CL54" s="5">
        <v>0.74939699999999998</v>
      </c>
      <c r="CM54" s="5">
        <v>0.72559799999999997</v>
      </c>
      <c r="CN54" s="5">
        <v>0.72703200000000001</v>
      </c>
      <c r="CO54" s="5">
        <v>0.75200699999999998</v>
      </c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D54" s="9" t="s">
        <v>134</v>
      </c>
      <c r="DE54" s="9" t="s">
        <v>129</v>
      </c>
      <c r="DF54" s="12">
        <v>0.51757299999999995</v>
      </c>
      <c r="DG54" s="12">
        <v>0.53340399999999999</v>
      </c>
      <c r="DH54" s="12">
        <v>0.37325900000000001</v>
      </c>
      <c r="DI54" s="12">
        <v>0.37437100000000001</v>
      </c>
      <c r="DJ54" s="12">
        <v>0.350049</v>
      </c>
      <c r="DK54" s="12">
        <v>0.34821400000000002</v>
      </c>
      <c r="DL54" s="12">
        <v>0.44981199999999999</v>
      </c>
      <c r="DM54" s="12">
        <v>0.437884</v>
      </c>
      <c r="DN54" s="12">
        <v>0.44256400000000001</v>
      </c>
      <c r="DO54" s="12">
        <v>0.43769999999999998</v>
      </c>
      <c r="DP54" s="12">
        <v>0.40620000000000001</v>
      </c>
      <c r="DQ54" s="12">
        <v>0.408109</v>
      </c>
      <c r="DR54" s="12">
        <v>0.40809800000000002</v>
      </c>
      <c r="DS54" s="12">
        <v>0.40106399999999998</v>
      </c>
      <c r="DU54" s="9">
        <f t="shared" si="183"/>
        <v>1.0242995679308688</v>
      </c>
      <c r="DV54" s="9">
        <f t="shared" si="184"/>
        <v>0.71677196351416217</v>
      </c>
      <c r="DW54" s="9">
        <f t="shared" si="185"/>
        <v>0.71890734517522803</v>
      </c>
      <c r="DX54" s="9">
        <f t="shared" si="186"/>
        <v>0.6722016322611617</v>
      </c>
      <c r="DY54" s="9">
        <f t="shared" si="187"/>
        <v>0.66867786845895338</v>
      </c>
      <c r="DZ54" s="9">
        <f t="shared" si="188"/>
        <v>0.86377724435909731</v>
      </c>
      <c r="EA54" s="9">
        <f t="shared" si="189"/>
        <v>0.84087181949111844</v>
      </c>
      <c r="EB54" s="9">
        <f t="shared" si="190"/>
        <v>0.8498588574171867</v>
      </c>
      <c r="EC54" s="9">
        <f t="shared" si="191"/>
        <v>0.84051848295727305</v>
      </c>
      <c r="ED54" s="9">
        <f t="shared" si="192"/>
        <v>0.78002880460873736</v>
      </c>
      <c r="EE54" s="9">
        <f t="shared" si="193"/>
        <v>0.78369467114738356</v>
      </c>
      <c r="EF54" s="9">
        <f t="shared" si="194"/>
        <v>0.78367354776764275</v>
      </c>
      <c r="EG54" s="9">
        <f t="shared" si="195"/>
        <v>0.7701661065770522</v>
      </c>
    </row>
    <row r="55" spans="1:137" x14ac:dyDescent="0.25">
      <c r="A55" t="s">
        <v>136</v>
      </c>
      <c r="B55" t="s">
        <v>131</v>
      </c>
      <c r="C55" s="12">
        <v>0.56072</v>
      </c>
      <c r="D55" s="12">
        <v>0.57382500000000003</v>
      </c>
      <c r="E55" s="12">
        <v>0.31012099999999998</v>
      </c>
      <c r="F55" s="12">
        <v>0.307425</v>
      </c>
      <c r="G55" s="12">
        <v>0.300564</v>
      </c>
      <c r="H55" s="12">
        <v>0.29950100000000002</v>
      </c>
      <c r="I55" s="12">
        <v>0.47731000000000001</v>
      </c>
      <c r="J55" s="12">
        <v>0.472277</v>
      </c>
      <c r="K55" s="12">
        <v>0.48006300000000002</v>
      </c>
      <c r="L55" s="12">
        <v>0.47297099999999997</v>
      </c>
      <c r="M55" s="12">
        <v>0.32314500000000002</v>
      </c>
      <c r="N55" s="12">
        <v>0.31694499999999998</v>
      </c>
      <c r="O55" s="12">
        <v>0.321079</v>
      </c>
      <c r="P55" s="12">
        <v>0.31487199999999999</v>
      </c>
      <c r="Q55" s="1"/>
      <c r="R55" s="1">
        <f t="shared" si="157"/>
        <v>1.0233717363389927</v>
      </c>
      <c r="S55" s="1">
        <f t="shared" si="158"/>
        <v>0.55307640176915396</v>
      </c>
      <c r="T55" s="1">
        <f t="shared" si="159"/>
        <v>0.54826829790269649</v>
      </c>
      <c r="U55" s="1">
        <f t="shared" si="160"/>
        <v>0.53603224425738338</v>
      </c>
      <c r="V55" s="1">
        <f t="shared" si="161"/>
        <v>0.5341364673990584</v>
      </c>
      <c r="W55" s="1">
        <f t="shared" si="162"/>
        <v>0.85124482807818524</v>
      </c>
      <c r="X55" s="1">
        <f t="shared" si="163"/>
        <v>0.84226886859751748</v>
      </c>
      <c r="Y55" s="1">
        <f t="shared" si="164"/>
        <v>0.85615458695962343</v>
      </c>
      <c r="Z55" s="1">
        <f t="shared" si="165"/>
        <v>0.8435065629904408</v>
      </c>
      <c r="AA55" s="1">
        <f t="shared" si="166"/>
        <v>0.57630368098159512</v>
      </c>
      <c r="AB55" s="1">
        <f t="shared" si="167"/>
        <v>0.56524646882579532</v>
      </c>
      <c r="AC55" s="1">
        <f t="shared" si="168"/>
        <v>0.5726191325438722</v>
      </c>
      <c r="AD55" s="1">
        <f t="shared" si="169"/>
        <v>0.56154943643886435</v>
      </c>
      <c r="AH55" s="4"/>
      <c r="AW55" s="10">
        <v>1.01</v>
      </c>
      <c r="AX55" s="10">
        <v>1.04</v>
      </c>
      <c r="AY55" s="10">
        <v>0.191</v>
      </c>
      <c r="AZ55" s="10">
        <v>0.17799999999999999</v>
      </c>
      <c r="BA55" s="10">
        <v>0.185</v>
      </c>
      <c r="BB55" s="10">
        <v>0.14199999999999999</v>
      </c>
      <c r="BC55" s="10">
        <v>0.37</v>
      </c>
      <c r="BD55" s="10">
        <v>0.35899999999999999</v>
      </c>
      <c r="BE55" s="10">
        <v>0.35699999999999998</v>
      </c>
      <c r="BF55" s="10">
        <v>0.377</v>
      </c>
      <c r="BG55" s="10">
        <v>0.219</v>
      </c>
      <c r="BH55" s="10">
        <v>0.189</v>
      </c>
      <c r="BI55" s="10">
        <v>0.2</v>
      </c>
      <c r="BJ55" s="10">
        <v>0.216</v>
      </c>
      <c r="BL55" s="1">
        <f t="shared" si="196"/>
        <v>1.0297029702970297</v>
      </c>
      <c r="BM55" s="1">
        <f t="shared" si="170"/>
        <v>0.18910891089108911</v>
      </c>
      <c r="BN55" s="1">
        <f t="shared" si="171"/>
        <v>0.17623762376237623</v>
      </c>
      <c r="BO55" s="1">
        <f t="shared" si="172"/>
        <v>0.18316831683168316</v>
      </c>
      <c r="BP55" s="1">
        <f t="shared" si="173"/>
        <v>0.14059405940594058</v>
      </c>
      <c r="BQ55" s="1">
        <f t="shared" si="174"/>
        <v>0.36633663366336633</v>
      </c>
      <c r="BR55" s="1">
        <f t="shared" si="175"/>
        <v>0.35544554455445543</v>
      </c>
      <c r="BS55" s="1">
        <f t="shared" si="176"/>
        <v>0.35346534653465345</v>
      </c>
      <c r="BT55" s="1">
        <f t="shared" si="177"/>
        <v>0.37326732673267327</v>
      </c>
      <c r="BU55" s="1">
        <f t="shared" si="178"/>
        <v>0.21683168316831683</v>
      </c>
      <c r="BV55" s="1">
        <f t="shared" si="179"/>
        <v>0.18712871287128713</v>
      </c>
      <c r="BW55" s="1">
        <f t="shared" si="180"/>
        <v>0.19801980198019803</v>
      </c>
      <c r="BX55" s="1">
        <f t="shared" si="181"/>
        <v>0.21386138613861386</v>
      </c>
      <c r="BZ55" s="5" t="s">
        <v>136</v>
      </c>
      <c r="CA55" s="5" t="s">
        <v>131</v>
      </c>
      <c r="CB55" s="5">
        <v>1.06612</v>
      </c>
      <c r="CC55" s="5">
        <v>1.0983499999999999</v>
      </c>
      <c r="CD55" s="5">
        <v>0.72729999999999995</v>
      </c>
      <c r="CE55" s="5">
        <v>0.66038699999999995</v>
      </c>
      <c r="CF55" s="5">
        <v>0.74106899999999998</v>
      </c>
      <c r="CG55" s="5">
        <v>0.71458200000000005</v>
      </c>
      <c r="CH55" s="5">
        <v>0.97474799999999995</v>
      </c>
      <c r="CI55" s="5">
        <v>0.76824800000000004</v>
      </c>
      <c r="CJ55" s="5">
        <v>0.90660600000000002</v>
      </c>
      <c r="CK55" s="5">
        <v>0.94806000000000001</v>
      </c>
      <c r="CL55" s="5">
        <v>0.77490999999999999</v>
      </c>
      <c r="CM55" s="5">
        <v>0.67891800000000002</v>
      </c>
      <c r="CN55" s="5">
        <v>0.74571600000000005</v>
      </c>
      <c r="CO55" s="5">
        <v>0.72027300000000005</v>
      </c>
      <c r="CP55" s="9" t="s">
        <v>292</v>
      </c>
      <c r="CQ55" s="9" t="s">
        <v>289</v>
      </c>
      <c r="CR55" s="9" t="s">
        <v>290</v>
      </c>
      <c r="CS55" s="9" t="s">
        <v>293</v>
      </c>
      <c r="CT55" s="9"/>
      <c r="CU55" s="9" t="s">
        <v>289</v>
      </c>
      <c r="CV55" s="9" t="s">
        <v>290</v>
      </c>
      <c r="CW55" s="9" t="s">
        <v>293</v>
      </c>
      <c r="CX55" s="9"/>
      <c r="CY55" s="9" t="s">
        <v>289</v>
      </c>
      <c r="CZ55" s="9" t="s">
        <v>290</v>
      </c>
      <c r="DA55" s="9" t="s">
        <v>293</v>
      </c>
      <c r="DB55" s="9"/>
      <c r="DD55" s="9" t="s">
        <v>136</v>
      </c>
      <c r="DE55" s="9" t="s">
        <v>131</v>
      </c>
      <c r="DF55" s="12">
        <v>0.55828999999999995</v>
      </c>
      <c r="DG55" s="12">
        <v>0.57425800000000005</v>
      </c>
      <c r="DH55" s="12">
        <v>0.418794</v>
      </c>
      <c r="DI55" s="12">
        <v>0.42430499999999999</v>
      </c>
      <c r="DJ55" s="12">
        <v>0.39321099999999998</v>
      </c>
      <c r="DK55" s="12">
        <v>0.39250699999999999</v>
      </c>
      <c r="DL55" s="12">
        <v>0.48624699999999998</v>
      </c>
      <c r="DM55" s="12">
        <v>0.473082</v>
      </c>
      <c r="DN55" s="12">
        <v>0.48025499999999999</v>
      </c>
      <c r="DO55" s="12">
        <v>0.47380800000000001</v>
      </c>
      <c r="DP55" s="12">
        <v>0.450214</v>
      </c>
      <c r="DQ55" s="12">
        <v>0.45044200000000001</v>
      </c>
      <c r="DR55" s="12">
        <v>0.45180100000000001</v>
      </c>
      <c r="DS55" s="12">
        <v>0.44649899999999998</v>
      </c>
      <c r="DU55" s="9">
        <f t="shared" si="183"/>
        <v>1.0241439577685834</v>
      </c>
      <c r="DV55" s="9">
        <f t="shared" si="184"/>
        <v>0.74688614638322159</v>
      </c>
      <c r="DW55" s="9">
        <f t="shared" si="185"/>
        <v>0.7567145812526751</v>
      </c>
      <c r="DX55" s="9">
        <f t="shared" si="186"/>
        <v>0.7012608788700242</v>
      </c>
      <c r="DY55" s="9">
        <f t="shared" si="187"/>
        <v>0.70000535026394639</v>
      </c>
      <c r="DZ55" s="9">
        <f t="shared" si="188"/>
        <v>0.86718326437437576</v>
      </c>
      <c r="EA55" s="9">
        <f t="shared" si="189"/>
        <v>0.84370452275645602</v>
      </c>
      <c r="EB55" s="9">
        <f t="shared" si="190"/>
        <v>0.85649700385219008</v>
      </c>
      <c r="EC55" s="9">
        <f t="shared" si="191"/>
        <v>0.84499928663147383</v>
      </c>
      <c r="ED55" s="9">
        <f t="shared" si="192"/>
        <v>0.80292124411470966</v>
      </c>
      <c r="EE55" s="9">
        <f t="shared" si="193"/>
        <v>0.80332786417463264</v>
      </c>
      <c r="EF55" s="9">
        <f t="shared" si="194"/>
        <v>0.80575153374233133</v>
      </c>
      <c r="EG55" s="9">
        <f t="shared" si="195"/>
        <v>0.79629583392780712</v>
      </c>
    </row>
    <row r="56" spans="1:137" x14ac:dyDescent="0.25">
      <c r="A56" t="s">
        <v>138</v>
      </c>
      <c r="B56" t="s">
        <v>133</v>
      </c>
      <c r="C56" s="12">
        <v>0.58228599999999997</v>
      </c>
      <c r="D56" s="12">
        <v>0.593588</v>
      </c>
      <c r="E56" s="12">
        <v>0.31075799999999998</v>
      </c>
      <c r="F56" s="12">
        <v>0.30666100000000002</v>
      </c>
      <c r="G56" s="12">
        <v>0.30089700000000003</v>
      </c>
      <c r="H56" s="12">
        <v>0.29947400000000002</v>
      </c>
      <c r="I56" s="12">
        <v>0.49811</v>
      </c>
      <c r="J56" s="12">
        <v>0.488371</v>
      </c>
      <c r="K56" s="12">
        <v>0.49833100000000002</v>
      </c>
      <c r="L56" s="12">
        <v>0.48962800000000001</v>
      </c>
      <c r="M56" s="12">
        <v>0.32144</v>
      </c>
      <c r="N56" s="12">
        <v>0.31703500000000001</v>
      </c>
      <c r="O56" s="12">
        <v>0.31783499999999998</v>
      </c>
      <c r="P56" s="12">
        <v>0.31612400000000002</v>
      </c>
      <c r="Q56" s="1"/>
      <c r="R56" s="1">
        <f t="shared" si="157"/>
        <v>1.0194097058833633</v>
      </c>
      <c r="S56" s="1">
        <f t="shared" si="158"/>
        <v>0.53368619544347617</v>
      </c>
      <c r="T56" s="1">
        <f t="shared" si="159"/>
        <v>0.52665013412652895</v>
      </c>
      <c r="U56" s="1">
        <f t="shared" si="160"/>
        <v>0.51675121847339633</v>
      </c>
      <c r="V56" s="1">
        <f t="shared" si="161"/>
        <v>0.51430740220441507</v>
      </c>
      <c r="W56" s="1">
        <f t="shared" si="162"/>
        <v>0.85543873629110101</v>
      </c>
      <c r="X56" s="1">
        <f t="shared" si="163"/>
        <v>0.83871327835462306</v>
      </c>
      <c r="Y56" s="1">
        <f t="shared" si="164"/>
        <v>0.8558182748683637</v>
      </c>
      <c r="Z56" s="1">
        <f t="shared" si="165"/>
        <v>0.8408720113483753</v>
      </c>
      <c r="AA56" s="1">
        <f t="shared" si="166"/>
        <v>0.55203113246755031</v>
      </c>
      <c r="AB56" s="1">
        <f t="shared" si="167"/>
        <v>0.54446612145921425</v>
      </c>
      <c r="AC56" s="1">
        <f t="shared" si="168"/>
        <v>0.54584001676152272</v>
      </c>
      <c r="AD56" s="1">
        <f t="shared" si="169"/>
        <v>0.54290159818371042</v>
      </c>
      <c r="AH56" s="3"/>
      <c r="AW56" s="10">
        <v>1.02</v>
      </c>
      <c r="AX56" s="10">
        <v>1.05</v>
      </c>
      <c r="AY56" s="10">
        <v>0.187</v>
      </c>
      <c r="AZ56" s="10">
        <v>0.13</v>
      </c>
      <c r="BA56" s="10">
        <v>0.185</v>
      </c>
      <c r="BB56" s="10">
        <v>0.14099999999999999</v>
      </c>
      <c r="BC56" s="10">
        <v>0.36399999999999999</v>
      </c>
      <c r="BD56" s="10">
        <v>0.35099999999999998</v>
      </c>
      <c r="BE56" s="10">
        <v>0.36299999999999999</v>
      </c>
      <c r="BF56" s="10">
        <v>0.35799999999999998</v>
      </c>
      <c r="BG56" s="10">
        <v>0.19500000000000001</v>
      </c>
      <c r="BH56" s="10">
        <v>0.15</v>
      </c>
      <c r="BI56" s="10">
        <v>0.19900000000000001</v>
      </c>
      <c r="BJ56" s="10">
        <v>0.218</v>
      </c>
      <c r="BL56" s="1">
        <f t="shared" si="196"/>
        <v>1.0294117647058825</v>
      </c>
      <c r="BM56" s="1">
        <f t="shared" si="170"/>
        <v>0.18333333333333332</v>
      </c>
      <c r="BN56" s="1">
        <f t="shared" si="171"/>
        <v>0.12745098039215685</v>
      </c>
      <c r="BO56" s="1">
        <f t="shared" si="172"/>
        <v>0.18137254901960784</v>
      </c>
      <c r="BP56" s="1">
        <f t="shared" si="173"/>
        <v>0.13823529411764704</v>
      </c>
      <c r="BQ56" s="1">
        <f t="shared" si="174"/>
        <v>0.35686274509803922</v>
      </c>
      <c r="BR56" s="1">
        <f t="shared" si="175"/>
        <v>0.34411764705882353</v>
      </c>
      <c r="BS56" s="1">
        <f t="shared" si="176"/>
        <v>0.35588235294117643</v>
      </c>
      <c r="BT56" s="1">
        <f t="shared" si="177"/>
        <v>0.35098039215686272</v>
      </c>
      <c r="BU56" s="1">
        <f t="shared" si="178"/>
        <v>0.19117647058823531</v>
      </c>
      <c r="BV56" s="1">
        <f t="shared" si="179"/>
        <v>0.14705882352941177</v>
      </c>
      <c r="BW56" s="1">
        <f t="shared" si="180"/>
        <v>0.19509803921568628</v>
      </c>
      <c r="BX56" s="1">
        <f t="shared" si="181"/>
        <v>0.21372549019607842</v>
      </c>
      <c r="BZ56" s="5" t="s">
        <v>138</v>
      </c>
      <c r="CA56" s="5" t="s">
        <v>133</v>
      </c>
      <c r="CB56" s="5">
        <v>1.09372</v>
      </c>
      <c r="CC56" s="5">
        <v>1.1122300000000001</v>
      </c>
      <c r="CD56" s="5">
        <v>0.72646200000000005</v>
      </c>
      <c r="CE56" s="5">
        <v>0.62500599999999995</v>
      </c>
      <c r="CF56" s="5">
        <v>0.76606300000000005</v>
      </c>
      <c r="CG56" s="5">
        <v>0.68535699999999999</v>
      </c>
      <c r="CH56" s="5">
        <v>1.00295</v>
      </c>
      <c r="CI56" s="5">
        <v>0.98725399999999996</v>
      </c>
      <c r="CJ56" s="5">
        <v>1.0117100000000001</v>
      </c>
      <c r="CK56" s="5">
        <v>0.99560000000000004</v>
      </c>
      <c r="CL56" s="5">
        <v>0.72897699999999999</v>
      </c>
      <c r="CM56" s="5">
        <v>0.74392100000000005</v>
      </c>
      <c r="CN56" s="5">
        <v>0.71318700000000002</v>
      </c>
      <c r="CO56" s="5">
        <v>0.76494799999999996</v>
      </c>
      <c r="CQ56" s="9">
        <f>MIN(CQ51:CT53)</f>
        <v>0.50440890950275052</v>
      </c>
      <c r="CR56" s="9">
        <f>MAX(CQ51:CT53)</f>
        <v>0.9205878835782848</v>
      </c>
      <c r="CS56" s="9">
        <f>AVERAGE(CQ53:CT53)</f>
        <v>0.64284573683854163</v>
      </c>
      <c r="CT56" s="9"/>
      <c r="CU56" s="9">
        <f>MIN(CU51:CX53)</f>
        <v>0.82414608026099956</v>
      </c>
      <c r="CV56" s="9">
        <f>MAX(CU51:CX53)</f>
        <v>1.0428382793247659</v>
      </c>
      <c r="CW56" s="9">
        <f>AVERAGE(CU53:CX53)</f>
        <v>0.91490060358925573</v>
      </c>
      <c r="CX56" s="9"/>
      <c r="CY56" s="9">
        <f>MIN(CY51:DB53)</f>
        <v>0.53296907021896245</v>
      </c>
      <c r="CZ56" s="9">
        <f>MAX(CY51:DB53)</f>
        <v>0.94672122780051149</v>
      </c>
      <c r="DA56" s="9">
        <f>AVERAGE(CY53:DB53)</f>
        <v>0.6738082978084341</v>
      </c>
      <c r="DB56" s="9"/>
      <c r="DD56" s="9" t="s">
        <v>138</v>
      </c>
      <c r="DE56" s="9" t="s">
        <v>133</v>
      </c>
      <c r="DF56" s="12">
        <v>0.58336299999999996</v>
      </c>
      <c r="DG56" s="12">
        <v>0.598468</v>
      </c>
      <c r="DH56" s="12">
        <v>0.44514399999999998</v>
      </c>
      <c r="DI56" s="12">
        <v>0.45187100000000002</v>
      </c>
      <c r="DJ56" s="12">
        <v>0.41885699999999998</v>
      </c>
      <c r="DK56" s="12">
        <v>0.41585499999999997</v>
      </c>
      <c r="DL56" s="12">
        <v>0.50792700000000002</v>
      </c>
      <c r="DM56" s="12">
        <v>0.49361300000000002</v>
      </c>
      <c r="DN56" s="12">
        <v>0.50137500000000002</v>
      </c>
      <c r="DO56" s="12">
        <v>0.493454</v>
      </c>
      <c r="DP56" s="12">
        <v>0.31674799999999997</v>
      </c>
      <c r="DQ56" s="12">
        <v>0.319079</v>
      </c>
      <c r="DR56" s="12">
        <v>0.31787199999999999</v>
      </c>
      <c r="DS56" s="12">
        <v>0.31299700000000003</v>
      </c>
      <c r="DU56" s="9">
        <f t="shared" si="183"/>
        <v>1.0277904672274449</v>
      </c>
      <c r="DV56" s="9">
        <f t="shared" si="184"/>
        <v>0.76447656306351175</v>
      </c>
      <c r="DW56" s="9">
        <f t="shared" si="185"/>
        <v>0.77602930518679836</v>
      </c>
      <c r="DX56" s="9">
        <f t="shared" si="186"/>
        <v>0.71933208079878275</v>
      </c>
      <c r="DY56" s="9">
        <f t="shared" si="187"/>
        <v>0.71417653867687014</v>
      </c>
      <c r="DZ56" s="9">
        <f t="shared" si="188"/>
        <v>0.87229814901955405</v>
      </c>
      <c r="EA56" s="9">
        <f t="shared" si="189"/>
        <v>0.84771572732299949</v>
      </c>
      <c r="EB56" s="9">
        <f t="shared" si="190"/>
        <v>0.86104594649364752</v>
      </c>
      <c r="EC56" s="9">
        <f t="shared" si="191"/>
        <v>0.84744266563166559</v>
      </c>
      <c r="ED56" s="9">
        <f t="shared" si="192"/>
        <v>0.54397323651951102</v>
      </c>
      <c r="EE56" s="9">
        <f t="shared" si="193"/>
        <v>0.54797642395661239</v>
      </c>
      <c r="EF56" s="9">
        <f t="shared" si="194"/>
        <v>0.5459035594192545</v>
      </c>
      <c r="EG56" s="9">
        <f t="shared" si="195"/>
        <v>0.53753138492081221</v>
      </c>
    </row>
    <row r="57" spans="1:137" x14ac:dyDescent="0.25">
      <c r="A57" t="s">
        <v>140</v>
      </c>
      <c r="B57" t="s">
        <v>135</v>
      </c>
      <c r="C57" s="12">
        <v>0.59334399999999998</v>
      </c>
      <c r="D57" s="12">
        <v>0.498421</v>
      </c>
      <c r="E57" s="12">
        <v>0.31081599999999998</v>
      </c>
      <c r="F57" s="12">
        <v>0.30684600000000001</v>
      </c>
      <c r="G57" s="12">
        <v>0.30107099999999998</v>
      </c>
      <c r="H57" s="12">
        <v>0.299288</v>
      </c>
      <c r="I57" s="12">
        <v>0.50861800000000001</v>
      </c>
      <c r="J57" s="12">
        <v>0.49879600000000002</v>
      </c>
      <c r="K57" s="12">
        <v>0.50904300000000002</v>
      </c>
      <c r="L57" s="12">
        <v>0.50026599999999999</v>
      </c>
      <c r="M57" s="12">
        <v>0.32147500000000001</v>
      </c>
      <c r="N57" s="12">
        <v>0.31711</v>
      </c>
      <c r="O57" s="12">
        <v>0.31797700000000001</v>
      </c>
      <c r="P57" s="12">
        <v>0.31623400000000002</v>
      </c>
      <c r="Q57" s="1"/>
      <c r="R57" s="1">
        <f t="shared" si="157"/>
        <v>0.84002029177003568</v>
      </c>
      <c r="S57" s="1">
        <f t="shared" si="158"/>
        <v>0.5238377737029446</v>
      </c>
      <c r="T57" s="1">
        <f t="shared" si="159"/>
        <v>0.51714688275266962</v>
      </c>
      <c r="U57" s="1">
        <f t="shared" si="160"/>
        <v>0.50741391166001504</v>
      </c>
      <c r="V57" s="1">
        <f t="shared" si="161"/>
        <v>0.50440890950275052</v>
      </c>
      <c r="W57" s="1">
        <f t="shared" si="162"/>
        <v>0.85720593787077992</v>
      </c>
      <c r="X57" s="1">
        <f t="shared" si="163"/>
        <v>0.8406523028799483</v>
      </c>
      <c r="Y57" s="1">
        <f t="shared" si="164"/>
        <v>0.85792221712868089</v>
      </c>
      <c r="Z57" s="1">
        <f t="shared" si="165"/>
        <v>0.84312978643080572</v>
      </c>
      <c r="AA57" s="1">
        <f t="shared" si="166"/>
        <v>0.54180205749110133</v>
      </c>
      <c r="AB57" s="1">
        <f t="shared" si="167"/>
        <v>0.53444544817171824</v>
      </c>
      <c r="AC57" s="1">
        <f t="shared" si="168"/>
        <v>0.53590665785783631</v>
      </c>
      <c r="AD57" s="1">
        <f t="shared" si="169"/>
        <v>0.53296907021896245</v>
      </c>
      <c r="AH57" s="3"/>
      <c r="AW57" s="10">
        <v>1.03</v>
      </c>
      <c r="AX57" s="10">
        <v>1.05</v>
      </c>
      <c r="AY57" s="10">
        <v>0.187</v>
      </c>
      <c r="AZ57" s="10">
        <v>0.185</v>
      </c>
      <c r="BA57" s="10">
        <v>0.219</v>
      </c>
      <c r="BB57" s="10">
        <v>0.182</v>
      </c>
      <c r="BC57" s="10">
        <v>0.32500000000000001</v>
      </c>
      <c r="BD57" s="10">
        <v>0.36099999999999999</v>
      </c>
      <c r="BE57" s="10">
        <v>0.31900000000000001</v>
      </c>
      <c r="BF57" s="10">
        <v>0.32</v>
      </c>
      <c r="BG57" s="10">
        <v>0.19500000000000001</v>
      </c>
      <c r="BH57" s="10">
        <v>0.20599999999999999</v>
      </c>
      <c r="BI57" s="10">
        <v>0.2</v>
      </c>
      <c r="BJ57" s="10">
        <v>0.19</v>
      </c>
      <c r="BL57" s="1">
        <f t="shared" si="196"/>
        <v>1.0194174757281553</v>
      </c>
      <c r="BM57" s="1">
        <f t="shared" si="170"/>
        <v>0.18155339805825244</v>
      </c>
      <c r="BN57" s="1">
        <f t="shared" si="171"/>
        <v>0.1796116504854369</v>
      </c>
      <c r="BO57" s="1">
        <f t="shared" si="172"/>
        <v>0.21262135922330097</v>
      </c>
      <c r="BP57" s="1">
        <f t="shared" si="173"/>
        <v>0.17669902912621357</v>
      </c>
      <c r="BQ57" s="1">
        <f t="shared" si="174"/>
        <v>0.3155339805825243</v>
      </c>
      <c r="BR57" s="1">
        <f t="shared" si="175"/>
        <v>0.35048543689320388</v>
      </c>
      <c r="BS57" s="1">
        <f t="shared" si="176"/>
        <v>0.30970873786407765</v>
      </c>
      <c r="BT57" s="1">
        <f t="shared" si="177"/>
        <v>0.31067961165048541</v>
      </c>
      <c r="BU57" s="1">
        <f t="shared" si="178"/>
        <v>0.18932038834951456</v>
      </c>
      <c r="BV57" s="1">
        <f t="shared" si="179"/>
        <v>0.19999999999999998</v>
      </c>
      <c r="BW57" s="1">
        <f t="shared" si="180"/>
        <v>0.1941747572815534</v>
      </c>
      <c r="BX57" s="1">
        <f t="shared" si="181"/>
        <v>0.18446601941747573</v>
      </c>
      <c r="BZ57" s="5" t="s">
        <v>140</v>
      </c>
      <c r="CA57" s="5" t="s">
        <v>135</v>
      </c>
      <c r="CB57" s="5">
        <v>0.89812199999999998</v>
      </c>
      <c r="CC57" s="5">
        <v>0.88120900000000002</v>
      </c>
      <c r="CD57" s="5">
        <v>0.72558100000000003</v>
      </c>
      <c r="CE57" s="5">
        <v>0.60886200000000001</v>
      </c>
      <c r="CF57" s="5">
        <v>0.76634999999999998</v>
      </c>
      <c r="CG57" s="5">
        <v>0.677346</v>
      </c>
      <c r="CH57" s="5">
        <v>1.0284899999999999</v>
      </c>
      <c r="CI57" s="5">
        <v>0.99831700000000001</v>
      </c>
      <c r="CJ57" s="5">
        <v>1.01796</v>
      </c>
      <c r="CK57" s="5">
        <v>1.0161899999999999</v>
      </c>
      <c r="CL57" s="5">
        <v>0.775362</v>
      </c>
      <c r="CM57" s="5">
        <v>0.67981199999999997</v>
      </c>
      <c r="CN57" s="5">
        <v>0.74410699999999996</v>
      </c>
      <c r="CO57" s="5">
        <v>0.72175999999999996</v>
      </c>
      <c r="DD57" s="9" t="s">
        <v>140</v>
      </c>
      <c r="DE57" s="9" t="s">
        <v>135</v>
      </c>
      <c r="DF57" s="12">
        <v>0.595194</v>
      </c>
      <c r="DG57" s="12">
        <v>0.50270499999999996</v>
      </c>
      <c r="DH57" s="12">
        <v>0.31032900000000002</v>
      </c>
      <c r="DI57" s="12">
        <v>0.30932300000000001</v>
      </c>
      <c r="DJ57" s="12">
        <v>0.27419399999999999</v>
      </c>
      <c r="DK57" s="12">
        <v>0.27669899999999997</v>
      </c>
      <c r="DL57" s="12">
        <v>0.52075700000000003</v>
      </c>
      <c r="DM57" s="12">
        <v>0.50615299999999996</v>
      </c>
      <c r="DN57" s="12">
        <v>0.51455099999999998</v>
      </c>
      <c r="DO57" s="12">
        <v>0.50660099999999997</v>
      </c>
      <c r="DP57" s="12">
        <v>0.318909</v>
      </c>
      <c r="DQ57" s="12">
        <v>0.32064799999999999</v>
      </c>
      <c r="DR57" s="12">
        <v>0.318998</v>
      </c>
      <c r="DS57" s="12">
        <v>0.31418699999999999</v>
      </c>
      <c r="DU57" s="9">
        <f t="shared" si="183"/>
        <v>0.84724038668967749</v>
      </c>
      <c r="DV57" s="9">
        <f t="shared" si="184"/>
        <v>0.52301700194153822</v>
      </c>
      <c r="DW57" s="9">
        <f t="shared" si="185"/>
        <v>0.52132152680401256</v>
      </c>
      <c r="DX57" s="9">
        <f t="shared" si="186"/>
        <v>0.46211641139035703</v>
      </c>
      <c r="DY57" s="9">
        <f t="shared" si="187"/>
        <v>0.46633824560457338</v>
      </c>
      <c r="DZ57" s="9">
        <f t="shared" si="188"/>
        <v>0.87766455883939176</v>
      </c>
      <c r="EA57" s="9">
        <f t="shared" si="189"/>
        <v>0.85305151817495417</v>
      </c>
      <c r="EB57" s="9">
        <f t="shared" si="190"/>
        <v>0.86720519631107751</v>
      </c>
      <c r="EC57" s="9">
        <f t="shared" si="191"/>
        <v>0.85380656078092976</v>
      </c>
      <c r="ED57" s="9">
        <f t="shared" si="192"/>
        <v>0.53747741613633915</v>
      </c>
      <c r="EE57" s="9">
        <f t="shared" si="193"/>
        <v>0.54040826232337391</v>
      </c>
      <c r="EF57" s="9">
        <f t="shared" si="194"/>
        <v>0.53762741343975839</v>
      </c>
      <c r="EG57" s="9">
        <f t="shared" si="195"/>
        <v>0.52951913224031932</v>
      </c>
    </row>
    <row r="58" spans="1:137" x14ac:dyDescent="0.25">
      <c r="A58" t="s">
        <v>142</v>
      </c>
      <c r="B58" t="s">
        <v>137</v>
      </c>
      <c r="C58" s="12">
        <v>0.479184</v>
      </c>
      <c r="D58" s="12">
        <v>0.49991200000000002</v>
      </c>
      <c r="E58" s="12">
        <v>0.31113499999999999</v>
      </c>
      <c r="F58" s="12">
        <v>0.30723800000000001</v>
      </c>
      <c r="G58" s="12">
        <v>0.30147200000000002</v>
      </c>
      <c r="H58" s="12">
        <v>0.29942000000000002</v>
      </c>
      <c r="I58" s="12">
        <v>0.48246099999999997</v>
      </c>
      <c r="J58" s="12">
        <v>0.47069899999999998</v>
      </c>
      <c r="K58" s="12">
        <v>0.48335800000000001</v>
      </c>
      <c r="L58" s="12">
        <v>0.47195399999999998</v>
      </c>
      <c r="M58" s="12">
        <v>0.32303999999999999</v>
      </c>
      <c r="N58" s="12">
        <v>0.31731100000000001</v>
      </c>
      <c r="O58" s="12">
        <v>0.31737700000000002</v>
      </c>
      <c r="P58" s="12">
        <v>0.316695</v>
      </c>
      <c r="Q58" s="1"/>
      <c r="R58" s="1">
        <f t="shared" si="157"/>
        <v>1.0432568700123543</v>
      </c>
      <c r="S58" s="1">
        <f t="shared" si="158"/>
        <v>0.6493017296069985</v>
      </c>
      <c r="T58" s="1">
        <f t="shared" si="159"/>
        <v>0.64116915422885579</v>
      </c>
      <c r="U58" s="1">
        <f t="shared" si="160"/>
        <v>0.62913619820361288</v>
      </c>
      <c r="V58" s="1">
        <f t="shared" si="161"/>
        <v>0.624853918327824</v>
      </c>
      <c r="W58" s="1">
        <f t="shared" si="162"/>
        <v>1.0068387091388693</v>
      </c>
      <c r="X58" s="1">
        <f t="shared" si="163"/>
        <v>0.98229281445123373</v>
      </c>
      <c r="Y58" s="1">
        <f t="shared" si="164"/>
        <v>1.0087106414237537</v>
      </c>
      <c r="Z58" s="1">
        <f t="shared" si="165"/>
        <v>0.98491185014524685</v>
      </c>
      <c r="AA58" s="1">
        <f t="shared" si="166"/>
        <v>0.67414604828207947</v>
      </c>
      <c r="AB58" s="1">
        <f t="shared" si="167"/>
        <v>0.66219030685498681</v>
      </c>
      <c r="AC58" s="1">
        <f t="shared" si="168"/>
        <v>0.66232804100303855</v>
      </c>
      <c r="AD58" s="1">
        <f t="shared" si="169"/>
        <v>0.66090478813983777</v>
      </c>
      <c r="AH58" s="3"/>
      <c r="AW58" s="10">
        <v>1.02</v>
      </c>
      <c r="AX58" s="10">
        <v>1.05</v>
      </c>
      <c r="AY58" s="10">
        <v>0.189</v>
      </c>
      <c r="AZ58" s="10">
        <v>0.13200000000000001</v>
      </c>
      <c r="BA58" s="10">
        <v>0.223</v>
      </c>
      <c r="BB58" s="10">
        <v>0.189</v>
      </c>
      <c r="BC58" s="10">
        <v>0.35399999999999998</v>
      </c>
      <c r="BD58" s="10">
        <v>0.34699999999999998</v>
      </c>
      <c r="BE58" s="10">
        <v>0.34399999999999997</v>
      </c>
      <c r="BF58" s="10">
        <v>0.33200000000000002</v>
      </c>
      <c r="BG58" s="10">
        <v>0.19600000000000001</v>
      </c>
      <c r="BH58" s="10">
        <v>0.20799999999999999</v>
      </c>
      <c r="BI58" s="10">
        <v>0.22</v>
      </c>
      <c r="BJ58" s="10">
        <v>0.191</v>
      </c>
      <c r="BL58" s="1">
        <f t="shared" si="196"/>
        <v>1.0294117647058825</v>
      </c>
      <c r="BM58" s="1">
        <f t="shared" si="170"/>
        <v>0.18529411764705883</v>
      </c>
      <c r="BN58" s="1">
        <f t="shared" si="171"/>
        <v>0.12941176470588237</v>
      </c>
      <c r="BO58" s="1">
        <f t="shared" si="172"/>
        <v>0.21862745098039216</v>
      </c>
      <c r="BP58" s="1">
        <f t="shared" si="173"/>
        <v>0.18529411764705883</v>
      </c>
      <c r="BQ58" s="1">
        <f t="shared" si="174"/>
        <v>0.34705882352941175</v>
      </c>
      <c r="BR58" s="1">
        <f t="shared" si="175"/>
        <v>0.34019607843137251</v>
      </c>
      <c r="BS58" s="1">
        <f t="shared" si="176"/>
        <v>0.33725490196078428</v>
      </c>
      <c r="BT58" s="1">
        <f t="shared" si="177"/>
        <v>0.32549019607843138</v>
      </c>
      <c r="BU58" s="1">
        <f t="shared" si="178"/>
        <v>0.19215686274509805</v>
      </c>
      <c r="BV58" s="1">
        <f t="shared" si="179"/>
        <v>0.20392156862745098</v>
      </c>
      <c r="BW58" s="1">
        <f t="shared" si="180"/>
        <v>0.21568627450980393</v>
      </c>
      <c r="BX58" s="1">
        <f t="shared" si="181"/>
        <v>0.18725490196078431</v>
      </c>
      <c r="BZ58" s="5" t="s">
        <v>142</v>
      </c>
      <c r="CA58" s="5" t="s">
        <v>137</v>
      </c>
      <c r="CB58" s="5">
        <v>1.0013300000000001</v>
      </c>
      <c r="CC58" s="5">
        <v>1.028</v>
      </c>
      <c r="CD58" s="5">
        <v>0.70481700000000003</v>
      </c>
      <c r="CE58" s="5">
        <v>0.73266600000000004</v>
      </c>
      <c r="CF58" s="5">
        <v>0.62145399999999995</v>
      </c>
      <c r="CG58" s="5">
        <v>0.74108799999999997</v>
      </c>
      <c r="CH58" s="5">
        <v>0.85594800000000004</v>
      </c>
      <c r="CI58" s="5">
        <v>0.91413500000000003</v>
      </c>
      <c r="CJ58" s="5">
        <v>0.98258500000000004</v>
      </c>
      <c r="CK58" s="5">
        <v>0.97740000000000005</v>
      </c>
      <c r="CL58" s="5">
        <v>0.775223</v>
      </c>
      <c r="CM58" s="5">
        <v>0.68935100000000005</v>
      </c>
      <c r="CN58" s="5">
        <v>0.74585599999999996</v>
      </c>
      <c r="CO58" s="5">
        <v>0.72584199999999999</v>
      </c>
      <c r="DD58" s="9" t="s">
        <v>142</v>
      </c>
      <c r="DE58" s="9" t="s">
        <v>137</v>
      </c>
      <c r="DF58" s="12">
        <v>0.47775499999999999</v>
      </c>
      <c r="DG58" s="12">
        <v>0.50284499999999999</v>
      </c>
      <c r="DH58" s="12">
        <v>0.31241000000000002</v>
      </c>
      <c r="DI58" s="12">
        <v>0.312056</v>
      </c>
      <c r="DJ58" s="12">
        <v>0.27512599999999998</v>
      </c>
      <c r="DK58" s="12">
        <v>0.27366800000000002</v>
      </c>
      <c r="DL58" s="12">
        <v>0.49290200000000001</v>
      </c>
      <c r="DM58" s="12">
        <v>0.476327</v>
      </c>
      <c r="DN58" s="12">
        <v>0.48611599999999999</v>
      </c>
      <c r="DO58" s="12">
        <v>0.47619499999999998</v>
      </c>
      <c r="DP58" s="12">
        <v>0.32274900000000001</v>
      </c>
      <c r="DQ58" s="12">
        <v>0.32195200000000002</v>
      </c>
      <c r="DR58" s="12">
        <v>0.323355</v>
      </c>
      <c r="DS58" s="12">
        <v>0.31646099999999999</v>
      </c>
      <c r="DU58" s="9">
        <f t="shared" si="183"/>
        <v>1.0493776920765301</v>
      </c>
      <c r="DV58" s="9">
        <f t="shared" si="184"/>
        <v>0.65196250292163349</v>
      </c>
      <c r="DW58" s="9">
        <f t="shared" si="185"/>
        <v>0.65122374703662889</v>
      </c>
      <c r="DX58" s="9">
        <f t="shared" si="186"/>
        <v>0.57415523055861628</v>
      </c>
      <c r="DY58" s="9">
        <f t="shared" si="187"/>
        <v>0.5711125580152927</v>
      </c>
      <c r="DZ58" s="9">
        <f t="shared" si="188"/>
        <v>1.0286278339844401</v>
      </c>
      <c r="EA58" s="9">
        <f t="shared" si="189"/>
        <v>0.99403778089418682</v>
      </c>
      <c r="EB58" s="9">
        <f t="shared" si="190"/>
        <v>1.0144662593074893</v>
      </c>
      <c r="EC58" s="9">
        <f t="shared" si="191"/>
        <v>0.99376231259808334</v>
      </c>
      <c r="ED58" s="9">
        <f t="shared" si="192"/>
        <v>0.67353876590203343</v>
      </c>
      <c r="EE58" s="9">
        <f t="shared" si="193"/>
        <v>0.67187552172025777</v>
      </c>
      <c r="EF58" s="9">
        <f t="shared" si="194"/>
        <v>0.67480341580687164</v>
      </c>
      <c r="EG58" s="9">
        <f t="shared" si="195"/>
        <v>0.66041645797856352</v>
      </c>
    </row>
    <row r="59" spans="1:137" x14ac:dyDescent="0.25">
      <c r="A59" t="s">
        <v>144</v>
      </c>
      <c r="B59" t="s">
        <v>139</v>
      </c>
      <c r="C59" s="12">
        <v>0.48316100000000001</v>
      </c>
      <c r="D59" s="12">
        <v>0.489396</v>
      </c>
      <c r="E59" s="12">
        <v>0.312718</v>
      </c>
      <c r="F59" s="12">
        <v>0.30801499999999998</v>
      </c>
      <c r="G59" s="12">
        <v>0.301786</v>
      </c>
      <c r="H59" s="12">
        <v>0.30020200000000002</v>
      </c>
      <c r="I59" s="12">
        <v>0.47229399999999999</v>
      </c>
      <c r="J59" s="12">
        <v>0.45878200000000002</v>
      </c>
      <c r="K59" s="12">
        <v>0.47239199999999998</v>
      </c>
      <c r="L59" s="12">
        <v>0.45905000000000001</v>
      </c>
      <c r="M59" s="12">
        <v>0.32345299999999999</v>
      </c>
      <c r="N59" s="12">
        <v>0.31713599999999997</v>
      </c>
      <c r="O59" s="12">
        <v>0.31801499999999999</v>
      </c>
      <c r="P59" s="12">
        <v>0.31683600000000001</v>
      </c>
      <c r="Q59" s="1"/>
      <c r="R59" s="1">
        <f t="shared" si="157"/>
        <v>1.012904601157792</v>
      </c>
      <c r="S59" s="1">
        <f t="shared" si="158"/>
        <v>0.64723353085203483</v>
      </c>
      <c r="T59" s="1">
        <f t="shared" si="159"/>
        <v>0.63749971541577233</v>
      </c>
      <c r="U59" s="1">
        <f t="shared" si="160"/>
        <v>0.62460753247882173</v>
      </c>
      <c r="V59" s="1">
        <f t="shared" si="161"/>
        <v>0.6213291221766658</v>
      </c>
      <c r="W59" s="1">
        <f t="shared" si="162"/>
        <v>0.97750853235256985</v>
      </c>
      <c r="X59" s="1">
        <f t="shared" si="163"/>
        <v>0.94954269901751176</v>
      </c>
      <c r="Y59" s="1">
        <f t="shared" si="164"/>
        <v>0.97771136329298092</v>
      </c>
      <c r="Z59" s="1">
        <f t="shared" si="165"/>
        <v>0.9500973795484321</v>
      </c>
      <c r="AA59" s="1">
        <f t="shared" si="166"/>
        <v>0.66945179764095197</v>
      </c>
      <c r="AB59" s="1">
        <f t="shared" si="167"/>
        <v>0.65637748079832592</v>
      </c>
      <c r="AC59" s="1">
        <f t="shared" si="168"/>
        <v>0.65819675015160573</v>
      </c>
      <c r="AD59" s="1">
        <f t="shared" si="169"/>
        <v>0.65575656975625107</v>
      </c>
      <c r="AH59" s="4"/>
      <c r="AW59" s="10">
        <v>1.05</v>
      </c>
      <c r="AX59" s="10">
        <v>1.1000000000000001</v>
      </c>
      <c r="AY59" s="10">
        <v>0.189</v>
      </c>
      <c r="AZ59" s="10">
        <v>0.16500000000000001</v>
      </c>
      <c r="BA59" s="10">
        <v>0.187</v>
      </c>
      <c r="BB59" s="10">
        <v>0.16400000000000001</v>
      </c>
      <c r="BC59" s="10">
        <v>0.38300000000000001</v>
      </c>
      <c r="BD59" s="10">
        <v>0.35899999999999999</v>
      </c>
      <c r="BE59" s="10">
        <v>0.38</v>
      </c>
      <c r="BF59" s="10">
        <v>0.36499999999999999</v>
      </c>
      <c r="BG59" s="10">
        <v>0.16500000000000001</v>
      </c>
      <c r="BH59" s="10">
        <v>0.192</v>
      </c>
      <c r="BI59" s="10">
        <v>0.20200000000000001</v>
      </c>
      <c r="BJ59" s="10">
        <v>0.193</v>
      </c>
      <c r="BL59" s="1">
        <f t="shared" si="196"/>
        <v>1.0476190476190477</v>
      </c>
      <c r="BM59" s="1">
        <f t="shared" si="170"/>
        <v>0.18</v>
      </c>
      <c r="BN59" s="1">
        <f t="shared" si="171"/>
        <v>0.15714285714285714</v>
      </c>
      <c r="BO59" s="1">
        <f t="shared" si="172"/>
        <v>0.17809523809523808</v>
      </c>
      <c r="BP59" s="1">
        <f t="shared" si="173"/>
        <v>0.15619047619047619</v>
      </c>
      <c r="BQ59" s="1">
        <f t="shared" si="174"/>
        <v>0.36476190476190473</v>
      </c>
      <c r="BR59" s="1">
        <f t="shared" si="175"/>
        <v>0.34190476190476188</v>
      </c>
      <c r="BS59" s="1">
        <f t="shared" si="176"/>
        <v>0.3619047619047619</v>
      </c>
      <c r="BT59" s="1">
        <f t="shared" si="177"/>
        <v>0.34761904761904761</v>
      </c>
      <c r="BU59" s="1">
        <f t="shared" si="178"/>
        <v>0.15714285714285714</v>
      </c>
      <c r="BV59" s="1">
        <f t="shared" si="179"/>
        <v>0.18285714285714286</v>
      </c>
      <c r="BW59" s="1">
        <f t="shared" si="180"/>
        <v>0.19238095238095237</v>
      </c>
      <c r="BX59" s="1">
        <f t="shared" si="181"/>
        <v>0.18380952380952381</v>
      </c>
      <c r="BZ59" s="5" t="s">
        <v>144</v>
      </c>
      <c r="CA59" s="5" t="s">
        <v>139</v>
      </c>
      <c r="CB59" s="5">
        <v>1.01085</v>
      </c>
      <c r="CC59" s="5">
        <v>1.02132</v>
      </c>
      <c r="CD59" s="5">
        <v>0.70613800000000004</v>
      </c>
      <c r="CE59" s="5">
        <v>0.73311700000000002</v>
      </c>
      <c r="CF59" s="5">
        <v>0.62120200000000003</v>
      </c>
      <c r="CG59" s="5">
        <v>0.74121599999999999</v>
      </c>
      <c r="CH59" s="5">
        <v>0.84302900000000003</v>
      </c>
      <c r="CI59" s="5">
        <v>0.91097300000000003</v>
      </c>
      <c r="CJ59" s="5">
        <v>0.97794400000000004</v>
      </c>
      <c r="CK59" s="5">
        <v>0.97595399999999999</v>
      </c>
      <c r="CL59" s="5">
        <v>0.75092800000000004</v>
      </c>
      <c r="CM59" s="5">
        <v>0.71332600000000002</v>
      </c>
      <c r="CN59" s="5">
        <v>0.726518</v>
      </c>
      <c r="CO59" s="5">
        <v>0.74709899999999996</v>
      </c>
      <c r="DD59" s="9" t="s">
        <v>144</v>
      </c>
      <c r="DE59" s="9" t="s">
        <v>139</v>
      </c>
      <c r="DF59" s="12">
        <v>0.47904999999999998</v>
      </c>
      <c r="DG59" s="12">
        <v>0.48986800000000003</v>
      </c>
      <c r="DH59" s="12">
        <v>0.31371900000000003</v>
      </c>
      <c r="DI59" s="12">
        <v>0.31354500000000002</v>
      </c>
      <c r="DJ59" s="12">
        <v>0.275951</v>
      </c>
      <c r="DK59" s="12">
        <v>0.27384199999999997</v>
      </c>
      <c r="DL59" s="12">
        <v>0.476742</v>
      </c>
      <c r="DM59" s="12">
        <v>0.45951399999999998</v>
      </c>
      <c r="DN59" s="12">
        <v>0.47208899999999998</v>
      </c>
      <c r="DO59" s="12">
        <v>0.46037699999999998</v>
      </c>
      <c r="DP59" s="12">
        <v>0.32293100000000002</v>
      </c>
      <c r="DQ59" s="12">
        <v>0.32286100000000001</v>
      </c>
      <c r="DR59" s="12">
        <v>0.32317899999999999</v>
      </c>
      <c r="DS59" s="12">
        <v>0.31679299999999999</v>
      </c>
      <c r="DU59" s="9">
        <f t="shared" si="183"/>
        <v>1.0138815011973235</v>
      </c>
      <c r="DV59" s="9">
        <f t="shared" si="184"/>
        <v>0.64930530402909181</v>
      </c>
      <c r="DW59" s="9">
        <f t="shared" si="185"/>
        <v>0.64894517562468823</v>
      </c>
      <c r="DX59" s="9">
        <f t="shared" si="186"/>
        <v>0.57113674323879615</v>
      </c>
      <c r="DY59" s="9">
        <f t="shared" si="187"/>
        <v>0.56677173861300889</v>
      </c>
      <c r="DZ59" s="9">
        <f t="shared" si="188"/>
        <v>0.98671457340306856</v>
      </c>
      <c r="EA59" s="9">
        <f t="shared" si="189"/>
        <v>0.95105772196017468</v>
      </c>
      <c r="EB59" s="9">
        <f t="shared" si="190"/>
        <v>0.97708424314048525</v>
      </c>
      <c r="EC59" s="9">
        <f t="shared" si="191"/>
        <v>0.95284387605787713</v>
      </c>
      <c r="ED59" s="9">
        <f t="shared" si="192"/>
        <v>0.66837141242774156</v>
      </c>
      <c r="EE59" s="9">
        <f t="shared" si="193"/>
        <v>0.66822653318459069</v>
      </c>
      <c r="EF59" s="9">
        <f t="shared" si="194"/>
        <v>0.66888469888919011</v>
      </c>
      <c r="EG59" s="9">
        <f t="shared" si="195"/>
        <v>0.6556675725068869</v>
      </c>
    </row>
    <row r="60" spans="1:137" x14ac:dyDescent="0.25">
      <c r="A60" t="s">
        <v>145</v>
      </c>
      <c r="B60" t="s">
        <v>141</v>
      </c>
      <c r="C60" s="12">
        <v>0.49831599999999998</v>
      </c>
      <c r="D60" s="12">
        <v>0.50986600000000004</v>
      </c>
      <c r="E60" s="12">
        <v>0.31412600000000002</v>
      </c>
      <c r="F60" s="12">
        <v>0.308282</v>
      </c>
      <c r="G60" s="12">
        <v>0.30262600000000001</v>
      </c>
      <c r="H60" s="12">
        <v>0.30151600000000001</v>
      </c>
      <c r="I60" s="12">
        <v>0.50343499999999997</v>
      </c>
      <c r="J60" s="12">
        <v>0.487871</v>
      </c>
      <c r="K60" s="12">
        <v>0.51966299999999999</v>
      </c>
      <c r="L60" s="12">
        <v>0.49340600000000001</v>
      </c>
      <c r="M60" s="12">
        <v>0.32557399999999997</v>
      </c>
      <c r="N60" s="12">
        <v>0.31768099999999999</v>
      </c>
      <c r="O60" s="12">
        <v>0.31894099999999997</v>
      </c>
      <c r="P60" s="12">
        <v>0.31798100000000001</v>
      </c>
      <c r="Q60" s="1"/>
      <c r="R60" s="1">
        <f t="shared" si="157"/>
        <v>1.0231780637186043</v>
      </c>
      <c r="S60" s="1">
        <f t="shared" si="158"/>
        <v>0.63037510334807634</v>
      </c>
      <c r="T60" s="1">
        <f t="shared" si="159"/>
        <v>0.61864760513409167</v>
      </c>
      <c r="U60" s="1">
        <f t="shared" si="160"/>
        <v>0.6072973775676479</v>
      </c>
      <c r="V60" s="1">
        <f t="shared" si="161"/>
        <v>0.60506987534014567</v>
      </c>
      <c r="W60" s="1">
        <f t="shared" si="162"/>
        <v>1.0102725981104359</v>
      </c>
      <c r="X60" s="1">
        <f t="shared" si="163"/>
        <v>0.97903940471508044</v>
      </c>
      <c r="Y60" s="1">
        <f t="shared" si="164"/>
        <v>1.0428382793247659</v>
      </c>
      <c r="Z60" s="1">
        <f t="shared" si="165"/>
        <v>0.99014681447113884</v>
      </c>
      <c r="AA60" s="1">
        <f t="shared" si="166"/>
        <v>0.65334847767280202</v>
      </c>
      <c r="AB60" s="1">
        <f t="shared" si="167"/>
        <v>0.63750913075237403</v>
      </c>
      <c r="AC60" s="1">
        <f t="shared" si="168"/>
        <v>0.64003764679440356</v>
      </c>
      <c r="AD60" s="1">
        <f t="shared" si="169"/>
        <v>0.63811115838142873</v>
      </c>
      <c r="AH60" s="3"/>
      <c r="AW60" s="10">
        <v>1.1299999999999999</v>
      </c>
      <c r="AX60" s="10">
        <v>1.18</v>
      </c>
      <c r="AY60" s="10">
        <v>0.223</v>
      </c>
      <c r="AZ60" s="10">
        <v>0.188</v>
      </c>
      <c r="BA60" s="10">
        <v>0.193</v>
      </c>
      <c r="BB60" s="10">
        <v>0.159</v>
      </c>
      <c r="BC60" s="10">
        <v>0.495</v>
      </c>
      <c r="BD60" s="10">
        <v>0.44900000000000001</v>
      </c>
      <c r="BE60" s="10">
        <v>0.46899999999999997</v>
      </c>
      <c r="BF60" s="10">
        <v>0.44700000000000001</v>
      </c>
      <c r="BG60" s="10">
        <v>0.20599999999999999</v>
      </c>
      <c r="BH60" s="10">
        <v>0.21099999999999999</v>
      </c>
      <c r="BI60" s="10">
        <v>0.16700000000000001</v>
      </c>
      <c r="BJ60" s="10">
        <v>0.184</v>
      </c>
      <c r="BL60" s="1">
        <f t="shared" si="196"/>
        <v>1.0442477876106195</v>
      </c>
      <c r="BM60" s="1">
        <f t="shared" si="170"/>
        <v>0.19734513274336285</v>
      </c>
      <c r="BN60" s="1">
        <f t="shared" si="171"/>
        <v>0.16637168141592923</v>
      </c>
      <c r="BO60" s="1">
        <f t="shared" si="172"/>
        <v>0.17079646017699118</v>
      </c>
      <c r="BP60" s="1">
        <f t="shared" si="173"/>
        <v>0.14070796460176993</v>
      </c>
      <c r="BQ60" s="1">
        <f t="shared" si="174"/>
        <v>0.43805309734513276</v>
      </c>
      <c r="BR60" s="1">
        <f t="shared" si="175"/>
        <v>0.39734513274336286</v>
      </c>
      <c r="BS60" s="1">
        <f t="shared" si="176"/>
        <v>0.41504424778761062</v>
      </c>
      <c r="BT60" s="1">
        <f t="shared" si="177"/>
        <v>0.39557522123893812</v>
      </c>
      <c r="BU60" s="1">
        <f t="shared" si="178"/>
        <v>0.18230088495575222</v>
      </c>
      <c r="BV60" s="1">
        <f t="shared" si="179"/>
        <v>0.18672566371681418</v>
      </c>
      <c r="BW60" s="1">
        <f t="shared" si="180"/>
        <v>0.14778761061946905</v>
      </c>
      <c r="BX60" s="1">
        <f t="shared" si="181"/>
        <v>0.16283185840707967</v>
      </c>
      <c r="BZ60" s="5" t="s">
        <v>145</v>
      </c>
      <c r="CA60" s="5" t="s">
        <v>141</v>
      </c>
      <c r="CB60" s="5">
        <v>1.05843</v>
      </c>
      <c r="CC60" s="5">
        <v>1.0815300000000001</v>
      </c>
      <c r="CD60" s="5">
        <v>0.75290999999999997</v>
      </c>
      <c r="CE60" s="5">
        <v>0.66931099999999999</v>
      </c>
      <c r="CF60" s="5">
        <v>0.75837399999999999</v>
      </c>
      <c r="CG60" s="5">
        <v>0.71050800000000003</v>
      </c>
      <c r="CH60" s="5">
        <v>1.0515600000000001</v>
      </c>
      <c r="CI60" s="5">
        <v>1.0385899999999999</v>
      </c>
      <c r="CJ60" s="5">
        <v>1.0460700000000001</v>
      </c>
      <c r="CK60" s="5">
        <v>1.00187</v>
      </c>
      <c r="CL60" s="5">
        <v>0.80093800000000004</v>
      </c>
      <c r="CM60" s="5">
        <v>0.63975099999999996</v>
      </c>
      <c r="CN60" s="5">
        <v>0.79695800000000006</v>
      </c>
      <c r="CO60" s="5">
        <v>0.67503199999999997</v>
      </c>
      <c r="DD60" s="9" t="s">
        <v>145</v>
      </c>
      <c r="DE60" s="9" t="s">
        <v>141</v>
      </c>
      <c r="DF60" s="12">
        <v>0.49153999999999998</v>
      </c>
      <c r="DG60" s="12">
        <v>0.51332100000000003</v>
      </c>
      <c r="DH60" s="12">
        <v>0.31839600000000001</v>
      </c>
      <c r="DI60" s="12">
        <v>0.31639</v>
      </c>
      <c r="DJ60" s="12">
        <v>0.279136</v>
      </c>
      <c r="DK60" s="12">
        <v>0.27604699999999999</v>
      </c>
      <c r="DL60" s="12">
        <v>0.49940899999999999</v>
      </c>
      <c r="DM60" s="12">
        <v>0.47987999999999997</v>
      </c>
      <c r="DN60" s="12">
        <v>0.49038799999999999</v>
      </c>
      <c r="DO60" s="12">
        <v>0.48044300000000001</v>
      </c>
      <c r="DP60" s="12">
        <v>0.32712799999999997</v>
      </c>
      <c r="DQ60" s="12">
        <v>0.32502900000000001</v>
      </c>
      <c r="DR60" s="12">
        <v>0.32710699999999998</v>
      </c>
      <c r="DS60" s="12">
        <v>0.32047599999999998</v>
      </c>
      <c r="DU60" s="9">
        <f t="shared" si="183"/>
        <v>1.0301114152465505</v>
      </c>
      <c r="DV60" s="9">
        <f t="shared" si="184"/>
        <v>0.63894396326828762</v>
      </c>
      <c r="DW60" s="9">
        <f t="shared" si="185"/>
        <v>0.63491840518867548</v>
      </c>
      <c r="DX60" s="9">
        <f t="shared" si="186"/>
        <v>0.56015861421266833</v>
      </c>
      <c r="DY60" s="9">
        <f t="shared" si="187"/>
        <v>0.55395973639216878</v>
      </c>
      <c r="DZ60" s="9">
        <f t="shared" si="188"/>
        <v>1.0021933873285225</v>
      </c>
      <c r="EA60" s="9">
        <f t="shared" si="189"/>
        <v>0.9630033954358278</v>
      </c>
      <c r="EB60" s="9">
        <f t="shared" si="190"/>
        <v>0.98409041652284901</v>
      </c>
      <c r="EC60" s="9">
        <f t="shared" si="191"/>
        <v>0.96413320061968721</v>
      </c>
      <c r="ED60" s="9">
        <f t="shared" si="192"/>
        <v>0.65646698079130505</v>
      </c>
      <c r="EE60" s="9">
        <f t="shared" si="193"/>
        <v>0.65225479414668608</v>
      </c>
      <c r="EF60" s="9">
        <f t="shared" si="194"/>
        <v>0.65642483885727132</v>
      </c>
      <c r="EG60" s="9">
        <f t="shared" si="195"/>
        <v>0.64311802149639985</v>
      </c>
    </row>
    <row r="61" spans="1:137" x14ac:dyDescent="0.25">
      <c r="A61" t="s">
        <v>146</v>
      </c>
      <c r="B61" t="s">
        <v>143</v>
      </c>
      <c r="C61" s="12">
        <v>0.564998</v>
      </c>
      <c r="D61" s="12">
        <v>0.58749799999999996</v>
      </c>
      <c r="E61" s="12">
        <v>0.33329599999999998</v>
      </c>
      <c r="F61" s="12">
        <v>0.32909500000000003</v>
      </c>
      <c r="G61" s="12">
        <v>0.321876</v>
      </c>
      <c r="H61" s="12">
        <v>0.31942599999999999</v>
      </c>
      <c r="I61" s="12">
        <v>0.57247000000000003</v>
      </c>
      <c r="J61" s="12">
        <v>0.55310499999999996</v>
      </c>
      <c r="K61" s="12">
        <v>0.57172699999999999</v>
      </c>
      <c r="L61" s="12">
        <v>0.55485200000000001</v>
      </c>
      <c r="M61" s="12">
        <v>0.34945100000000001</v>
      </c>
      <c r="N61" s="12">
        <v>0.33824799999999999</v>
      </c>
      <c r="O61" s="12">
        <v>0.34215800000000002</v>
      </c>
      <c r="P61" s="12">
        <v>0.338314</v>
      </c>
      <c r="Q61" s="1"/>
      <c r="R61" s="1">
        <f t="shared" si="157"/>
        <v>1.0398231498164594</v>
      </c>
      <c r="S61" s="1">
        <f t="shared" si="158"/>
        <v>0.58990651294340857</v>
      </c>
      <c r="T61" s="1">
        <f t="shared" si="159"/>
        <v>0.58247108839323325</v>
      </c>
      <c r="U61" s="1">
        <f t="shared" si="160"/>
        <v>0.56969405201434342</v>
      </c>
      <c r="V61" s="1">
        <f t="shared" si="161"/>
        <v>0.56535775347877337</v>
      </c>
      <c r="W61" s="1">
        <f t="shared" si="162"/>
        <v>1.0132248255746039</v>
      </c>
      <c r="X61" s="1">
        <f t="shared" si="163"/>
        <v>0.97895036796590418</v>
      </c>
      <c r="Y61" s="1">
        <f t="shared" si="164"/>
        <v>1.0119097766717757</v>
      </c>
      <c r="Z61" s="1">
        <f t="shared" si="165"/>
        <v>0.98204241430943118</v>
      </c>
      <c r="AA61" s="1">
        <f t="shared" si="166"/>
        <v>0.61849953451162665</v>
      </c>
      <c r="AB61" s="1">
        <f t="shared" si="167"/>
        <v>0.59867114573856894</v>
      </c>
      <c r="AC61" s="1">
        <f t="shared" si="168"/>
        <v>0.60559152421778484</v>
      </c>
      <c r="AD61" s="1">
        <f t="shared" si="169"/>
        <v>0.59878796031136394</v>
      </c>
      <c r="AH61" s="3"/>
      <c r="AW61" s="10">
        <v>1.29</v>
      </c>
      <c r="AX61" s="10">
        <v>1.32</v>
      </c>
      <c r="AY61" s="10">
        <v>0.223</v>
      </c>
      <c r="AZ61" s="10">
        <v>0.192</v>
      </c>
      <c r="BA61" s="10">
        <v>0.19900000000000001</v>
      </c>
      <c r="BB61" s="10">
        <v>0.16700000000000001</v>
      </c>
      <c r="BC61" s="10">
        <v>0.53500000000000003</v>
      </c>
      <c r="BD61" s="10">
        <v>0.47099999999999997</v>
      </c>
      <c r="BE61" s="10">
        <v>0.52</v>
      </c>
      <c r="BF61" s="10">
        <v>0.495</v>
      </c>
      <c r="BG61" s="10">
        <v>0.216</v>
      </c>
      <c r="BH61" s="10">
        <v>0.20499999999999999</v>
      </c>
      <c r="BI61" s="10">
        <v>0.219</v>
      </c>
      <c r="BJ61" s="10">
        <v>0.21099999999999999</v>
      </c>
      <c r="BL61" s="1">
        <f t="shared" si="196"/>
        <v>1.0232558139534884</v>
      </c>
      <c r="BM61" s="1">
        <f t="shared" si="170"/>
        <v>0.17286821705426356</v>
      </c>
      <c r="BN61" s="1">
        <f t="shared" si="171"/>
        <v>0.14883720930232558</v>
      </c>
      <c r="BO61" s="1">
        <f t="shared" si="172"/>
        <v>0.15426356589147286</v>
      </c>
      <c r="BP61" s="1">
        <f t="shared" si="173"/>
        <v>0.12945736434108526</v>
      </c>
      <c r="BQ61" s="1">
        <f t="shared" si="174"/>
        <v>0.41472868217054265</v>
      </c>
      <c r="BR61" s="1">
        <f t="shared" si="175"/>
        <v>0.3651162790697674</v>
      </c>
      <c r="BS61" s="1">
        <f t="shared" si="176"/>
        <v>0.40310077519379844</v>
      </c>
      <c r="BT61" s="1">
        <f t="shared" si="177"/>
        <v>0.3837209302325581</v>
      </c>
      <c r="BU61" s="1">
        <f t="shared" si="178"/>
        <v>0.16744186046511628</v>
      </c>
      <c r="BV61" s="1">
        <f t="shared" si="179"/>
        <v>0.15891472868217052</v>
      </c>
      <c r="BW61" s="1">
        <f t="shared" si="180"/>
        <v>0.16976744186046511</v>
      </c>
      <c r="BX61" s="1">
        <f t="shared" si="181"/>
        <v>0.16356589147286821</v>
      </c>
      <c r="BZ61" s="5" t="s">
        <v>146</v>
      </c>
      <c r="CA61" s="5" t="s">
        <v>143</v>
      </c>
      <c r="CB61" s="5">
        <v>1.0925100000000001</v>
      </c>
      <c r="CC61" s="5">
        <v>1.0727899999999999</v>
      </c>
      <c r="CD61" s="5">
        <v>0.74843599999999999</v>
      </c>
      <c r="CE61" s="5">
        <v>0.713391</v>
      </c>
      <c r="CF61" s="5">
        <v>0.78493599999999997</v>
      </c>
      <c r="CG61" s="5">
        <v>0.72006700000000001</v>
      </c>
      <c r="CH61" s="5">
        <v>1.0303500000000001</v>
      </c>
      <c r="CI61" s="5">
        <v>0.97687000000000002</v>
      </c>
      <c r="CJ61" s="5">
        <v>1.0300199999999999</v>
      </c>
      <c r="CK61" s="5">
        <v>0.98008499999999998</v>
      </c>
      <c r="CL61" s="5">
        <v>0.78177200000000002</v>
      </c>
      <c r="CM61" s="5">
        <v>0.75056</v>
      </c>
      <c r="CN61" s="5">
        <v>0.76272300000000004</v>
      </c>
      <c r="CO61" s="5">
        <v>0.75280599999999998</v>
      </c>
      <c r="DD61" s="9" t="s">
        <v>146</v>
      </c>
      <c r="DE61" s="9" t="s">
        <v>143</v>
      </c>
      <c r="DF61" s="12">
        <v>0.55826399999999998</v>
      </c>
      <c r="DG61" s="12">
        <v>0.57783300000000004</v>
      </c>
      <c r="DH61" s="12">
        <v>0.36083599999999999</v>
      </c>
      <c r="DI61" s="12">
        <v>0.36218699999999998</v>
      </c>
      <c r="DJ61" s="12">
        <v>0.32647999999999999</v>
      </c>
      <c r="DK61" s="12">
        <v>0.32264300000000001</v>
      </c>
      <c r="DL61" s="12">
        <v>0.56540299999999999</v>
      </c>
      <c r="DM61" s="12">
        <v>0.53492099999999998</v>
      </c>
      <c r="DN61" s="12">
        <v>0.55823299999999998</v>
      </c>
      <c r="DO61" s="12">
        <v>0.53597600000000001</v>
      </c>
      <c r="DP61" s="12">
        <v>0.37866100000000003</v>
      </c>
      <c r="DQ61" s="12">
        <v>0.37548900000000002</v>
      </c>
      <c r="DR61" s="12">
        <v>0.37898199999999999</v>
      </c>
      <c r="DS61" s="12">
        <v>0.36787999999999998</v>
      </c>
      <c r="DU61" s="9">
        <f t="shared" si="183"/>
        <v>1.0227168945730782</v>
      </c>
      <c r="DV61" s="9">
        <f t="shared" si="184"/>
        <v>0.63865004831875505</v>
      </c>
      <c r="DW61" s="9">
        <f t="shared" si="185"/>
        <v>0.64104120722551228</v>
      </c>
      <c r="DX61" s="9">
        <f t="shared" si="186"/>
        <v>0.57784275342567581</v>
      </c>
      <c r="DY61" s="9">
        <f t="shared" si="187"/>
        <v>0.57105157894364234</v>
      </c>
      <c r="DZ61" s="9">
        <f t="shared" si="188"/>
        <v>1.0007168166966962</v>
      </c>
      <c r="EA61" s="9">
        <f t="shared" si="189"/>
        <v>0.94676618324312645</v>
      </c>
      <c r="EB61" s="9">
        <f t="shared" si="190"/>
        <v>0.98802650628851785</v>
      </c>
      <c r="EC61" s="9">
        <f t="shared" si="191"/>
        <v>0.94863344649007608</v>
      </c>
      <c r="ED61" s="9">
        <f t="shared" si="192"/>
        <v>0.67019883256223922</v>
      </c>
      <c r="EE61" s="9">
        <f t="shared" si="193"/>
        <v>0.66458465339700323</v>
      </c>
      <c r="EF61" s="9">
        <f t="shared" si="194"/>
        <v>0.67076697616628733</v>
      </c>
      <c r="EG61" s="9">
        <f t="shared" si="195"/>
        <v>0.65111734908796137</v>
      </c>
    </row>
    <row r="62" spans="1:137" x14ac:dyDescent="0.25">
      <c r="A62" t="s">
        <v>5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F62" s="1" t="s">
        <v>164</v>
      </c>
      <c r="AG62" s="1" t="s">
        <v>69</v>
      </c>
      <c r="AH62" s="1" t="s">
        <v>70</v>
      </c>
      <c r="AI62" s="1" t="s">
        <v>71</v>
      </c>
      <c r="AJ62" s="1" t="s">
        <v>115</v>
      </c>
      <c r="AK62" s="1" t="s">
        <v>72</v>
      </c>
      <c r="AL62" s="1" t="s">
        <v>116</v>
      </c>
      <c r="AM62" s="1" t="s">
        <v>73</v>
      </c>
      <c r="AN62" s="1" t="s">
        <v>117</v>
      </c>
      <c r="AO62" s="1" t="s">
        <v>74</v>
      </c>
      <c r="AP62" s="1" t="s">
        <v>118</v>
      </c>
      <c r="AQ62" s="1" t="s">
        <v>75</v>
      </c>
      <c r="AR62" s="1" t="s">
        <v>119</v>
      </c>
      <c r="AS62" s="1" t="s">
        <v>76</v>
      </c>
      <c r="AT62" s="1" t="s">
        <v>120</v>
      </c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Z62" s="5" t="s">
        <v>5</v>
      </c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Q62" s="9" t="s">
        <v>71</v>
      </c>
      <c r="CR62" s="9" t="s">
        <v>115</v>
      </c>
      <c r="CS62" s="9" t="s">
        <v>72</v>
      </c>
      <c r="CT62" s="9" t="s">
        <v>116</v>
      </c>
      <c r="CU62" s="9" t="s">
        <v>73</v>
      </c>
      <c r="CV62" s="9" t="s">
        <v>117</v>
      </c>
      <c r="CW62" s="9" t="s">
        <v>74</v>
      </c>
      <c r="CX62" s="9" t="s">
        <v>118</v>
      </c>
      <c r="CY62" s="9" t="s">
        <v>75</v>
      </c>
      <c r="CZ62" s="9" t="s">
        <v>119</v>
      </c>
      <c r="DA62" s="9" t="s">
        <v>76</v>
      </c>
      <c r="DB62" s="9" t="s">
        <v>120</v>
      </c>
      <c r="DD62" s="9" t="s">
        <v>5</v>
      </c>
      <c r="DE62" s="9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</row>
    <row r="63" spans="1:137" x14ac:dyDescent="0.25">
      <c r="A63" t="s">
        <v>128</v>
      </c>
      <c r="B63" t="s">
        <v>123</v>
      </c>
      <c r="C63" s="12">
        <v>14.8672</v>
      </c>
      <c r="D63" s="12">
        <v>15.0396</v>
      </c>
      <c r="E63" s="12">
        <v>8.9331899999999997</v>
      </c>
      <c r="F63" s="12">
        <v>8.6043299999999991</v>
      </c>
      <c r="G63" s="12">
        <v>8.9416100000000007</v>
      </c>
      <c r="H63" s="12">
        <v>8.5897299999999994</v>
      </c>
      <c r="I63" s="12">
        <v>37.646799999999999</v>
      </c>
      <c r="J63" s="12">
        <v>36.186900000000001</v>
      </c>
      <c r="K63" s="12">
        <v>37.708500000000001</v>
      </c>
      <c r="L63" s="12">
        <v>36.0869</v>
      </c>
      <c r="M63" s="12">
        <v>10.839499999999999</v>
      </c>
      <c r="N63" s="12">
        <v>10.1873</v>
      </c>
      <c r="O63" s="12">
        <v>10.838800000000001</v>
      </c>
      <c r="P63" s="12">
        <v>10.187099999999999</v>
      </c>
      <c r="Q63" s="1"/>
      <c r="R63" s="1">
        <f t="shared" ref="R63:R73" si="199">D63/$C63</f>
        <v>1.0115959965561774</v>
      </c>
      <c r="S63" s="1">
        <f t="shared" ref="S63:S73" si="200">E63/$C63</f>
        <v>0.60086566401205332</v>
      </c>
      <c r="T63" s="1">
        <f t="shared" ref="T63:T73" si="201">F63/$C63</f>
        <v>0.57874582974601796</v>
      </c>
      <c r="U63" s="1">
        <f t="shared" ref="U63:U73" si="202">G63/$C63</f>
        <v>0.60143201140766256</v>
      </c>
      <c r="V63" s="1">
        <f t="shared" ref="V63:V73" si="203">H63/$C63</f>
        <v>0.57776380219543688</v>
      </c>
      <c r="W63" s="1">
        <f t="shared" ref="W63:W73" si="204">I63/$C63</f>
        <v>2.5322051226861815</v>
      </c>
      <c r="X63" s="1">
        <f t="shared" ref="X63:X73" si="205">J63/$C63</f>
        <v>2.4340090938441672</v>
      </c>
      <c r="Y63" s="1">
        <f t="shared" ref="Y63:Y73" si="206">K63/$C63</f>
        <v>2.5363551980198018</v>
      </c>
      <c r="Z63" s="1">
        <f t="shared" ref="Z63:Z73" si="207">L63/$C63</f>
        <v>2.4272828777442963</v>
      </c>
      <c r="AA63" s="1">
        <f t="shared" ref="AA63:AA73" si="208">M63/$C63</f>
        <v>0.72908819414550141</v>
      </c>
      <c r="AB63" s="1">
        <f t="shared" ref="AB63:AB73" si="209">N63/$C63</f>
        <v>0.68521981274214383</v>
      </c>
      <c r="AC63" s="1">
        <f t="shared" ref="AC63:AC73" si="210">O63/$C63</f>
        <v>0.72904111063280241</v>
      </c>
      <c r="AD63" s="1">
        <f t="shared" ref="AD63:AD73" si="211">P63/$C63</f>
        <v>0.68520636030994397</v>
      </c>
      <c r="AF63" s="1" t="s">
        <v>165</v>
      </c>
      <c r="AG63" s="1">
        <v>1960</v>
      </c>
      <c r="AH63" s="1">
        <v>6680</v>
      </c>
      <c r="AI63" s="1">
        <v>1210</v>
      </c>
      <c r="AJ63" s="1">
        <v>1210</v>
      </c>
      <c r="AK63" s="1">
        <v>2390</v>
      </c>
      <c r="AL63" s="1">
        <v>2340</v>
      </c>
      <c r="AM63" s="1">
        <v>4910</v>
      </c>
      <c r="AN63" s="1">
        <v>4820</v>
      </c>
      <c r="AO63" s="1">
        <v>9720</v>
      </c>
      <c r="AP63" s="1">
        <v>9620</v>
      </c>
      <c r="AQ63" s="1">
        <v>1450</v>
      </c>
      <c r="AR63" s="1">
        <v>1370</v>
      </c>
      <c r="AS63" s="1">
        <v>2880</v>
      </c>
      <c r="AT63" s="1">
        <v>2770</v>
      </c>
      <c r="AW63" s="10">
        <v>72.599999999999994</v>
      </c>
      <c r="AX63" s="10">
        <v>72.7</v>
      </c>
      <c r="AY63" s="10">
        <v>9.06</v>
      </c>
      <c r="AZ63" s="10">
        <v>9.06</v>
      </c>
      <c r="BA63" s="10">
        <v>9.36</v>
      </c>
      <c r="BB63" s="10">
        <v>8.98</v>
      </c>
      <c r="BC63" s="10">
        <v>41.7</v>
      </c>
      <c r="BD63" s="10">
        <v>40</v>
      </c>
      <c r="BE63" s="10">
        <v>41.2</v>
      </c>
      <c r="BF63" s="10">
        <v>39.200000000000003</v>
      </c>
      <c r="BG63" s="10">
        <v>11.2</v>
      </c>
      <c r="BH63" s="10">
        <v>10.3</v>
      </c>
      <c r="BI63" s="10">
        <v>11.2</v>
      </c>
      <c r="BJ63" s="10">
        <v>10.3</v>
      </c>
      <c r="BL63" s="1">
        <f>AX63/$AW63</f>
        <v>1.0013774104683197</v>
      </c>
      <c r="BM63" s="1">
        <f t="shared" ref="BM63:BM73" si="212">AY63/$AW63</f>
        <v>0.12479338842975209</v>
      </c>
      <c r="BN63" s="1">
        <f t="shared" ref="BN63:BN73" si="213">AZ63/$AW63</f>
        <v>0.12479338842975209</v>
      </c>
      <c r="BO63" s="1">
        <f t="shared" ref="BO63:BO73" si="214">BA63/$AW63</f>
        <v>0.12892561983471074</v>
      </c>
      <c r="BP63" s="1">
        <f t="shared" ref="BP63:BP73" si="215">BB63/$AW63</f>
        <v>0.12369146005509643</v>
      </c>
      <c r="BQ63" s="1">
        <f t="shared" ref="BQ63:BQ73" si="216">BC63/$AW63</f>
        <v>0.57438016528925628</v>
      </c>
      <c r="BR63" s="1">
        <f t="shared" ref="BR63:BR73" si="217">BD63/$AW63</f>
        <v>0.55096418732782371</v>
      </c>
      <c r="BS63" s="1">
        <f t="shared" ref="BS63:BS73" si="218">BE63/$AW63</f>
        <v>0.56749311294765847</v>
      </c>
      <c r="BT63" s="1">
        <f t="shared" ref="BT63:BT73" si="219">BF63/$AW63</f>
        <v>0.53994490358126734</v>
      </c>
      <c r="BU63" s="1">
        <f t="shared" ref="BU63:BU73" si="220">BG63/$AW63</f>
        <v>0.15426997245179064</v>
      </c>
      <c r="BV63" s="1">
        <f t="shared" ref="BV63:BV73" si="221">BH63/$AW63</f>
        <v>0.14187327823691462</v>
      </c>
      <c r="BW63" s="1">
        <f t="shared" ref="BW63:BW73" si="222">BI63/$AW63</f>
        <v>0.15426997245179064</v>
      </c>
      <c r="BX63" s="1">
        <f t="shared" ref="BX63:BX73" si="223">BJ63/$AW63</f>
        <v>0.14187327823691462</v>
      </c>
      <c r="BZ63" s="5" t="s">
        <v>128</v>
      </c>
      <c r="CA63" s="5" t="s">
        <v>123</v>
      </c>
      <c r="CB63" s="5">
        <v>16.948399999999999</v>
      </c>
      <c r="CC63" s="5">
        <v>17.208200000000001</v>
      </c>
      <c r="CD63" s="5">
        <v>10.0733</v>
      </c>
      <c r="CE63" s="5">
        <v>9.6063600000000005</v>
      </c>
      <c r="CF63" s="5">
        <v>10.2705</v>
      </c>
      <c r="CG63" s="5">
        <v>9.6559000000000008</v>
      </c>
      <c r="CH63" s="5">
        <v>37.861400000000003</v>
      </c>
      <c r="CI63" s="5">
        <v>35.970999999999997</v>
      </c>
      <c r="CJ63" s="5">
        <v>37.664200000000001</v>
      </c>
      <c r="CK63" s="5">
        <v>35.805399999999999</v>
      </c>
      <c r="CL63" s="5">
        <v>12.1828</v>
      </c>
      <c r="CM63" s="5">
        <v>11.375</v>
      </c>
      <c r="CN63" s="5">
        <v>12.1629</v>
      </c>
      <c r="CO63" s="5">
        <v>11.349</v>
      </c>
      <c r="CP63" s="9" t="s">
        <v>289</v>
      </c>
      <c r="CQ63" s="9">
        <f t="shared" ref="CQ63:DB63" si="224">MIN(S63:S73)</f>
        <v>0.37283067624299221</v>
      </c>
      <c r="CR63" s="9">
        <f t="shared" si="224"/>
        <v>0.3632463503759128</v>
      </c>
      <c r="CS63" s="9">
        <f t="shared" si="224"/>
        <v>0.37428672574867544</v>
      </c>
      <c r="CT63" s="9">
        <f t="shared" si="224"/>
        <v>0.36258432786714745</v>
      </c>
      <c r="CU63" s="9">
        <f t="shared" si="224"/>
        <v>1.1412007904057271</v>
      </c>
      <c r="CV63" s="9">
        <f t="shared" si="224"/>
        <v>1.0269487128159491</v>
      </c>
      <c r="CW63" s="9">
        <f t="shared" si="224"/>
        <v>1.1406716070327876</v>
      </c>
      <c r="CX63" s="9">
        <f t="shared" si="224"/>
        <v>1.0282449147856212</v>
      </c>
      <c r="CY63" s="9">
        <f t="shared" si="224"/>
        <v>0.52818833650078878</v>
      </c>
      <c r="CZ63" s="9">
        <f t="shared" si="224"/>
        <v>0.49448481248362447</v>
      </c>
      <c r="DA63" s="9">
        <f t="shared" si="224"/>
        <v>0.52563621470909838</v>
      </c>
      <c r="DB63" s="9">
        <f t="shared" si="224"/>
        <v>0.49211273183288234</v>
      </c>
      <c r="DD63" s="9" t="s">
        <v>128</v>
      </c>
      <c r="DE63" s="9" t="s">
        <v>123</v>
      </c>
      <c r="DF63" s="12">
        <v>14.785500000000001</v>
      </c>
      <c r="DG63" s="12">
        <v>15.0349</v>
      </c>
      <c r="DH63" s="12">
        <v>26.36</v>
      </c>
      <c r="DI63" s="12">
        <v>26.015599999999999</v>
      </c>
      <c r="DJ63" s="12">
        <v>26.508099999999999</v>
      </c>
      <c r="DK63" s="12">
        <v>25.9955</v>
      </c>
      <c r="DL63" s="12">
        <v>38.524900000000002</v>
      </c>
      <c r="DM63" s="12">
        <v>37.010300000000001</v>
      </c>
      <c r="DN63" s="12">
        <v>38.639400000000002</v>
      </c>
      <c r="DO63" s="12">
        <v>36.818399999999997</v>
      </c>
      <c r="DP63" s="12">
        <v>36.184899999999999</v>
      </c>
      <c r="DQ63" s="12">
        <v>34.6004</v>
      </c>
      <c r="DR63" s="12">
        <v>36.203000000000003</v>
      </c>
      <c r="DS63" s="12">
        <v>34.661000000000001</v>
      </c>
      <c r="DU63" s="9">
        <f t="shared" ref="DU63:DU73" si="225">DG63/$C63</f>
        <v>1.0112798643994834</v>
      </c>
      <c r="DV63" s="9">
        <f t="shared" ref="DV63:DV73" si="226">DH63/$C63</f>
        <v>1.7730305639259578</v>
      </c>
      <c r="DW63" s="9">
        <f t="shared" ref="DW63:DW73" si="227">DI63/$C63</f>
        <v>1.7498654756780025</v>
      </c>
      <c r="DX63" s="9">
        <f t="shared" ref="DX63:DX73" si="228">DJ63/$C63</f>
        <v>1.7829920899698664</v>
      </c>
      <c r="DY63" s="9">
        <f t="shared" ref="DY63:DY73" si="229">DK63/$C63</f>
        <v>1.7485135062419286</v>
      </c>
      <c r="DZ63" s="9">
        <f t="shared" ref="DZ63:DZ73" si="230">DL63/$C63</f>
        <v>2.5912680262591476</v>
      </c>
      <c r="EA63" s="9">
        <f t="shared" ref="EA63:EA73" si="231">DM63/$C63</f>
        <v>2.4893927572105037</v>
      </c>
      <c r="EB63" s="9">
        <f t="shared" ref="EB63:EB73" si="232">DN63/$C63</f>
        <v>2.5989695436934999</v>
      </c>
      <c r="EC63" s="9">
        <f t="shared" ref="EC63:EC73" si="233">DO63/$C63</f>
        <v>2.4764851485148514</v>
      </c>
      <c r="ED63" s="9">
        <f t="shared" ref="ED63:ED73" si="234">DP63/$C63</f>
        <v>2.4338745695221693</v>
      </c>
      <c r="EE63" s="9">
        <f t="shared" ref="EE63:EE73" si="235">DQ63/$C63</f>
        <v>2.3272976754197159</v>
      </c>
      <c r="EF63" s="9">
        <f t="shared" ref="EF63:EF73" si="236">DR63/$C63</f>
        <v>2.4350920146362465</v>
      </c>
      <c r="EG63" s="9">
        <f t="shared" ref="EG63:EG73" si="237">DS63/$C63</f>
        <v>2.3313737623762378</v>
      </c>
    </row>
    <row r="64" spans="1:137" x14ac:dyDescent="0.25">
      <c r="A64" t="s">
        <v>130</v>
      </c>
      <c r="B64" t="s">
        <v>125</v>
      </c>
      <c r="C64" s="12">
        <v>15.017200000000001</v>
      </c>
      <c r="D64" s="12">
        <v>15.263400000000001</v>
      </c>
      <c r="E64" s="12">
        <v>8.9635899999999999</v>
      </c>
      <c r="F64" s="12">
        <v>8.5891800000000007</v>
      </c>
      <c r="G64" s="12">
        <v>8.9556400000000007</v>
      </c>
      <c r="H64" s="12">
        <v>8.5991900000000001</v>
      </c>
      <c r="I64" s="12">
        <v>37.9084</v>
      </c>
      <c r="J64" s="12">
        <v>36.208500000000001</v>
      </c>
      <c r="K64" s="12">
        <v>37.8245</v>
      </c>
      <c r="L64" s="12">
        <v>36.314999999999998</v>
      </c>
      <c r="M64" s="12">
        <v>10.8461</v>
      </c>
      <c r="N64" s="12">
        <v>10.1883</v>
      </c>
      <c r="O64" s="12">
        <v>10.8515</v>
      </c>
      <c r="P64" s="12">
        <v>10.195399999999999</v>
      </c>
      <c r="Q64" s="1"/>
      <c r="R64" s="1">
        <f t="shared" si="199"/>
        <v>1.0163945342673735</v>
      </c>
      <c r="S64" s="1">
        <f t="shared" si="200"/>
        <v>0.59688823482406839</v>
      </c>
      <c r="T64" s="1">
        <f t="shared" si="201"/>
        <v>0.57195615694004209</v>
      </c>
      <c r="U64" s="1">
        <f t="shared" si="202"/>
        <v>0.59635884186133237</v>
      </c>
      <c r="V64" s="1">
        <f t="shared" si="203"/>
        <v>0.57262272594092101</v>
      </c>
      <c r="W64" s="1">
        <f t="shared" si="204"/>
        <v>2.5243320991929252</v>
      </c>
      <c r="X64" s="1">
        <f t="shared" si="205"/>
        <v>2.4111352316010972</v>
      </c>
      <c r="Y64" s="1">
        <f t="shared" si="206"/>
        <v>2.5187451722025411</v>
      </c>
      <c r="Z64" s="1">
        <f t="shared" si="207"/>
        <v>2.4182270995924671</v>
      </c>
      <c r="AA64" s="1">
        <f t="shared" si="208"/>
        <v>0.72224515888447904</v>
      </c>
      <c r="AB64" s="1">
        <f t="shared" si="209"/>
        <v>0.678442053112431</v>
      </c>
      <c r="AC64" s="1">
        <f t="shared" si="210"/>
        <v>0.72260474655728091</v>
      </c>
      <c r="AD64" s="1">
        <f t="shared" si="211"/>
        <v>0.67891484431185567</v>
      </c>
      <c r="AH64" s="3"/>
      <c r="AW64" s="10">
        <v>74.900000000000006</v>
      </c>
      <c r="AX64" s="10">
        <v>76</v>
      </c>
      <c r="AY64" s="10">
        <v>8.92</v>
      </c>
      <c r="AZ64" s="10">
        <v>8.98</v>
      </c>
      <c r="BA64" s="10">
        <v>9.2899999999999991</v>
      </c>
      <c r="BB64" s="10">
        <v>8.89</v>
      </c>
      <c r="BC64" s="10">
        <v>46.5</v>
      </c>
      <c r="BD64" s="10">
        <v>44.8</v>
      </c>
      <c r="BE64" s="10">
        <v>46</v>
      </c>
      <c r="BF64" s="10">
        <v>43</v>
      </c>
      <c r="BG64" s="10">
        <v>11.4</v>
      </c>
      <c r="BH64" s="10">
        <v>11</v>
      </c>
      <c r="BI64" s="10">
        <v>12.7</v>
      </c>
      <c r="BJ64" s="10">
        <v>10.3</v>
      </c>
      <c r="BL64" s="1">
        <f t="shared" ref="BL64:BL73" si="238">AX64/$AW64</f>
        <v>1.0146862483311081</v>
      </c>
      <c r="BM64" s="1">
        <f t="shared" si="212"/>
        <v>0.11909212283044057</v>
      </c>
      <c r="BN64" s="1">
        <f t="shared" si="213"/>
        <v>0.1198931909212283</v>
      </c>
      <c r="BO64" s="1">
        <f t="shared" si="214"/>
        <v>0.12403204272363148</v>
      </c>
      <c r="BP64" s="1">
        <f t="shared" si="215"/>
        <v>0.11869158878504672</v>
      </c>
      <c r="BQ64" s="1">
        <f t="shared" si="216"/>
        <v>0.62082777036048065</v>
      </c>
      <c r="BR64" s="1">
        <f t="shared" si="217"/>
        <v>0.59813084112149528</v>
      </c>
      <c r="BS64" s="1">
        <f t="shared" si="218"/>
        <v>0.61415220293724959</v>
      </c>
      <c r="BT64" s="1">
        <f t="shared" si="219"/>
        <v>0.57409879839786382</v>
      </c>
      <c r="BU64" s="1">
        <f t="shared" si="220"/>
        <v>0.15220293724966621</v>
      </c>
      <c r="BV64" s="1">
        <f t="shared" si="221"/>
        <v>0.14686248331108143</v>
      </c>
      <c r="BW64" s="1">
        <f t="shared" si="222"/>
        <v>0.16955941255006673</v>
      </c>
      <c r="BX64" s="1">
        <f t="shared" si="223"/>
        <v>0.13751668891855809</v>
      </c>
      <c r="BZ64" s="5" t="s">
        <v>130</v>
      </c>
      <c r="CA64" s="5" t="s">
        <v>125</v>
      </c>
      <c r="CB64" s="5">
        <v>17.394400000000001</v>
      </c>
      <c r="CC64" s="5">
        <v>17.798100000000002</v>
      </c>
      <c r="CD64" s="5">
        <v>9.9728100000000008</v>
      </c>
      <c r="CE64" s="5">
        <v>9.5512099999999993</v>
      </c>
      <c r="CF64" s="5">
        <v>10.062799999999999</v>
      </c>
      <c r="CG64" s="5">
        <v>9.5676299999999994</v>
      </c>
      <c r="CH64" s="5">
        <v>41.976399999999998</v>
      </c>
      <c r="CI64" s="5">
        <v>39.980699999999999</v>
      </c>
      <c r="CJ64" s="5">
        <v>41.817999999999998</v>
      </c>
      <c r="CK64" s="5">
        <v>40.260399999999997</v>
      </c>
      <c r="CL64" s="5">
        <v>12.0266</v>
      </c>
      <c r="CM64" s="5">
        <v>11.359299999999999</v>
      </c>
      <c r="CN64" s="5">
        <v>12.088800000000001</v>
      </c>
      <c r="CO64" s="5">
        <v>11.490600000000001</v>
      </c>
      <c r="CP64" s="9" t="s">
        <v>290</v>
      </c>
      <c r="CQ64" s="9">
        <f t="shared" ref="CQ64:DB64" si="239">MAX(S63:S73)</f>
        <v>0.6832319702091616</v>
      </c>
      <c r="CR64" s="9">
        <f t="shared" si="239"/>
        <v>0.67995833555899798</v>
      </c>
      <c r="CS64" s="9">
        <f t="shared" si="239"/>
        <v>0.68294581333414728</v>
      </c>
      <c r="CT64" s="9">
        <f t="shared" si="239"/>
        <v>0.68149976725907502</v>
      </c>
      <c r="CU64" s="9">
        <f t="shared" si="239"/>
        <v>2.81803202219624</v>
      </c>
      <c r="CV64" s="9">
        <f t="shared" si="239"/>
        <v>2.7075051643818191</v>
      </c>
      <c r="CW64" s="9">
        <f t="shared" si="239"/>
        <v>2.8348609403112563</v>
      </c>
      <c r="CX64" s="9">
        <f t="shared" si="239"/>
        <v>2.7139750292294926</v>
      </c>
      <c r="CY64" s="9">
        <f t="shared" si="239"/>
        <v>0.92822422489641121</v>
      </c>
      <c r="CZ64" s="9">
        <f t="shared" si="239"/>
        <v>0.934859248971743</v>
      </c>
      <c r="DA64" s="9">
        <f t="shared" si="239"/>
        <v>0.93180690897159035</v>
      </c>
      <c r="DB64" s="9">
        <f t="shared" si="239"/>
        <v>0.93314993857165751</v>
      </c>
      <c r="DD64" s="9" t="s">
        <v>130</v>
      </c>
      <c r="DE64" s="9" t="s">
        <v>125</v>
      </c>
      <c r="DF64" s="12">
        <v>15.069699999999999</v>
      </c>
      <c r="DG64" s="12">
        <v>14.881</v>
      </c>
      <c r="DH64" s="12">
        <v>23.417200000000001</v>
      </c>
      <c r="DI64" s="12">
        <v>22.793700000000001</v>
      </c>
      <c r="DJ64" s="12">
        <v>23.1661</v>
      </c>
      <c r="DK64" s="12">
        <v>22.756699999999999</v>
      </c>
      <c r="DL64" s="12">
        <v>38.8279</v>
      </c>
      <c r="DM64" s="12">
        <v>36.5989</v>
      </c>
      <c r="DN64" s="12">
        <v>38.415999999999997</v>
      </c>
      <c r="DO64" s="12">
        <v>36.565100000000001</v>
      </c>
      <c r="DP64" s="12">
        <v>29.832999999999998</v>
      </c>
      <c r="DQ64" s="12">
        <v>28.544899999999998</v>
      </c>
      <c r="DR64" s="12">
        <v>29.958600000000001</v>
      </c>
      <c r="DS64" s="12">
        <v>28.526599999999998</v>
      </c>
      <c r="DU64" s="9">
        <f t="shared" si="225"/>
        <v>0.99093039980821984</v>
      </c>
      <c r="DV64" s="9">
        <f t="shared" si="226"/>
        <v>1.5593586021362171</v>
      </c>
      <c r="DW64" s="9">
        <f t="shared" si="227"/>
        <v>1.5178395439895587</v>
      </c>
      <c r="DX64" s="9">
        <f t="shared" si="228"/>
        <v>1.5426377753509308</v>
      </c>
      <c r="DY64" s="9">
        <f t="shared" si="229"/>
        <v>1.5153757025277681</v>
      </c>
      <c r="DZ64" s="9">
        <f t="shared" si="230"/>
        <v>2.5855618890339076</v>
      </c>
      <c r="EA64" s="9">
        <f t="shared" si="231"/>
        <v>2.4371320885384757</v>
      </c>
      <c r="EB64" s="9">
        <f t="shared" si="232"/>
        <v>2.5581333404362994</v>
      </c>
      <c r="EC64" s="9">
        <f t="shared" si="233"/>
        <v>2.4348813360679755</v>
      </c>
      <c r="ED64" s="9">
        <f t="shared" si="234"/>
        <v>1.9865887116106862</v>
      </c>
      <c r="EE64" s="9">
        <f t="shared" si="235"/>
        <v>1.9008137335854884</v>
      </c>
      <c r="EF64" s="9">
        <f t="shared" si="236"/>
        <v>1.9949524545188184</v>
      </c>
      <c r="EG64" s="9">
        <f t="shared" si="237"/>
        <v>1.8995951309165489</v>
      </c>
    </row>
    <row r="65" spans="1:137" x14ac:dyDescent="0.25">
      <c r="A65" t="s">
        <v>132</v>
      </c>
      <c r="B65" t="s">
        <v>127</v>
      </c>
      <c r="C65" s="12">
        <v>16.507300000000001</v>
      </c>
      <c r="D65" s="12">
        <v>16.209</v>
      </c>
      <c r="E65" s="12">
        <v>9.1272400000000005</v>
      </c>
      <c r="F65" s="12">
        <v>8.6944999999999997</v>
      </c>
      <c r="G65" s="12">
        <v>9.1189300000000006</v>
      </c>
      <c r="H65" s="12">
        <v>8.7008399999999995</v>
      </c>
      <c r="I65" s="12">
        <v>46.518099999999997</v>
      </c>
      <c r="J65" s="12">
        <v>44.693600000000004</v>
      </c>
      <c r="K65" s="12">
        <v>46.795900000000003</v>
      </c>
      <c r="L65" s="12">
        <v>44.800400000000003</v>
      </c>
      <c r="M65" s="12">
        <v>15.023899999999999</v>
      </c>
      <c r="N65" s="12">
        <v>14.7052</v>
      </c>
      <c r="O65" s="12">
        <v>15.002000000000001</v>
      </c>
      <c r="P65" s="12">
        <v>15.130699999999999</v>
      </c>
      <c r="Q65" s="1"/>
      <c r="R65" s="1">
        <f t="shared" si="199"/>
        <v>0.98192920707808051</v>
      </c>
      <c r="S65" s="1">
        <f t="shared" si="200"/>
        <v>0.55292143475916711</v>
      </c>
      <c r="T65" s="1">
        <f t="shared" si="201"/>
        <v>0.526706366274315</v>
      </c>
      <c r="U65" s="1">
        <f t="shared" si="202"/>
        <v>0.5524180211179297</v>
      </c>
      <c r="V65" s="1">
        <f t="shared" si="203"/>
        <v>0.52709043877557193</v>
      </c>
      <c r="W65" s="1">
        <f t="shared" si="204"/>
        <v>2.81803202219624</v>
      </c>
      <c r="X65" s="1">
        <f t="shared" si="205"/>
        <v>2.7075051643818191</v>
      </c>
      <c r="Y65" s="1">
        <f t="shared" si="206"/>
        <v>2.8348609403112563</v>
      </c>
      <c r="Z65" s="1">
        <f t="shared" si="207"/>
        <v>2.7139750292294926</v>
      </c>
      <c r="AA65" s="1">
        <f t="shared" si="208"/>
        <v>0.91013672738727702</v>
      </c>
      <c r="AB65" s="1">
        <f t="shared" si="209"/>
        <v>0.89083011758434139</v>
      </c>
      <c r="AC65" s="1">
        <f t="shared" si="210"/>
        <v>0.90881004161795087</v>
      </c>
      <c r="AD65" s="1">
        <f t="shared" si="211"/>
        <v>0.91660659223495056</v>
      </c>
      <c r="AH65" s="3"/>
      <c r="AW65" s="10">
        <v>85.5</v>
      </c>
      <c r="AX65" s="10">
        <v>85.2</v>
      </c>
      <c r="AY65" s="10">
        <v>17.100000000000001</v>
      </c>
      <c r="AZ65" s="10">
        <v>17.399999999999999</v>
      </c>
      <c r="BA65" s="10">
        <v>17.3</v>
      </c>
      <c r="BB65" s="10">
        <v>16.899999999999999</v>
      </c>
      <c r="BC65" s="10">
        <v>62.9</v>
      </c>
      <c r="BD65" s="10">
        <v>58.4</v>
      </c>
      <c r="BE65" s="10">
        <v>61.3</v>
      </c>
      <c r="BF65" s="10">
        <v>58.4</v>
      </c>
      <c r="BG65" s="10">
        <v>22.8</v>
      </c>
      <c r="BH65" s="10">
        <v>22.5</v>
      </c>
      <c r="BI65" s="10">
        <v>23.3</v>
      </c>
      <c r="BJ65" s="10">
        <v>22</v>
      </c>
      <c r="BL65" s="1">
        <f t="shared" si="238"/>
        <v>0.99649122807017543</v>
      </c>
      <c r="BM65" s="1">
        <f t="shared" si="212"/>
        <v>0.2</v>
      </c>
      <c r="BN65" s="1">
        <f t="shared" si="213"/>
        <v>0.20350877192982456</v>
      </c>
      <c r="BO65" s="1">
        <f t="shared" si="214"/>
        <v>0.20233918128654971</v>
      </c>
      <c r="BP65" s="1">
        <f t="shared" si="215"/>
        <v>0.19766081871345029</v>
      </c>
      <c r="BQ65" s="1">
        <f t="shared" si="216"/>
        <v>0.73567251461988303</v>
      </c>
      <c r="BR65" s="1">
        <f t="shared" si="217"/>
        <v>0.68304093567251456</v>
      </c>
      <c r="BS65" s="1">
        <f t="shared" si="218"/>
        <v>0.71695906432748535</v>
      </c>
      <c r="BT65" s="1">
        <f t="shared" si="219"/>
        <v>0.68304093567251456</v>
      </c>
      <c r="BU65" s="1">
        <f t="shared" si="220"/>
        <v>0.26666666666666666</v>
      </c>
      <c r="BV65" s="1">
        <f t="shared" si="221"/>
        <v>0.26315789473684209</v>
      </c>
      <c r="BW65" s="1">
        <f t="shared" si="222"/>
        <v>0.27251461988304093</v>
      </c>
      <c r="BX65" s="1">
        <f t="shared" si="223"/>
        <v>0.25730994152046782</v>
      </c>
      <c r="BZ65" s="5" t="s">
        <v>132</v>
      </c>
      <c r="CA65" s="5" t="s">
        <v>127</v>
      </c>
      <c r="CB65" s="5">
        <v>24.578299999999999</v>
      </c>
      <c r="CC65" s="5">
        <v>25.033200000000001</v>
      </c>
      <c r="CD65" s="5">
        <v>17.835000000000001</v>
      </c>
      <c r="CE65" s="5">
        <v>17.7743</v>
      </c>
      <c r="CF65" s="5">
        <v>18.0137</v>
      </c>
      <c r="CG65" s="5">
        <v>17.9541</v>
      </c>
      <c r="CH65" s="5">
        <v>57.940199999999997</v>
      </c>
      <c r="CI65" s="5">
        <v>55.429200000000002</v>
      </c>
      <c r="CJ65" s="5">
        <v>58.116</v>
      </c>
      <c r="CK65" s="5">
        <v>55.368499999999997</v>
      </c>
      <c r="CL65" s="5">
        <v>25.008800000000001</v>
      </c>
      <c r="CM65" s="5">
        <v>25.157</v>
      </c>
      <c r="CN65" s="5">
        <v>24.726199999999999</v>
      </c>
      <c r="CO65" s="5">
        <v>25.3855</v>
      </c>
      <c r="CP65" s="9" t="s">
        <v>291</v>
      </c>
      <c r="CQ65" s="9">
        <f t="shared" ref="CQ65:DB65" si="240">AVERAGE(S63:S73)</f>
        <v>0.49414554892341639</v>
      </c>
      <c r="CR65" s="9">
        <f t="shared" si="240"/>
        <v>0.48020975860543058</v>
      </c>
      <c r="CS65" s="9">
        <f t="shared" si="240"/>
        <v>0.49506909341019861</v>
      </c>
      <c r="CT65" s="9">
        <f t="shared" si="240"/>
        <v>0.47994459355763008</v>
      </c>
      <c r="CU65" s="9">
        <f t="shared" si="240"/>
        <v>1.7032475661910373</v>
      </c>
      <c r="CV65" s="9">
        <f t="shared" si="240"/>
        <v>1.5893545360582488</v>
      </c>
      <c r="CW65" s="9">
        <f t="shared" si="240"/>
        <v>1.7049386072721846</v>
      </c>
      <c r="CX65" s="9">
        <f t="shared" si="240"/>
        <v>1.5893458515663226</v>
      </c>
      <c r="CY65" s="9">
        <f t="shared" si="240"/>
        <v>0.68465029878411798</v>
      </c>
      <c r="CZ65" s="9">
        <f t="shared" si="240"/>
        <v>0.65212270900320768</v>
      </c>
      <c r="DA65" s="9">
        <f t="shared" si="240"/>
        <v>0.68460718527231479</v>
      </c>
      <c r="DB65" s="9">
        <f t="shared" si="240"/>
        <v>0.65514145558397441</v>
      </c>
      <c r="DD65" s="9" t="s">
        <v>132</v>
      </c>
      <c r="DE65" s="9" t="s">
        <v>127</v>
      </c>
      <c r="DF65" s="12">
        <v>15.5657</v>
      </c>
      <c r="DG65" s="12">
        <v>15.0535</v>
      </c>
      <c r="DH65" s="12">
        <v>21.5318</v>
      </c>
      <c r="DI65" s="12">
        <v>21.020299999999999</v>
      </c>
      <c r="DJ65" s="12">
        <v>21.090900000000001</v>
      </c>
      <c r="DK65" s="12">
        <v>20.865500000000001</v>
      </c>
      <c r="DL65" s="12">
        <v>46.439399999999999</v>
      </c>
      <c r="DM65" s="12">
        <v>44.381500000000003</v>
      </c>
      <c r="DN65" s="12">
        <v>46.559699999999999</v>
      </c>
      <c r="DO65" s="12">
        <v>44.745199999999997</v>
      </c>
      <c r="DP65" s="12">
        <v>30.994199999999999</v>
      </c>
      <c r="DQ65" s="12">
        <v>29.1876</v>
      </c>
      <c r="DR65" s="12">
        <v>31.323399999999999</v>
      </c>
      <c r="DS65" s="12">
        <v>28.860499999999998</v>
      </c>
      <c r="DU65" s="9">
        <f t="shared" si="225"/>
        <v>0.91192987344992815</v>
      </c>
      <c r="DV65" s="9">
        <f t="shared" si="226"/>
        <v>1.3043804862091317</v>
      </c>
      <c r="DW65" s="9">
        <f t="shared" si="227"/>
        <v>1.2733941952954146</v>
      </c>
      <c r="DX65" s="9">
        <f t="shared" si="228"/>
        <v>1.2776710909718731</v>
      </c>
      <c r="DY65" s="9">
        <f t="shared" si="229"/>
        <v>1.2640165260218206</v>
      </c>
      <c r="DZ65" s="9">
        <f t="shared" si="230"/>
        <v>2.8132644345229081</v>
      </c>
      <c r="EA65" s="9">
        <f t="shared" si="231"/>
        <v>2.6885983776874474</v>
      </c>
      <c r="EB65" s="9">
        <f t="shared" si="232"/>
        <v>2.8205521193653715</v>
      </c>
      <c r="EC65" s="9">
        <f t="shared" si="233"/>
        <v>2.7106310541396832</v>
      </c>
      <c r="ED65" s="9">
        <f t="shared" si="234"/>
        <v>1.8776056653722897</v>
      </c>
      <c r="EE65" s="9">
        <f t="shared" si="235"/>
        <v>1.7681631762917012</v>
      </c>
      <c r="EF65" s="9">
        <f t="shared" si="236"/>
        <v>1.8975483573933956</v>
      </c>
      <c r="EG65" s="9">
        <f t="shared" si="237"/>
        <v>1.7483477007142292</v>
      </c>
    </row>
    <row r="66" spans="1:137" x14ac:dyDescent="0.25">
      <c r="A66" t="s">
        <v>134</v>
      </c>
      <c r="B66" t="s">
        <v>129</v>
      </c>
      <c r="C66" s="12">
        <v>26.209399999999999</v>
      </c>
      <c r="D66" s="12">
        <v>26.580100000000002</v>
      </c>
      <c r="E66" s="12">
        <v>17.9071</v>
      </c>
      <c r="F66" s="12">
        <v>17.821300000000001</v>
      </c>
      <c r="G66" s="12">
        <v>17.8996</v>
      </c>
      <c r="H66" s="12">
        <v>17.861699999999999</v>
      </c>
      <c r="I66" s="12">
        <v>55.600099999999998</v>
      </c>
      <c r="J66" s="12">
        <v>52.703400000000002</v>
      </c>
      <c r="K66" s="12">
        <v>55.808999999999997</v>
      </c>
      <c r="L66" s="12">
        <v>52.4876</v>
      </c>
      <c r="M66" s="12">
        <v>24.328199999999999</v>
      </c>
      <c r="N66" s="12">
        <v>24.502099999999999</v>
      </c>
      <c r="O66" s="12">
        <v>24.4221</v>
      </c>
      <c r="P66" s="12">
        <v>24.4573</v>
      </c>
      <c r="Q66" s="1"/>
      <c r="R66" s="1">
        <f t="shared" si="199"/>
        <v>1.0141437804757072</v>
      </c>
      <c r="S66" s="1">
        <f t="shared" si="200"/>
        <v>0.6832319702091616</v>
      </c>
      <c r="T66" s="1">
        <f t="shared" si="201"/>
        <v>0.67995833555899798</v>
      </c>
      <c r="U66" s="1">
        <f t="shared" si="202"/>
        <v>0.68294581333414728</v>
      </c>
      <c r="V66" s="1">
        <f t="shared" si="203"/>
        <v>0.68149976725907502</v>
      </c>
      <c r="W66" s="1">
        <f t="shared" si="204"/>
        <v>2.121380115531069</v>
      </c>
      <c r="X66" s="1">
        <f t="shared" si="205"/>
        <v>2.0108586995505431</v>
      </c>
      <c r="Y66" s="1">
        <f t="shared" si="206"/>
        <v>2.1293505383564675</v>
      </c>
      <c r="Z66" s="1">
        <f t="shared" si="207"/>
        <v>2.0026250124001312</v>
      </c>
      <c r="AA66" s="1">
        <f t="shared" si="208"/>
        <v>0.92822422489641121</v>
      </c>
      <c r="AB66" s="1">
        <f t="shared" si="209"/>
        <v>0.934859248971743</v>
      </c>
      <c r="AC66" s="1">
        <f t="shared" si="210"/>
        <v>0.93180690897159035</v>
      </c>
      <c r="AD66" s="1">
        <f t="shared" si="211"/>
        <v>0.93314993857165751</v>
      </c>
      <c r="AH66" s="4"/>
      <c r="AW66" s="10">
        <v>96.4</v>
      </c>
      <c r="AX66" s="10">
        <v>96.3</v>
      </c>
      <c r="AY66" s="10">
        <v>18.399999999999999</v>
      </c>
      <c r="AZ66" s="10">
        <v>18.7</v>
      </c>
      <c r="BA66" s="10">
        <v>19</v>
      </c>
      <c r="BB66" s="10">
        <v>18.399999999999999</v>
      </c>
      <c r="BC66" s="10">
        <v>66.2</v>
      </c>
      <c r="BD66" s="10">
        <v>59</v>
      </c>
      <c r="BE66" s="10">
        <v>64.7</v>
      </c>
      <c r="BF66" s="10">
        <v>59.3</v>
      </c>
      <c r="BG66" s="10">
        <v>24.2</v>
      </c>
      <c r="BH66" s="10">
        <v>22.7</v>
      </c>
      <c r="BI66" s="10">
        <v>24.5</v>
      </c>
      <c r="BJ66" s="10">
        <v>22.3</v>
      </c>
      <c r="BL66" s="1">
        <f t="shared" si="238"/>
        <v>0.99896265560165964</v>
      </c>
      <c r="BM66" s="1">
        <f t="shared" si="212"/>
        <v>0.19087136929460577</v>
      </c>
      <c r="BN66" s="1">
        <f t="shared" si="213"/>
        <v>0.19398340248962653</v>
      </c>
      <c r="BO66" s="1">
        <f t="shared" si="214"/>
        <v>0.1970954356846473</v>
      </c>
      <c r="BP66" s="1">
        <f t="shared" si="215"/>
        <v>0.19087136929460577</v>
      </c>
      <c r="BQ66" s="1">
        <f t="shared" si="216"/>
        <v>0.68672199170124482</v>
      </c>
      <c r="BR66" s="1">
        <f t="shared" si="217"/>
        <v>0.61203319502074682</v>
      </c>
      <c r="BS66" s="1">
        <f t="shared" si="218"/>
        <v>0.67116182572614103</v>
      </c>
      <c r="BT66" s="1">
        <f t="shared" si="219"/>
        <v>0.61514522821576756</v>
      </c>
      <c r="BU66" s="1">
        <f t="shared" si="220"/>
        <v>0.25103734439834025</v>
      </c>
      <c r="BV66" s="1">
        <f t="shared" si="221"/>
        <v>0.23547717842323648</v>
      </c>
      <c r="BW66" s="1">
        <f t="shared" si="222"/>
        <v>0.25414937759336098</v>
      </c>
      <c r="BX66" s="1">
        <f t="shared" si="223"/>
        <v>0.2313278008298755</v>
      </c>
      <c r="BZ66" s="5" t="s">
        <v>134</v>
      </c>
      <c r="CA66" s="5" t="s">
        <v>129</v>
      </c>
      <c r="CB66" s="5">
        <v>32.018500000000003</v>
      </c>
      <c r="CC66" s="5">
        <v>32.235300000000002</v>
      </c>
      <c r="CD66" s="5">
        <v>19.785399999999999</v>
      </c>
      <c r="CE66" s="5">
        <v>19.0366</v>
      </c>
      <c r="CF66" s="5">
        <v>19.445699999999999</v>
      </c>
      <c r="CG66" s="5">
        <v>19.0839</v>
      </c>
      <c r="CH66" s="5">
        <v>60.9163</v>
      </c>
      <c r="CI66" s="5">
        <v>56.429000000000002</v>
      </c>
      <c r="CJ66" s="5">
        <v>61.196599999999997</v>
      </c>
      <c r="CK66" s="5">
        <v>56.403799999999997</v>
      </c>
      <c r="CL66" s="5">
        <v>26.857600000000001</v>
      </c>
      <c r="CM66" s="5">
        <v>25.989899999999999</v>
      </c>
      <c r="CN66" s="5">
        <v>26.973400000000002</v>
      </c>
      <c r="CO66" s="5">
        <v>26.287600000000001</v>
      </c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D66" s="9" t="s">
        <v>134</v>
      </c>
      <c r="DE66" s="9" t="s">
        <v>129</v>
      </c>
      <c r="DF66" s="12">
        <v>26.260899999999999</v>
      </c>
      <c r="DG66" s="12">
        <v>26.3508</v>
      </c>
      <c r="DH66" s="12">
        <v>25.682700000000001</v>
      </c>
      <c r="DI66" s="12">
        <v>25.365100000000002</v>
      </c>
      <c r="DJ66" s="12">
        <v>25.908300000000001</v>
      </c>
      <c r="DK66" s="12">
        <v>25.120699999999999</v>
      </c>
      <c r="DL66" s="12">
        <v>56.361199999999997</v>
      </c>
      <c r="DM66" s="12">
        <v>53.115299999999998</v>
      </c>
      <c r="DN66" s="12">
        <v>56.4467</v>
      </c>
      <c r="DO66" s="12">
        <v>53.278500000000001</v>
      </c>
      <c r="DP66" s="12">
        <v>37.9754</v>
      </c>
      <c r="DQ66" s="12">
        <v>36.304299999999998</v>
      </c>
      <c r="DR66" s="12">
        <v>37.976199999999999</v>
      </c>
      <c r="DS66" s="12">
        <v>36.281100000000002</v>
      </c>
      <c r="DU66" s="9">
        <f t="shared" si="225"/>
        <v>1.0053950109502698</v>
      </c>
      <c r="DV66" s="9">
        <f t="shared" si="226"/>
        <v>0.97990415652399532</v>
      </c>
      <c r="DW66" s="9">
        <f t="shared" si="227"/>
        <v>0.96778636672338947</v>
      </c>
      <c r="DX66" s="9">
        <f t="shared" si="228"/>
        <v>0.9885117553244257</v>
      </c>
      <c r="DY66" s="9">
        <f t="shared" si="229"/>
        <v>0.95846146802292309</v>
      </c>
      <c r="DZ66" s="9">
        <f t="shared" si="230"/>
        <v>2.1504193152075208</v>
      </c>
      <c r="EA66" s="9">
        <f t="shared" si="231"/>
        <v>2.0265744351263288</v>
      </c>
      <c r="EB66" s="9">
        <f t="shared" si="232"/>
        <v>2.1536815035826842</v>
      </c>
      <c r="EC66" s="9">
        <f t="shared" si="233"/>
        <v>2.0328012087266401</v>
      </c>
      <c r="ED66" s="9">
        <f t="shared" si="234"/>
        <v>1.4489229055224462</v>
      </c>
      <c r="EE66" s="9">
        <f t="shared" si="235"/>
        <v>1.3851633383442581</v>
      </c>
      <c r="EF66" s="9">
        <f t="shared" si="236"/>
        <v>1.4489534289224477</v>
      </c>
      <c r="EG66" s="9">
        <f t="shared" si="237"/>
        <v>1.384278159744214</v>
      </c>
    </row>
    <row r="67" spans="1:137" x14ac:dyDescent="0.25">
      <c r="A67" t="s">
        <v>136</v>
      </c>
      <c r="B67" t="s">
        <v>131</v>
      </c>
      <c r="C67" s="12">
        <v>30.8338</v>
      </c>
      <c r="D67" s="12">
        <v>31.191800000000001</v>
      </c>
      <c r="E67" s="12">
        <v>18.767600000000002</v>
      </c>
      <c r="F67" s="12">
        <v>18.270199999999999</v>
      </c>
      <c r="G67" s="12">
        <v>18.915299999999998</v>
      </c>
      <c r="H67" s="12">
        <v>18.2059</v>
      </c>
      <c r="I67" s="12">
        <v>56.966299999999997</v>
      </c>
      <c r="J67" s="12">
        <v>52.430799999999998</v>
      </c>
      <c r="K67" s="12">
        <v>56.882399999999997</v>
      </c>
      <c r="L67" s="12">
        <v>52.575099999999999</v>
      </c>
      <c r="M67" s="12">
        <v>25.651599999999998</v>
      </c>
      <c r="N67" s="12">
        <v>24.721699999999998</v>
      </c>
      <c r="O67" s="12">
        <v>25.603400000000001</v>
      </c>
      <c r="P67" s="12">
        <v>24.764399999999998</v>
      </c>
      <c r="Q67" s="1"/>
      <c r="R67" s="1">
        <f t="shared" si="199"/>
        <v>1.0116106350822798</v>
      </c>
      <c r="S67" s="1">
        <f t="shared" si="200"/>
        <v>0.60866970662065656</v>
      </c>
      <c r="T67" s="1">
        <f t="shared" si="201"/>
        <v>0.59253805888343314</v>
      </c>
      <c r="U67" s="1">
        <f t="shared" si="202"/>
        <v>0.61345990439063625</v>
      </c>
      <c r="V67" s="1">
        <f t="shared" si="203"/>
        <v>0.59045268504044257</v>
      </c>
      <c r="W67" s="1">
        <f t="shared" si="204"/>
        <v>1.8475277130940719</v>
      </c>
      <c r="X67" s="1">
        <f t="shared" si="205"/>
        <v>1.700432642100552</v>
      </c>
      <c r="Y67" s="1">
        <f t="shared" si="206"/>
        <v>1.8448066731962975</v>
      </c>
      <c r="Z67" s="1">
        <f t="shared" si="207"/>
        <v>1.7051125712691915</v>
      </c>
      <c r="AA67" s="1">
        <f t="shared" si="208"/>
        <v>0.8319311923927637</v>
      </c>
      <c r="AB67" s="1">
        <f t="shared" si="209"/>
        <v>0.80177272992624971</v>
      </c>
      <c r="AC67" s="1">
        <f t="shared" si="210"/>
        <v>0.83036797280906016</v>
      </c>
      <c r="AD67" s="1">
        <f t="shared" si="211"/>
        <v>0.80315757383131492</v>
      </c>
      <c r="AH67" s="4"/>
      <c r="AW67" s="10">
        <v>102</v>
      </c>
      <c r="AX67" s="10">
        <v>102</v>
      </c>
      <c r="AY67" s="10">
        <v>18.7</v>
      </c>
      <c r="AZ67" s="10">
        <v>18.600000000000001</v>
      </c>
      <c r="BA67" s="10">
        <v>19.100000000000001</v>
      </c>
      <c r="BB67" s="10">
        <v>18.600000000000001</v>
      </c>
      <c r="BC67" s="10">
        <v>67</v>
      </c>
      <c r="BD67" s="10">
        <v>59.6</v>
      </c>
      <c r="BE67" s="10">
        <v>65.900000000000006</v>
      </c>
      <c r="BF67" s="10">
        <v>59</v>
      </c>
      <c r="BG67" s="10">
        <v>24.8</v>
      </c>
      <c r="BH67" s="10">
        <v>22.5</v>
      </c>
      <c r="BI67" s="10">
        <v>24.8</v>
      </c>
      <c r="BJ67" s="10">
        <v>22.5</v>
      </c>
      <c r="BL67" s="1">
        <f t="shared" si="238"/>
        <v>1</v>
      </c>
      <c r="BM67" s="1">
        <f t="shared" si="212"/>
        <v>0.18333333333333332</v>
      </c>
      <c r="BN67" s="1">
        <f t="shared" si="213"/>
        <v>0.18235294117647061</v>
      </c>
      <c r="BO67" s="1">
        <f t="shared" si="214"/>
        <v>0.18725490196078431</v>
      </c>
      <c r="BP67" s="1">
        <f t="shared" si="215"/>
        <v>0.18235294117647061</v>
      </c>
      <c r="BQ67" s="1">
        <f t="shared" si="216"/>
        <v>0.65686274509803921</v>
      </c>
      <c r="BR67" s="1">
        <f t="shared" si="217"/>
        <v>0.58431372549019611</v>
      </c>
      <c r="BS67" s="1">
        <f t="shared" si="218"/>
        <v>0.64607843137254906</v>
      </c>
      <c r="BT67" s="1">
        <f t="shared" si="219"/>
        <v>0.57843137254901966</v>
      </c>
      <c r="BU67" s="1">
        <f t="shared" si="220"/>
        <v>0.24313725490196078</v>
      </c>
      <c r="BV67" s="1">
        <f t="shared" si="221"/>
        <v>0.22058823529411764</v>
      </c>
      <c r="BW67" s="1">
        <f t="shared" si="222"/>
        <v>0.24313725490196078</v>
      </c>
      <c r="BX67" s="1">
        <f t="shared" si="223"/>
        <v>0.22058823529411764</v>
      </c>
      <c r="BZ67" s="5" t="s">
        <v>136</v>
      </c>
      <c r="CA67" s="5" t="s">
        <v>131</v>
      </c>
      <c r="CB67" s="5">
        <v>35.1008</v>
      </c>
      <c r="CC67" s="5">
        <v>35.3063</v>
      </c>
      <c r="CD67" s="5">
        <v>19.732399999999998</v>
      </c>
      <c r="CE67" s="5">
        <v>19.034500000000001</v>
      </c>
      <c r="CF67" s="5">
        <v>19.804200000000002</v>
      </c>
      <c r="CG67" s="5">
        <v>19.217700000000001</v>
      </c>
      <c r="CH67" s="5">
        <v>62.030299999999997</v>
      </c>
      <c r="CI67" s="5">
        <v>56.325200000000002</v>
      </c>
      <c r="CJ67" s="5">
        <v>62.233499999999999</v>
      </c>
      <c r="CK67" s="5">
        <v>56.304699999999997</v>
      </c>
      <c r="CL67" s="5">
        <v>27.540299999999998</v>
      </c>
      <c r="CM67" s="5">
        <v>26.220300000000002</v>
      </c>
      <c r="CN67" s="5">
        <v>27.947299999999998</v>
      </c>
      <c r="CO67" s="5">
        <v>26.540800000000001</v>
      </c>
      <c r="CP67" s="9" t="s">
        <v>292</v>
      </c>
      <c r="CQ67" s="9" t="s">
        <v>289</v>
      </c>
      <c r="CR67" s="9" t="s">
        <v>290</v>
      </c>
      <c r="CS67" s="9" t="s">
        <v>293</v>
      </c>
      <c r="CT67" s="9"/>
      <c r="CU67" s="9" t="s">
        <v>289</v>
      </c>
      <c r="CV67" s="9" t="s">
        <v>290</v>
      </c>
      <c r="CW67" s="9" t="s">
        <v>293</v>
      </c>
      <c r="CX67" s="9"/>
      <c r="CY67" s="9" t="s">
        <v>289</v>
      </c>
      <c r="CZ67" s="9" t="s">
        <v>290</v>
      </c>
      <c r="DA67" s="9" t="s">
        <v>293</v>
      </c>
      <c r="DB67" s="9"/>
      <c r="DD67" s="9" t="s">
        <v>136</v>
      </c>
      <c r="DE67" s="9" t="s">
        <v>131</v>
      </c>
      <c r="DF67" s="12">
        <v>30.726700000000001</v>
      </c>
      <c r="DG67" s="12">
        <v>31.041599999999999</v>
      </c>
      <c r="DH67" s="12">
        <v>27.136299999999999</v>
      </c>
      <c r="DI67" s="12">
        <v>26.728200000000001</v>
      </c>
      <c r="DJ67" s="12">
        <v>27.072399999999998</v>
      </c>
      <c r="DK67" s="12">
        <v>26.747499999999999</v>
      </c>
      <c r="DL67" s="12">
        <v>58.021900000000002</v>
      </c>
      <c r="DM67" s="12">
        <v>53.474299999999999</v>
      </c>
      <c r="DN67" s="12">
        <v>58.126800000000003</v>
      </c>
      <c r="DO67" s="12">
        <v>53.623699999999999</v>
      </c>
      <c r="DP67" s="12">
        <v>36.161700000000003</v>
      </c>
      <c r="DQ67" s="12">
        <v>34.420099999999998</v>
      </c>
      <c r="DR67" s="12">
        <v>36.119799999999998</v>
      </c>
      <c r="DS67" s="12">
        <v>34.394199999999998</v>
      </c>
      <c r="DU67" s="9">
        <f t="shared" si="225"/>
        <v>1.0067393574583736</v>
      </c>
      <c r="DV67" s="9">
        <f t="shared" si="226"/>
        <v>0.88008289604265444</v>
      </c>
      <c r="DW67" s="9">
        <f t="shared" si="227"/>
        <v>0.86684742068768694</v>
      </c>
      <c r="DX67" s="9">
        <f t="shared" si="228"/>
        <v>0.87801049497629224</v>
      </c>
      <c r="DY67" s="9">
        <f t="shared" si="229"/>
        <v>0.86747335715999974</v>
      </c>
      <c r="DZ67" s="9">
        <f t="shared" si="230"/>
        <v>1.8817628706160123</v>
      </c>
      <c r="EA67" s="9">
        <f t="shared" si="231"/>
        <v>1.7342753731294878</v>
      </c>
      <c r="EB67" s="9">
        <f t="shared" si="232"/>
        <v>1.8851649812867699</v>
      </c>
      <c r="EC67" s="9">
        <f t="shared" si="233"/>
        <v>1.7391207052001374</v>
      </c>
      <c r="ED67" s="9">
        <f t="shared" si="234"/>
        <v>1.1727941414940748</v>
      </c>
      <c r="EE67" s="9">
        <f t="shared" si="235"/>
        <v>1.1163106720546931</v>
      </c>
      <c r="EF67" s="9">
        <f t="shared" si="236"/>
        <v>1.1714352431422659</v>
      </c>
      <c r="EG67" s="9">
        <f t="shared" si="237"/>
        <v>1.1154706847680143</v>
      </c>
    </row>
    <row r="68" spans="1:137" x14ac:dyDescent="0.25">
      <c r="A68" t="s">
        <v>138</v>
      </c>
      <c r="B68" t="s">
        <v>133</v>
      </c>
      <c r="C68" s="12">
        <v>49.566600000000001</v>
      </c>
      <c r="D68" s="12">
        <v>49.881700000000002</v>
      </c>
      <c r="E68" s="12">
        <v>18.7882</v>
      </c>
      <c r="F68" s="12">
        <v>18.295100000000001</v>
      </c>
      <c r="G68" s="12">
        <v>18.833100000000002</v>
      </c>
      <c r="H68" s="12">
        <v>18.249700000000001</v>
      </c>
      <c r="I68" s="12">
        <v>57.428699999999999</v>
      </c>
      <c r="J68" s="12">
        <v>52.221600000000002</v>
      </c>
      <c r="K68" s="12">
        <v>57.444600000000001</v>
      </c>
      <c r="L68" s="12">
        <v>52.170900000000003</v>
      </c>
      <c r="M68" s="12">
        <v>26.180499999999999</v>
      </c>
      <c r="N68" s="12">
        <v>24.750499999999999</v>
      </c>
      <c r="O68" s="12">
        <v>26.053999999999998</v>
      </c>
      <c r="P68" s="12">
        <v>25.039899999999999</v>
      </c>
      <c r="Q68" s="1"/>
      <c r="R68" s="1">
        <f t="shared" si="199"/>
        <v>1.0063571033720287</v>
      </c>
      <c r="S68" s="1">
        <f t="shared" si="200"/>
        <v>0.3790496019497</v>
      </c>
      <c r="T68" s="1">
        <f t="shared" si="201"/>
        <v>0.36910137068106347</v>
      </c>
      <c r="U68" s="1">
        <f t="shared" si="202"/>
        <v>0.37995545387418145</v>
      </c>
      <c r="V68" s="1">
        <f t="shared" si="203"/>
        <v>0.36818543131867026</v>
      </c>
      <c r="W68" s="1">
        <f t="shared" si="204"/>
        <v>1.1586168912130346</v>
      </c>
      <c r="X68" s="1">
        <f t="shared" si="205"/>
        <v>1.0535642953117623</v>
      </c>
      <c r="Y68" s="1">
        <f t="shared" si="206"/>
        <v>1.1589376717386304</v>
      </c>
      <c r="Z68" s="1">
        <f t="shared" si="207"/>
        <v>1.0525414291075039</v>
      </c>
      <c r="AA68" s="1">
        <f t="shared" si="208"/>
        <v>0.52818833650078878</v>
      </c>
      <c r="AB68" s="1">
        <f t="shared" si="209"/>
        <v>0.49933826407298459</v>
      </c>
      <c r="AC68" s="1">
        <f t="shared" si="210"/>
        <v>0.52563621470909838</v>
      </c>
      <c r="AD68" s="1">
        <f t="shared" si="211"/>
        <v>0.50517687313634585</v>
      </c>
      <c r="AH68" s="3"/>
      <c r="AW68" s="10">
        <v>102</v>
      </c>
      <c r="AX68" s="10">
        <v>101</v>
      </c>
      <c r="AY68" s="10">
        <v>18.399999999999999</v>
      </c>
      <c r="AZ68" s="10">
        <v>18.7</v>
      </c>
      <c r="BA68" s="10">
        <v>19.2</v>
      </c>
      <c r="BB68" s="10">
        <v>18.2</v>
      </c>
      <c r="BC68" s="10">
        <v>62.4</v>
      </c>
      <c r="BD68" s="10">
        <v>55</v>
      </c>
      <c r="BE68" s="10">
        <v>61.3</v>
      </c>
      <c r="BF68" s="10">
        <v>54.2</v>
      </c>
      <c r="BG68" s="10">
        <v>24.8</v>
      </c>
      <c r="BH68" s="10">
        <v>22.6</v>
      </c>
      <c r="BI68" s="10">
        <v>25.1</v>
      </c>
      <c r="BJ68" s="10">
        <v>22.3</v>
      </c>
      <c r="BL68" s="1">
        <f t="shared" si="238"/>
        <v>0.99019607843137258</v>
      </c>
      <c r="BM68" s="1">
        <f t="shared" si="212"/>
        <v>0.1803921568627451</v>
      </c>
      <c r="BN68" s="1">
        <f t="shared" si="213"/>
        <v>0.18333333333333332</v>
      </c>
      <c r="BO68" s="1">
        <f t="shared" si="214"/>
        <v>0.18823529411764706</v>
      </c>
      <c r="BP68" s="1">
        <f t="shared" si="215"/>
        <v>0.17843137254901961</v>
      </c>
      <c r="BQ68" s="1">
        <f t="shared" si="216"/>
        <v>0.61176470588235288</v>
      </c>
      <c r="BR68" s="1">
        <f t="shared" si="217"/>
        <v>0.53921568627450978</v>
      </c>
      <c r="BS68" s="1">
        <f t="shared" si="218"/>
        <v>0.60098039215686272</v>
      </c>
      <c r="BT68" s="1">
        <f t="shared" si="219"/>
        <v>0.53137254901960784</v>
      </c>
      <c r="BU68" s="1">
        <f t="shared" si="220"/>
        <v>0.24313725490196078</v>
      </c>
      <c r="BV68" s="1">
        <f t="shared" si="221"/>
        <v>0.22156862745098041</v>
      </c>
      <c r="BW68" s="1">
        <f t="shared" si="222"/>
        <v>0.24607843137254903</v>
      </c>
      <c r="BX68" s="1">
        <f t="shared" si="223"/>
        <v>0.21862745098039216</v>
      </c>
      <c r="BZ68" s="5" t="s">
        <v>138</v>
      </c>
      <c r="CA68" s="5" t="s">
        <v>133</v>
      </c>
      <c r="CB68" s="5">
        <v>55.374400000000001</v>
      </c>
      <c r="CC68" s="5">
        <v>56.109400000000001</v>
      </c>
      <c r="CD68" s="5">
        <v>19.8306</v>
      </c>
      <c r="CE68" s="5">
        <v>19.0243</v>
      </c>
      <c r="CF68" s="5">
        <v>19.550999999999998</v>
      </c>
      <c r="CG68" s="5">
        <v>18.938800000000001</v>
      </c>
      <c r="CH68" s="5">
        <v>62.5809</v>
      </c>
      <c r="CI68" s="5">
        <v>56.061</v>
      </c>
      <c r="CJ68" s="5">
        <v>62.194200000000002</v>
      </c>
      <c r="CK68" s="5">
        <v>56.327800000000003</v>
      </c>
      <c r="CL68" s="5">
        <v>28.2563</v>
      </c>
      <c r="CM68" s="5">
        <v>26.722100000000001</v>
      </c>
      <c r="CN68" s="5">
        <v>28.2256</v>
      </c>
      <c r="CO68" s="5">
        <v>26.111000000000001</v>
      </c>
      <c r="CQ68" s="9">
        <f>MIN(CQ63:CT65)</f>
        <v>0.36258432786714745</v>
      </c>
      <c r="CR68" s="9">
        <f>MAX(CQ63:CT65)</f>
        <v>0.6832319702091616</v>
      </c>
      <c r="CS68" s="9">
        <f>AVERAGE(CQ65:CT65)</f>
        <v>0.48734224862416892</v>
      </c>
      <c r="CT68" s="9"/>
      <c r="CU68" s="9">
        <f>MIN(CU63:CX65)</f>
        <v>1.0269487128159491</v>
      </c>
      <c r="CV68" s="9">
        <f>MAX(CU63:CX65)</f>
        <v>2.8348609403112563</v>
      </c>
      <c r="CW68" s="9">
        <f>AVERAGE(CU65:CX65)</f>
        <v>1.6467216402719482</v>
      </c>
      <c r="CX68" s="9"/>
      <c r="CY68" s="9">
        <f>MIN(CY63:DB65)</f>
        <v>0.49211273183288234</v>
      </c>
      <c r="CZ68" s="9">
        <f>MAX(CY63:DB65)</f>
        <v>0.934859248971743</v>
      </c>
      <c r="DA68" s="9">
        <f>AVERAGE(CY65:DB65)</f>
        <v>0.66913041216090374</v>
      </c>
      <c r="DB68" s="9"/>
      <c r="DD68" s="9" t="s">
        <v>138</v>
      </c>
      <c r="DE68" s="9" t="s">
        <v>133</v>
      </c>
      <c r="DF68" s="12">
        <v>50.362200000000001</v>
      </c>
      <c r="DG68" s="12">
        <v>51.007199999999997</v>
      </c>
      <c r="DH68" s="12">
        <v>25.918900000000001</v>
      </c>
      <c r="DI68" s="12">
        <v>25.403700000000001</v>
      </c>
      <c r="DJ68" s="12">
        <v>25.876999999999999</v>
      </c>
      <c r="DK68" s="12">
        <v>25.321899999999999</v>
      </c>
      <c r="DL68" s="12">
        <v>58.360999999999997</v>
      </c>
      <c r="DM68" s="12">
        <v>53.039099999999998</v>
      </c>
      <c r="DN68" s="12">
        <v>58.323500000000003</v>
      </c>
      <c r="DO68" s="12">
        <v>53.108899999999998</v>
      </c>
      <c r="DP68" s="12">
        <v>32.519300000000001</v>
      </c>
      <c r="DQ68" s="12">
        <v>30.9023</v>
      </c>
      <c r="DR68" s="12">
        <v>32.572200000000002</v>
      </c>
      <c r="DS68" s="12">
        <v>30.912500000000001</v>
      </c>
      <c r="DU68" s="9">
        <f t="shared" si="225"/>
        <v>1.0290639261115346</v>
      </c>
      <c r="DV68" s="9">
        <f t="shared" si="226"/>
        <v>0.52291058898532483</v>
      </c>
      <c r="DW68" s="9">
        <f t="shared" si="227"/>
        <v>0.51251649296098578</v>
      </c>
      <c r="DX68" s="9">
        <f t="shared" si="228"/>
        <v>0.52206526168831424</v>
      </c>
      <c r="DY68" s="9">
        <f t="shared" si="229"/>
        <v>0.51086618811861206</v>
      </c>
      <c r="DZ68" s="9">
        <f t="shared" si="230"/>
        <v>1.1774259279434134</v>
      </c>
      <c r="EA68" s="9">
        <f t="shared" si="231"/>
        <v>1.0700572562975874</v>
      </c>
      <c r="EB68" s="9">
        <f t="shared" si="232"/>
        <v>1.176669370100027</v>
      </c>
      <c r="EC68" s="9">
        <f t="shared" si="233"/>
        <v>1.0714654626300775</v>
      </c>
      <c r="ED68" s="9">
        <f t="shared" si="234"/>
        <v>0.65607283937167371</v>
      </c>
      <c r="EE68" s="9">
        <f t="shared" si="235"/>
        <v>0.62345006516484891</v>
      </c>
      <c r="EF68" s="9">
        <f t="shared" si="236"/>
        <v>0.65714009030274423</v>
      </c>
      <c r="EG68" s="9">
        <f t="shared" si="237"/>
        <v>0.6236558488982501</v>
      </c>
    </row>
    <row r="69" spans="1:137" x14ac:dyDescent="0.25">
      <c r="A69" t="s">
        <v>140</v>
      </c>
      <c r="B69" t="s">
        <v>135</v>
      </c>
      <c r="C69" s="12">
        <v>49.9983</v>
      </c>
      <c r="D69" s="12">
        <v>50.398000000000003</v>
      </c>
      <c r="E69" s="12">
        <v>18.640899999999998</v>
      </c>
      <c r="F69" s="12">
        <v>18.1617</v>
      </c>
      <c r="G69" s="12">
        <v>18.713699999999999</v>
      </c>
      <c r="H69" s="12">
        <v>18.128599999999999</v>
      </c>
      <c r="I69" s="12">
        <v>57.514899999999997</v>
      </c>
      <c r="J69" s="12">
        <v>51.963299999999997</v>
      </c>
      <c r="K69" s="12">
        <v>57.456000000000003</v>
      </c>
      <c r="L69" s="12">
        <v>51.899799999999999</v>
      </c>
      <c r="M69" s="12">
        <v>26.528400000000001</v>
      </c>
      <c r="N69" s="12">
        <v>24.723400000000002</v>
      </c>
      <c r="O69" s="12">
        <v>26.5261</v>
      </c>
      <c r="P69" s="12">
        <v>24.604800000000001</v>
      </c>
      <c r="Q69" s="1"/>
      <c r="R69" s="1">
        <f t="shared" si="199"/>
        <v>1.0079942718052415</v>
      </c>
      <c r="S69" s="1">
        <f t="shared" si="200"/>
        <v>0.37283067624299221</v>
      </c>
      <c r="T69" s="1">
        <f t="shared" si="201"/>
        <v>0.3632463503759128</v>
      </c>
      <c r="U69" s="1">
        <f t="shared" si="202"/>
        <v>0.37428672574867544</v>
      </c>
      <c r="V69" s="1">
        <f t="shared" si="203"/>
        <v>0.36258432786714745</v>
      </c>
      <c r="W69" s="1">
        <f t="shared" si="204"/>
        <v>1.1503371114617897</v>
      </c>
      <c r="X69" s="1">
        <f t="shared" si="205"/>
        <v>1.0393013362454322</v>
      </c>
      <c r="Y69" s="1">
        <f t="shared" si="206"/>
        <v>1.1491590714084279</v>
      </c>
      <c r="Z69" s="1">
        <f t="shared" si="207"/>
        <v>1.0380312930639641</v>
      </c>
      <c r="AA69" s="1">
        <f t="shared" si="208"/>
        <v>0.53058603992535747</v>
      </c>
      <c r="AB69" s="1">
        <f t="shared" si="209"/>
        <v>0.49448481248362447</v>
      </c>
      <c r="AC69" s="1">
        <f t="shared" si="210"/>
        <v>0.53054003836130426</v>
      </c>
      <c r="AD69" s="1">
        <f t="shared" si="211"/>
        <v>0.49211273183288234</v>
      </c>
      <c r="AH69" s="3"/>
      <c r="AW69" s="10">
        <v>104</v>
      </c>
      <c r="AX69" s="10">
        <v>103</v>
      </c>
      <c r="AY69" s="10">
        <v>18.5</v>
      </c>
      <c r="AZ69" s="10">
        <v>18.7</v>
      </c>
      <c r="BA69" s="10">
        <v>19.399999999999999</v>
      </c>
      <c r="BB69" s="10">
        <v>18.3</v>
      </c>
      <c r="BC69" s="10">
        <v>61.6</v>
      </c>
      <c r="BD69" s="10">
        <v>54.2</v>
      </c>
      <c r="BE69" s="10">
        <v>60.5</v>
      </c>
      <c r="BF69" s="10">
        <v>53.4</v>
      </c>
      <c r="BG69" s="10">
        <v>24.9</v>
      </c>
      <c r="BH69" s="10">
        <v>22.7</v>
      </c>
      <c r="BI69" s="10">
        <v>25.1</v>
      </c>
      <c r="BJ69" s="10">
        <v>22.3</v>
      </c>
      <c r="BL69" s="1">
        <f t="shared" si="238"/>
        <v>0.99038461538461542</v>
      </c>
      <c r="BM69" s="1">
        <f t="shared" si="212"/>
        <v>0.17788461538461539</v>
      </c>
      <c r="BN69" s="1">
        <f t="shared" si="213"/>
        <v>0.17980769230769231</v>
      </c>
      <c r="BO69" s="1">
        <f t="shared" si="214"/>
        <v>0.18653846153846151</v>
      </c>
      <c r="BP69" s="1">
        <f t="shared" si="215"/>
        <v>0.17596153846153847</v>
      </c>
      <c r="BQ69" s="1">
        <f t="shared" si="216"/>
        <v>0.59230769230769231</v>
      </c>
      <c r="BR69" s="1">
        <f t="shared" si="217"/>
        <v>0.52115384615384619</v>
      </c>
      <c r="BS69" s="1">
        <f t="shared" si="218"/>
        <v>0.58173076923076927</v>
      </c>
      <c r="BT69" s="1">
        <f t="shared" si="219"/>
        <v>0.51346153846153841</v>
      </c>
      <c r="BU69" s="1">
        <f t="shared" si="220"/>
        <v>0.23942307692307691</v>
      </c>
      <c r="BV69" s="1">
        <f t="shared" si="221"/>
        <v>0.21826923076923077</v>
      </c>
      <c r="BW69" s="1">
        <f t="shared" si="222"/>
        <v>0.24134615384615385</v>
      </c>
      <c r="BX69" s="1">
        <f t="shared" si="223"/>
        <v>0.21442307692307694</v>
      </c>
      <c r="BZ69" s="5" t="s">
        <v>140</v>
      </c>
      <c r="CA69" s="5" t="s">
        <v>135</v>
      </c>
      <c r="CB69" s="5">
        <v>56.0334</v>
      </c>
      <c r="CC69" s="5">
        <v>58.191400000000002</v>
      </c>
      <c r="CD69" s="5">
        <v>19.5444</v>
      </c>
      <c r="CE69" s="5">
        <v>19.002600000000001</v>
      </c>
      <c r="CF69" s="5">
        <v>19.763500000000001</v>
      </c>
      <c r="CG69" s="5">
        <v>19.395600000000002</v>
      </c>
      <c r="CH69" s="5">
        <v>63.790500000000002</v>
      </c>
      <c r="CI69" s="5">
        <v>58.099299999999999</v>
      </c>
      <c r="CJ69" s="5">
        <v>62.399700000000003</v>
      </c>
      <c r="CK69" s="5">
        <v>56.203899999999997</v>
      </c>
      <c r="CL69" s="5">
        <v>28.597899999999999</v>
      </c>
      <c r="CM69" s="5">
        <v>26.303699999999999</v>
      </c>
      <c r="CN69" s="5">
        <v>28.1996</v>
      </c>
      <c r="CO69" s="5">
        <v>25.910799999999998</v>
      </c>
      <c r="DD69" s="9" t="s">
        <v>140</v>
      </c>
      <c r="DE69" s="9" t="s">
        <v>135</v>
      </c>
      <c r="DF69" s="12">
        <v>50.5837</v>
      </c>
      <c r="DG69" s="12">
        <v>51.143900000000002</v>
      </c>
      <c r="DH69" s="12">
        <v>24.100300000000001</v>
      </c>
      <c r="DI69" s="12">
        <v>23.536999999999999</v>
      </c>
      <c r="DJ69" s="12">
        <v>24.047799999999999</v>
      </c>
      <c r="DK69" s="12">
        <v>23.587599999999998</v>
      </c>
      <c r="DL69" s="12">
        <v>58.027700000000003</v>
      </c>
      <c r="DM69" s="12">
        <v>52.482300000000002</v>
      </c>
      <c r="DN69" s="12">
        <v>58.226900000000001</v>
      </c>
      <c r="DO69" s="12">
        <v>52.571300000000001</v>
      </c>
      <c r="DP69" s="12">
        <v>32.892200000000003</v>
      </c>
      <c r="DQ69" s="12">
        <v>30.981300000000001</v>
      </c>
      <c r="DR69" s="12">
        <v>32.844200000000001</v>
      </c>
      <c r="DS69" s="12">
        <v>31.000299999999999</v>
      </c>
      <c r="DU69" s="9">
        <f t="shared" si="225"/>
        <v>1.0229127790344872</v>
      </c>
      <c r="DV69" s="9">
        <f t="shared" si="226"/>
        <v>0.48202238876121789</v>
      </c>
      <c r="DW69" s="9">
        <f t="shared" si="227"/>
        <v>0.4707560057041939</v>
      </c>
      <c r="DX69" s="9">
        <f t="shared" si="228"/>
        <v>0.48097235306000402</v>
      </c>
      <c r="DY69" s="9">
        <f t="shared" si="229"/>
        <v>0.47176804011336382</v>
      </c>
      <c r="DZ69" s="9">
        <f t="shared" si="230"/>
        <v>1.1605934601776462</v>
      </c>
      <c r="EA69" s="9">
        <f t="shared" si="231"/>
        <v>1.0496816891774321</v>
      </c>
      <c r="EB69" s="9">
        <f t="shared" si="232"/>
        <v>1.1645775956382518</v>
      </c>
      <c r="EC69" s="9">
        <f t="shared" si="233"/>
        <v>1.0514617496994898</v>
      </c>
      <c r="ED69" s="9">
        <f t="shared" si="234"/>
        <v>0.65786636745649352</v>
      </c>
      <c r="EE69" s="9">
        <f t="shared" si="235"/>
        <v>0.619647068000312</v>
      </c>
      <c r="EF69" s="9">
        <f t="shared" si="236"/>
        <v>0.65690633481538374</v>
      </c>
      <c r="EG69" s="9">
        <f t="shared" si="237"/>
        <v>0.62002708092075132</v>
      </c>
    </row>
    <row r="70" spans="1:137" x14ac:dyDescent="0.25">
      <c r="A70" t="s">
        <v>142</v>
      </c>
      <c r="B70" t="s">
        <v>137</v>
      </c>
      <c r="C70" s="12">
        <v>50.071199999999997</v>
      </c>
      <c r="D70" s="12">
        <v>50.61</v>
      </c>
      <c r="E70" s="12">
        <v>18.733499999999999</v>
      </c>
      <c r="F70" s="12">
        <v>18.301500000000001</v>
      </c>
      <c r="G70" s="12">
        <v>18.776499999999999</v>
      </c>
      <c r="H70" s="12">
        <v>18.218599999999999</v>
      </c>
      <c r="I70" s="12">
        <v>57.616799999999998</v>
      </c>
      <c r="J70" s="12">
        <v>51.9315</v>
      </c>
      <c r="K70" s="12">
        <v>57.5871</v>
      </c>
      <c r="L70" s="12">
        <v>51.9116</v>
      </c>
      <c r="M70" s="12">
        <v>26.7788</v>
      </c>
      <c r="N70" s="12">
        <v>24.8047</v>
      </c>
      <c r="O70" s="12">
        <v>26.841799999999999</v>
      </c>
      <c r="P70" s="12">
        <v>24.870999999999999</v>
      </c>
      <c r="Q70" s="1"/>
      <c r="R70" s="1">
        <f t="shared" si="199"/>
        <v>1.0107606767962423</v>
      </c>
      <c r="S70" s="1">
        <f t="shared" si="200"/>
        <v>0.37413722858649284</v>
      </c>
      <c r="T70" s="1">
        <f t="shared" si="201"/>
        <v>0.36550951445142121</v>
      </c>
      <c r="U70" s="1">
        <f t="shared" si="202"/>
        <v>0.37499600568790042</v>
      </c>
      <c r="V70" s="1">
        <f t="shared" si="203"/>
        <v>0.36385387208614933</v>
      </c>
      <c r="W70" s="1">
        <f t="shared" si="204"/>
        <v>1.150697406892585</v>
      </c>
      <c r="X70" s="1">
        <f t="shared" si="205"/>
        <v>1.0371530939941525</v>
      </c>
      <c r="Y70" s="1">
        <f t="shared" si="206"/>
        <v>1.1501042515457989</v>
      </c>
      <c r="Z70" s="1">
        <f t="shared" si="207"/>
        <v>1.0367556599402452</v>
      </c>
      <c r="AA70" s="1">
        <f t="shared" si="208"/>
        <v>0.53481442425985404</v>
      </c>
      <c r="AB70" s="1">
        <f t="shared" si="209"/>
        <v>0.49538856668104625</v>
      </c>
      <c r="AC70" s="1">
        <f t="shared" si="210"/>
        <v>0.53607263257121862</v>
      </c>
      <c r="AD70" s="1">
        <f t="shared" si="211"/>
        <v>0.49671268114205369</v>
      </c>
      <c r="AW70" s="10">
        <v>103</v>
      </c>
      <c r="AX70" s="10">
        <v>104</v>
      </c>
      <c r="AY70" s="10">
        <v>18.8</v>
      </c>
      <c r="AZ70" s="10">
        <v>18.399999999999999</v>
      </c>
      <c r="BA70" s="10">
        <v>19</v>
      </c>
      <c r="BB70" s="10">
        <v>18.600000000000001</v>
      </c>
      <c r="BC70" s="10">
        <v>61.8</v>
      </c>
      <c r="BD70" s="10">
        <v>53.4</v>
      </c>
      <c r="BE70" s="10">
        <v>59.9</v>
      </c>
      <c r="BF70" s="10">
        <v>53.5</v>
      </c>
      <c r="BG70" s="10">
        <v>25.3</v>
      </c>
      <c r="BH70" s="10">
        <v>22.6</v>
      </c>
      <c r="BI70" s="10">
        <v>25.1</v>
      </c>
      <c r="BJ70" s="10">
        <v>22.6</v>
      </c>
      <c r="BL70" s="1">
        <f t="shared" si="238"/>
        <v>1.0097087378640777</v>
      </c>
      <c r="BM70" s="1">
        <f t="shared" si="212"/>
        <v>0.18252427184466019</v>
      </c>
      <c r="BN70" s="1">
        <f t="shared" si="213"/>
        <v>0.17864077669902911</v>
      </c>
      <c r="BO70" s="1">
        <f t="shared" si="214"/>
        <v>0.18446601941747573</v>
      </c>
      <c r="BP70" s="1">
        <f t="shared" si="215"/>
        <v>0.18058252427184468</v>
      </c>
      <c r="BQ70" s="1">
        <f t="shared" si="216"/>
        <v>0.6</v>
      </c>
      <c r="BR70" s="1">
        <f t="shared" si="217"/>
        <v>0.51844660194174752</v>
      </c>
      <c r="BS70" s="1">
        <f t="shared" si="218"/>
        <v>0.58155339805825246</v>
      </c>
      <c r="BT70" s="1">
        <f t="shared" si="219"/>
        <v>0.51941747572815533</v>
      </c>
      <c r="BU70" s="1">
        <f t="shared" si="220"/>
        <v>0.24563106796116504</v>
      </c>
      <c r="BV70" s="1">
        <f t="shared" si="221"/>
        <v>0.21941747572815534</v>
      </c>
      <c r="BW70" s="1">
        <f t="shared" si="222"/>
        <v>0.24368932038834953</v>
      </c>
      <c r="BX70" s="1">
        <f t="shared" si="223"/>
        <v>0.21941747572815534</v>
      </c>
      <c r="BZ70" s="5" t="s">
        <v>142</v>
      </c>
      <c r="CA70" s="5" t="s">
        <v>137</v>
      </c>
      <c r="CB70" s="5">
        <v>57.177700000000002</v>
      </c>
      <c r="CC70" s="5">
        <v>57.661799999999999</v>
      </c>
      <c r="CD70" s="5">
        <v>19.53</v>
      </c>
      <c r="CE70" s="5">
        <v>19.1235</v>
      </c>
      <c r="CF70" s="5">
        <v>19.875599999999999</v>
      </c>
      <c r="CG70" s="5">
        <v>19.236000000000001</v>
      </c>
      <c r="CH70" s="5">
        <v>62.313800000000001</v>
      </c>
      <c r="CI70" s="5">
        <v>56.733699999999999</v>
      </c>
      <c r="CJ70" s="5">
        <v>62.294800000000002</v>
      </c>
      <c r="CK70" s="5">
        <v>57.0246</v>
      </c>
      <c r="CL70" s="5">
        <v>28.137899999999998</v>
      </c>
      <c r="CM70" s="5">
        <v>26.2806</v>
      </c>
      <c r="CN70" s="5">
        <v>29.1614</v>
      </c>
      <c r="CO70" s="5">
        <v>26.6462</v>
      </c>
      <c r="DD70" s="9" t="s">
        <v>142</v>
      </c>
      <c r="DE70" s="9" t="s">
        <v>137</v>
      </c>
      <c r="DF70" s="12">
        <v>50.540300000000002</v>
      </c>
      <c r="DG70" s="12">
        <v>51.0398</v>
      </c>
      <c r="DH70" s="12">
        <v>24.197500000000002</v>
      </c>
      <c r="DI70" s="12">
        <v>23.575299999999999</v>
      </c>
      <c r="DJ70" s="12">
        <v>24.171099999999999</v>
      </c>
      <c r="DK70" s="12">
        <v>23.553999999999998</v>
      </c>
      <c r="DL70" s="12">
        <v>58.022100000000002</v>
      </c>
      <c r="DM70" s="12">
        <v>52.253999999999998</v>
      </c>
      <c r="DN70" s="12">
        <v>57.980699999999999</v>
      </c>
      <c r="DO70" s="12">
        <v>52.277999999999999</v>
      </c>
      <c r="DP70" s="12">
        <v>32.976100000000002</v>
      </c>
      <c r="DQ70" s="12">
        <v>30.970300000000002</v>
      </c>
      <c r="DR70" s="12">
        <v>32.988199999999999</v>
      </c>
      <c r="DS70" s="12">
        <v>30.9559</v>
      </c>
      <c r="DU70" s="9">
        <f t="shared" si="225"/>
        <v>1.0193444534982186</v>
      </c>
      <c r="DV70" s="9">
        <f t="shared" si="226"/>
        <v>0.48326183514675108</v>
      </c>
      <c r="DW70" s="9">
        <f t="shared" si="227"/>
        <v>0.47083553020498808</v>
      </c>
      <c r="DX70" s="9">
        <f t="shared" si="228"/>
        <v>0.48273458594960778</v>
      </c>
      <c r="DY70" s="9">
        <f t="shared" si="229"/>
        <v>0.47041013596638387</v>
      </c>
      <c r="DZ70" s="9">
        <f t="shared" si="230"/>
        <v>1.158791880362364</v>
      </c>
      <c r="EA70" s="9">
        <f t="shared" si="231"/>
        <v>1.0435939222547093</v>
      </c>
      <c r="EB70" s="9">
        <f t="shared" si="232"/>
        <v>1.1579650577577529</v>
      </c>
      <c r="EC70" s="9">
        <f t="shared" si="233"/>
        <v>1.0440732397066577</v>
      </c>
      <c r="ED70" s="9">
        <f t="shared" si="234"/>
        <v>0.65858417613318643</v>
      </c>
      <c r="EE70" s="9">
        <f t="shared" si="235"/>
        <v>0.61852522008659672</v>
      </c>
      <c r="EF70" s="9">
        <f t="shared" si="236"/>
        <v>0.65882583201521039</v>
      </c>
      <c r="EG70" s="9">
        <f t="shared" si="237"/>
        <v>0.61823762961542761</v>
      </c>
    </row>
    <row r="71" spans="1:137" x14ac:dyDescent="0.25">
      <c r="A71" t="s">
        <v>144</v>
      </c>
      <c r="B71" t="s">
        <v>139</v>
      </c>
      <c r="C71" s="12">
        <v>50.297800000000002</v>
      </c>
      <c r="D71" s="12">
        <v>50.588999999999999</v>
      </c>
      <c r="E71" s="12">
        <v>19.229600000000001</v>
      </c>
      <c r="F71" s="12">
        <v>18.745799999999999</v>
      </c>
      <c r="G71" s="12">
        <v>19.342400000000001</v>
      </c>
      <c r="H71" s="12">
        <v>18.7334</v>
      </c>
      <c r="I71" s="12">
        <v>57.495399999999997</v>
      </c>
      <c r="J71" s="12">
        <v>51.748100000000001</v>
      </c>
      <c r="K71" s="12">
        <v>57.445</v>
      </c>
      <c r="L71" s="12">
        <v>51.734900000000003</v>
      </c>
      <c r="M71" s="12">
        <v>28.863299999999999</v>
      </c>
      <c r="N71" s="12">
        <v>26.836500000000001</v>
      </c>
      <c r="O71" s="12">
        <v>28.848299999999998</v>
      </c>
      <c r="P71" s="12">
        <v>26.883199999999999</v>
      </c>
      <c r="Q71" s="1"/>
      <c r="R71" s="1">
        <f t="shared" si="199"/>
        <v>1.0057895176329779</v>
      </c>
      <c r="S71" s="1">
        <f t="shared" si="200"/>
        <v>0.38231493226343899</v>
      </c>
      <c r="T71" s="1">
        <f t="shared" si="201"/>
        <v>0.37269622130590202</v>
      </c>
      <c r="U71" s="1">
        <f t="shared" si="202"/>
        <v>0.3845575750828068</v>
      </c>
      <c r="V71" s="1">
        <f t="shared" si="203"/>
        <v>0.37244968964845376</v>
      </c>
      <c r="W71" s="1">
        <f t="shared" si="204"/>
        <v>1.1430996981975354</v>
      </c>
      <c r="X71" s="1">
        <f t="shared" si="205"/>
        <v>1.0288342631288048</v>
      </c>
      <c r="Y71" s="1">
        <f t="shared" si="206"/>
        <v>1.1420976662995199</v>
      </c>
      <c r="Z71" s="1">
        <f t="shared" si="207"/>
        <v>1.0285718262031343</v>
      </c>
      <c r="AA71" s="1">
        <f t="shared" si="208"/>
        <v>0.57384816035691422</v>
      </c>
      <c r="AB71" s="1">
        <f t="shared" si="209"/>
        <v>0.53355216331529409</v>
      </c>
      <c r="AC71" s="1">
        <f t="shared" si="210"/>
        <v>0.57354993657774289</v>
      </c>
      <c r="AD71" s="1">
        <f t="shared" si="211"/>
        <v>0.53448063334778062</v>
      </c>
      <c r="AH71" s="4"/>
      <c r="AW71" s="10">
        <v>97.1</v>
      </c>
      <c r="AX71" s="10">
        <v>96.3</v>
      </c>
      <c r="AY71" s="10">
        <v>19.2</v>
      </c>
      <c r="AZ71" s="10">
        <v>19.600000000000001</v>
      </c>
      <c r="BA71" s="10">
        <v>20.100000000000001</v>
      </c>
      <c r="BB71" s="10">
        <v>19.2</v>
      </c>
      <c r="BC71" s="10">
        <v>60.6</v>
      </c>
      <c r="BD71" s="10">
        <v>53.7</v>
      </c>
      <c r="BE71" s="10">
        <v>60.2</v>
      </c>
      <c r="BF71" s="10">
        <v>52.9</v>
      </c>
      <c r="BG71" s="10">
        <v>29</v>
      </c>
      <c r="BH71" s="10">
        <v>26.7</v>
      </c>
      <c r="BI71" s="10">
        <v>29.2</v>
      </c>
      <c r="BJ71" s="10">
        <v>26.3</v>
      </c>
      <c r="BL71" s="1">
        <f t="shared" si="238"/>
        <v>0.99176107106076217</v>
      </c>
      <c r="BM71" s="1">
        <f t="shared" si="212"/>
        <v>0.19773429454170957</v>
      </c>
      <c r="BN71" s="1">
        <f t="shared" si="213"/>
        <v>0.20185375901132854</v>
      </c>
      <c r="BO71" s="1">
        <f t="shared" si="214"/>
        <v>0.20700308959835223</v>
      </c>
      <c r="BP71" s="1">
        <f t="shared" si="215"/>
        <v>0.19773429454170957</v>
      </c>
      <c r="BQ71" s="1">
        <f t="shared" si="216"/>
        <v>0.62409886714727092</v>
      </c>
      <c r="BR71" s="1">
        <f t="shared" si="217"/>
        <v>0.55303810504634399</v>
      </c>
      <c r="BS71" s="1">
        <f t="shared" si="218"/>
        <v>0.61997940267765195</v>
      </c>
      <c r="BT71" s="1">
        <f t="shared" si="219"/>
        <v>0.54479917610710604</v>
      </c>
      <c r="BU71" s="1">
        <f t="shared" si="220"/>
        <v>0.29866117404737386</v>
      </c>
      <c r="BV71" s="1">
        <f t="shared" si="221"/>
        <v>0.27497425334706488</v>
      </c>
      <c r="BW71" s="1">
        <f t="shared" si="222"/>
        <v>0.30072090628218334</v>
      </c>
      <c r="BX71" s="1">
        <f t="shared" si="223"/>
        <v>0.27085478887744596</v>
      </c>
      <c r="BZ71" s="5" t="s">
        <v>144</v>
      </c>
      <c r="CA71" s="5" t="s">
        <v>139</v>
      </c>
      <c r="CB71" s="5">
        <v>56.675800000000002</v>
      </c>
      <c r="CC71" s="5">
        <v>58.755600000000001</v>
      </c>
      <c r="CD71" s="5">
        <v>20.408999999999999</v>
      </c>
      <c r="CE71" s="5">
        <v>19.984000000000002</v>
      </c>
      <c r="CF71" s="5">
        <v>20.6356</v>
      </c>
      <c r="CG71" s="5">
        <v>20.080400000000001</v>
      </c>
      <c r="CH71" s="5">
        <v>62.347999999999999</v>
      </c>
      <c r="CI71" s="5">
        <v>56.183300000000003</v>
      </c>
      <c r="CJ71" s="5">
        <v>62.5642</v>
      </c>
      <c r="CK71" s="5">
        <v>55.9221</v>
      </c>
      <c r="CL71" s="5">
        <v>32.1295</v>
      </c>
      <c r="CM71" s="5">
        <v>29.393799999999999</v>
      </c>
      <c r="CN71" s="5">
        <v>31.976500000000001</v>
      </c>
      <c r="CO71" s="5">
        <v>29.617599999999999</v>
      </c>
      <c r="DD71" s="9" t="s">
        <v>144</v>
      </c>
      <c r="DE71" s="9" t="s">
        <v>139</v>
      </c>
      <c r="DF71" s="12">
        <v>50.5214</v>
      </c>
      <c r="DG71" s="12">
        <v>51.005600000000001</v>
      </c>
      <c r="DH71" s="12">
        <v>24.182500000000001</v>
      </c>
      <c r="DI71" s="12">
        <v>23.615100000000002</v>
      </c>
      <c r="DJ71" s="12">
        <v>24.196899999999999</v>
      </c>
      <c r="DK71" s="12">
        <v>23.603100000000001</v>
      </c>
      <c r="DL71" s="12">
        <v>57.742400000000004</v>
      </c>
      <c r="DM71" s="12">
        <v>51.9589</v>
      </c>
      <c r="DN71" s="12">
        <v>57.758200000000002</v>
      </c>
      <c r="DO71" s="12">
        <v>51.968800000000002</v>
      </c>
      <c r="DP71" s="12">
        <v>32.944899999999997</v>
      </c>
      <c r="DQ71" s="12">
        <v>30.890599999999999</v>
      </c>
      <c r="DR71" s="12">
        <v>32.953200000000002</v>
      </c>
      <c r="DS71" s="12">
        <v>30.9133</v>
      </c>
      <c r="DU71" s="9">
        <f t="shared" si="225"/>
        <v>1.0140721860598276</v>
      </c>
      <c r="DV71" s="9">
        <f t="shared" si="226"/>
        <v>0.4807864359872599</v>
      </c>
      <c r="DW71" s="9">
        <f t="shared" si="227"/>
        <v>0.46950562450047517</v>
      </c>
      <c r="DX71" s="9">
        <f t="shared" si="228"/>
        <v>0.48107273081526425</v>
      </c>
      <c r="DY71" s="9">
        <f t="shared" si="229"/>
        <v>0.46926704547713816</v>
      </c>
      <c r="DZ71" s="9">
        <f t="shared" si="230"/>
        <v>1.1480104497612222</v>
      </c>
      <c r="EA71" s="9">
        <f t="shared" si="231"/>
        <v>1.0330253013054249</v>
      </c>
      <c r="EB71" s="9">
        <f t="shared" si="232"/>
        <v>1.1483245788086158</v>
      </c>
      <c r="EC71" s="9">
        <f t="shared" si="233"/>
        <v>1.0332221289996779</v>
      </c>
      <c r="ED71" s="9">
        <f t="shared" si="234"/>
        <v>0.65499683882794069</v>
      </c>
      <c r="EE71" s="9">
        <f t="shared" si="235"/>
        <v>0.61415409819117328</v>
      </c>
      <c r="EF71" s="9">
        <f t="shared" si="236"/>
        <v>0.65516185598574894</v>
      </c>
      <c r="EG71" s="9">
        <f t="shared" si="237"/>
        <v>0.61460541017698589</v>
      </c>
    </row>
    <row r="72" spans="1:137" x14ac:dyDescent="0.25">
      <c r="A72" t="s">
        <v>145</v>
      </c>
      <c r="B72" t="s">
        <v>141</v>
      </c>
      <c r="C72" s="12">
        <v>50.455100000000002</v>
      </c>
      <c r="D72" s="12">
        <v>51.009700000000002</v>
      </c>
      <c r="E72" s="12">
        <v>21.733499999999999</v>
      </c>
      <c r="F72" s="12">
        <v>21.132300000000001</v>
      </c>
      <c r="G72" s="12">
        <v>21.748899999999999</v>
      </c>
      <c r="H72" s="12">
        <v>21.160799999999998</v>
      </c>
      <c r="I72" s="12">
        <v>57.5794</v>
      </c>
      <c r="J72" s="12">
        <v>51.814799999999998</v>
      </c>
      <c r="K72" s="12">
        <v>57.552700000000002</v>
      </c>
      <c r="L72" s="12">
        <v>51.880200000000002</v>
      </c>
      <c r="M72" s="12">
        <v>30.822700000000001</v>
      </c>
      <c r="N72" s="12">
        <v>28.729099999999999</v>
      </c>
      <c r="O72" s="12">
        <v>30.8188</v>
      </c>
      <c r="P72" s="12">
        <v>28.7864</v>
      </c>
      <c r="Q72" s="1"/>
      <c r="R72" s="1">
        <f t="shared" si="199"/>
        <v>1.0109919512596348</v>
      </c>
      <c r="S72" s="1">
        <f t="shared" si="200"/>
        <v>0.4307493196921619</v>
      </c>
      <c r="T72" s="1">
        <f t="shared" si="201"/>
        <v>0.41883377498013086</v>
      </c>
      <c r="U72" s="1">
        <f t="shared" si="202"/>
        <v>0.43105454156269629</v>
      </c>
      <c r="V72" s="1">
        <f t="shared" si="203"/>
        <v>0.41939863363663926</v>
      </c>
      <c r="W72" s="1">
        <f t="shared" si="204"/>
        <v>1.1412007904057271</v>
      </c>
      <c r="X72" s="1">
        <f t="shared" si="205"/>
        <v>1.0269487128159491</v>
      </c>
      <c r="Y72" s="1">
        <f t="shared" si="206"/>
        <v>1.1406716070327876</v>
      </c>
      <c r="Z72" s="1">
        <f t="shared" si="207"/>
        <v>1.0282449147856212</v>
      </c>
      <c r="AA72" s="1">
        <f t="shared" si="208"/>
        <v>0.61089364603380036</v>
      </c>
      <c r="AB72" s="1">
        <f t="shared" si="209"/>
        <v>0.5693993273227087</v>
      </c>
      <c r="AC72" s="1">
        <f t="shared" si="210"/>
        <v>0.61081634958606756</v>
      </c>
      <c r="AD72" s="1">
        <f t="shared" si="211"/>
        <v>0.57053499051632039</v>
      </c>
      <c r="AH72" s="4"/>
      <c r="AW72" s="10">
        <v>88.1</v>
      </c>
      <c r="AX72" s="10">
        <v>88.7</v>
      </c>
      <c r="AY72" s="10">
        <v>23.4</v>
      </c>
      <c r="AZ72" s="10">
        <v>23.2</v>
      </c>
      <c r="BA72" s="10">
        <v>23.7</v>
      </c>
      <c r="BB72" s="10">
        <v>23.4</v>
      </c>
      <c r="BC72" s="10">
        <v>62.6</v>
      </c>
      <c r="BD72" s="10">
        <v>54.4</v>
      </c>
      <c r="BE72" s="10">
        <v>60.9</v>
      </c>
      <c r="BF72" s="10">
        <v>53.9</v>
      </c>
      <c r="BG72" s="10">
        <v>33.4</v>
      </c>
      <c r="BH72" s="10">
        <v>30.6</v>
      </c>
      <c r="BI72" s="10">
        <v>33.200000000000003</v>
      </c>
      <c r="BJ72" s="10">
        <v>30.7</v>
      </c>
      <c r="BL72" s="1">
        <f t="shared" si="238"/>
        <v>1.0068104426787743</v>
      </c>
      <c r="BM72" s="1">
        <f t="shared" si="212"/>
        <v>0.26560726447219069</v>
      </c>
      <c r="BN72" s="1">
        <f t="shared" si="213"/>
        <v>0.26333711691259931</v>
      </c>
      <c r="BO72" s="1">
        <f t="shared" si="214"/>
        <v>0.26901248581157777</v>
      </c>
      <c r="BP72" s="1">
        <f t="shared" si="215"/>
        <v>0.26560726447219069</v>
      </c>
      <c r="BQ72" s="1">
        <f t="shared" si="216"/>
        <v>0.71055618615209992</v>
      </c>
      <c r="BR72" s="1">
        <f t="shared" si="217"/>
        <v>0.61748013620885356</v>
      </c>
      <c r="BS72" s="1">
        <f t="shared" si="218"/>
        <v>0.69125993189557322</v>
      </c>
      <c r="BT72" s="1">
        <f t="shared" si="219"/>
        <v>0.61180476730987521</v>
      </c>
      <c r="BU72" s="1">
        <f t="shared" si="220"/>
        <v>0.37911464245175935</v>
      </c>
      <c r="BV72" s="1">
        <f t="shared" si="221"/>
        <v>0.34733257661748018</v>
      </c>
      <c r="BW72" s="1">
        <f t="shared" si="222"/>
        <v>0.37684449489216804</v>
      </c>
      <c r="BX72" s="1">
        <f t="shared" si="223"/>
        <v>0.34846765039727584</v>
      </c>
      <c r="BZ72" s="5" t="s">
        <v>145</v>
      </c>
      <c r="CA72" s="5" t="s">
        <v>141</v>
      </c>
      <c r="CB72" s="5">
        <v>58.5471</v>
      </c>
      <c r="CC72" s="5">
        <v>57.7059</v>
      </c>
      <c r="CD72" s="5">
        <v>24.538900000000002</v>
      </c>
      <c r="CE72" s="5">
        <v>23.8522</v>
      </c>
      <c r="CF72" s="5">
        <v>24.5396</v>
      </c>
      <c r="CG72" s="5">
        <v>23.691400000000002</v>
      </c>
      <c r="CH72" s="5">
        <v>63.414099999999998</v>
      </c>
      <c r="CI72" s="5">
        <v>55.686399999999999</v>
      </c>
      <c r="CJ72" s="5">
        <v>65.535300000000007</v>
      </c>
      <c r="CK72" s="5">
        <v>56.013500000000001</v>
      </c>
      <c r="CL72" s="5">
        <v>35.56</v>
      </c>
      <c r="CM72" s="5">
        <v>32.873800000000003</v>
      </c>
      <c r="CN72" s="5">
        <v>35.163800000000002</v>
      </c>
      <c r="CO72" s="5">
        <v>32.8782</v>
      </c>
      <c r="DD72" s="9" t="s">
        <v>145</v>
      </c>
      <c r="DE72" s="9" t="s">
        <v>141</v>
      </c>
      <c r="DF72" s="12">
        <v>50.779000000000003</v>
      </c>
      <c r="DG72" s="12">
        <v>51.362900000000003</v>
      </c>
      <c r="DH72" s="12">
        <v>24.200600000000001</v>
      </c>
      <c r="DI72" s="12">
        <v>23.580100000000002</v>
      </c>
      <c r="DJ72" s="12">
        <v>24.188600000000001</v>
      </c>
      <c r="DK72" s="12">
        <v>23.615400000000001</v>
      </c>
      <c r="DL72" s="12">
        <v>57.841900000000003</v>
      </c>
      <c r="DM72" s="12">
        <v>52.029499999999999</v>
      </c>
      <c r="DN72" s="12">
        <v>57.942100000000003</v>
      </c>
      <c r="DO72" s="12">
        <v>52.055</v>
      </c>
      <c r="DP72" s="12">
        <v>33.006900000000002</v>
      </c>
      <c r="DQ72" s="12">
        <v>30.927499999999998</v>
      </c>
      <c r="DR72" s="12">
        <v>32.950299999999999</v>
      </c>
      <c r="DS72" s="12">
        <v>30.911899999999999</v>
      </c>
      <c r="DU72" s="9">
        <f t="shared" si="225"/>
        <v>1.0179922346799433</v>
      </c>
      <c r="DV72" s="9">
        <f t="shared" si="226"/>
        <v>0.47964625974381186</v>
      </c>
      <c r="DW72" s="9">
        <f t="shared" si="227"/>
        <v>0.46734819671351363</v>
      </c>
      <c r="DX72" s="9">
        <f t="shared" si="228"/>
        <v>0.47940842452001881</v>
      </c>
      <c r="DY72" s="9">
        <f t="shared" si="229"/>
        <v>0.46804782866350481</v>
      </c>
      <c r="DZ72" s="9">
        <f t="shared" si="230"/>
        <v>1.1464034359261996</v>
      </c>
      <c r="EA72" s="9">
        <f t="shared" si="231"/>
        <v>1.0312039813616463</v>
      </c>
      <c r="EB72" s="9">
        <f t="shared" si="232"/>
        <v>1.1483893600448716</v>
      </c>
      <c r="EC72" s="9">
        <f t="shared" si="233"/>
        <v>1.0317093812122065</v>
      </c>
      <c r="ED72" s="9">
        <f t="shared" si="234"/>
        <v>0.6541836206845294</v>
      </c>
      <c r="EE72" s="9">
        <f t="shared" si="235"/>
        <v>0.61297074032159282</v>
      </c>
      <c r="EF72" s="9">
        <f t="shared" si="236"/>
        <v>0.65306183121230554</v>
      </c>
      <c r="EG72" s="9">
        <f t="shared" si="237"/>
        <v>0.61266155453066184</v>
      </c>
    </row>
    <row r="73" spans="1:137" x14ac:dyDescent="0.25">
      <c r="A73" t="s">
        <v>146</v>
      </c>
      <c r="B73" t="s">
        <v>143</v>
      </c>
      <c r="C73" s="12">
        <v>50.444299999999998</v>
      </c>
      <c r="D73" s="12">
        <v>50.667400000000001</v>
      </c>
      <c r="E73" s="12">
        <v>22.898800000000001</v>
      </c>
      <c r="F73" s="12">
        <v>22.3476</v>
      </c>
      <c r="G73" s="12">
        <v>22.916599999999999</v>
      </c>
      <c r="H73" s="12">
        <v>22.371500000000001</v>
      </c>
      <c r="I73" s="12">
        <v>57.924900000000001</v>
      </c>
      <c r="J73" s="12">
        <v>52.116900000000001</v>
      </c>
      <c r="K73" s="12">
        <v>57.9724</v>
      </c>
      <c r="L73" s="12">
        <v>52.030099999999997</v>
      </c>
      <c r="M73" s="12">
        <v>31.840299999999999</v>
      </c>
      <c r="N73" s="12">
        <v>29.7653</v>
      </c>
      <c r="O73" s="12">
        <v>31.8522</v>
      </c>
      <c r="P73" s="12">
        <v>29.787500000000001</v>
      </c>
      <c r="Q73" s="1"/>
      <c r="R73" s="1">
        <f t="shared" si="199"/>
        <v>1.0044226998887882</v>
      </c>
      <c r="S73" s="1">
        <f t="shared" si="200"/>
        <v>0.45394226899768658</v>
      </c>
      <c r="T73" s="1">
        <f t="shared" si="201"/>
        <v>0.44301536546250025</v>
      </c>
      <c r="U73" s="1">
        <f t="shared" si="202"/>
        <v>0.45429513344421468</v>
      </c>
      <c r="V73" s="1">
        <f t="shared" si="203"/>
        <v>0.44348915536542288</v>
      </c>
      <c r="W73" s="1">
        <f t="shared" si="204"/>
        <v>1.1482942572302521</v>
      </c>
      <c r="X73" s="1">
        <f t="shared" si="205"/>
        <v>1.0331573636664599</v>
      </c>
      <c r="Y73" s="1">
        <f t="shared" si="206"/>
        <v>1.1492358898825041</v>
      </c>
      <c r="Z73" s="1">
        <f t="shared" si="207"/>
        <v>1.0314366538935023</v>
      </c>
      <c r="AA73" s="1">
        <f t="shared" si="208"/>
        <v>0.63119718184215068</v>
      </c>
      <c r="AB73" s="1">
        <f t="shared" si="209"/>
        <v>0.59006270282271733</v>
      </c>
      <c r="AC73" s="1">
        <f t="shared" si="210"/>
        <v>0.63143308560134648</v>
      </c>
      <c r="AD73" s="1">
        <f t="shared" si="211"/>
        <v>0.59050279218861201</v>
      </c>
      <c r="AH73" s="4"/>
      <c r="AW73" s="10">
        <v>76.7</v>
      </c>
      <c r="AX73" s="10">
        <v>76.7</v>
      </c>
      <c r="AY73" s="10">
        <v>25</v>
      </c>
      <c r="AZ73" s="10">
        <v>25.3</v>
      </c>
      <c r="BA73" s="10">
        <v>25.8</v>
      </c>
      <c r="BB73" s="10">
        <v>25</v>
      </c>
      <c r="BC73" s="10">
        <v>63.4</v>
      </c>
      <c r="BD73" s="10">
        <v>54.8</v>
      </c>
      <c r="BE73" s="10">
        <v>62.9</v>
      </c>
      <c r="BF73" s="10">
        <v>54.3</v>
      </c>
      <c r="BG73" s="10">
        <v>35</v>
      </c>
      <c r="BH73" s="10">
        <v>32.799999999999997</v>
      </c>
      <c r="BI73" s="10">
        <v>35.5</v>
      </c>
      <c r="BJ73" s="10">
        <v>32.4</v>
      </c>
      <c r="BL73" s="1">
        <f t="shared" si="238"/>
        <v>1</v>
      </c>
      <c r="BM73" s="1">
        <f t="shared" si="212"/>
        <v>0.32594524119947849</v>
      </c>
      <c r="BN73" s="1">
        <f t="shared" si="213"/>
        <v>0.32985658409387225</v>
      </c>
      <c r="BO73" s="1">
        <f t="shared" si="214"/>
        <v>0.33637548891786179</v>
      </c>
      <c r="BP73" s="1">
        <f t="shared" si="215"/>
        <v>0.32594524119947849</v>
      </c>
      <c r="BQ73" s="1">
        <f t="shared" si="216"/>
        <v>0.82659713168187743</v>
      </c>
      <c r="BR73" s="1">
        <f t="shared" si="217"/>
        <v>0.71447196870925678</v>
      </c>
      <c r="BS73" s="1">
        <f t="shared" si="218"/>
        <v>0.82007822685788778</v>
      </c>
      <c r="BT73" s="1">
        <f t="shared" si="219"/>
        <v>0.70795306388526724</v>
      </c>
      <c r="BU73" s="1">
        <f t="shared" si="220"/>
        <v>0.45632333767926986</v>
      </c>
      <c r="BV73" s="1">
        <f t="shared" si="221"/>
        <v>0.42764015645371573</v>
      </c>
      <c r="BW73" s="1">
        <f t="shared" si="222"/>
        <v>0.46284224250325945</v>
      </c>
      <c r="BX73" s="1">
        <f t="shared" si="223"/>
        <v>0.42242503259452407</v>
      </c>
      <c r="BZ73" s="5" t="s">
        <v>146</v>
      </c>
      <c r="CA73" s="5" t="s">
        <v>143</v>
      </c>
      <c r="CB73" s="5">
        <v>57.326599999999999</v>
      </c>
      <c r="CC73" s="5">
        <v>57.558199999999999</v>
      </c>
      <c r="CD73" s="5">
        <v>26.467400000000001</v>
      </c>
      <c r="CE73" s="5">
        <v>25.672599999999999</v>
      </c>
      <c r="CF73" s="5">
        <v>26.220800000000001</v>
      </c>
      <c r="CG73" s="5">
        <v>25.763200000000001</v>
      </c>
      <c r="CH73" s="5">
        <v>64.634699999999995</v>
      </c>
      <c r="CI73" s="5">
        <v>56.267099999999999</v>
      </c>
      <c r="CJ73" s="5">
        <v>64.012600000000006</v>
      </c>
      <c r="CK73" s="5">
        <v>56.242699999999999</v>
      </c>
      <c r="CL73" s="5">
        <v>36.870399999999997</v>
      </c>
      <c r="CM73" s="5">
        <v>34.439300000000003</v>
      </c>
      <c r="CN73" s="5">
        <v>36.959600000000002</v>
      </c>
      <c r="CO73" s="5">
        <v>34.518799999999999</v>
      </c>
      <c r="DD73" s="9" t="s">
        <v>146</v>
      </c>
      <c r="DE73" s="9" t="s">
        <v>143</v>
      </c>
      <c r="DF73" s="12">
        <v>50.600099999999998</v>
      </c>
      <c r="DG73" s="12">
        <v>51.0929</v>
      </c>
      <c r="DH73" s="12">
        <v>24.1831</v>
      </c>
      <c r="DI73" s="12">
        <v>23.625399999999999</v>
      </c>
      <c r="DJ73" s="12">
        <v>24.184200000000001</v>
      </c>
      <c r="DK73" s="12">
        <v>23.628</v>
      </c>
      <c r="DL73" s="12">
        <v>58.09</v>
      </c>
      <c r="DM73" s="12">
        <v>52.323399999999999</v>
      </c>
      <c r="DN73" s="12">
        <v>58.289700000000003</v>
      </c>
      <c r="DO73" s="12">
        <v>52.395899999999997</v>
      </c>
      <c r="DP73" s="12">
        <v>32.940800000000003</v>
      </c>
      <c r="DQ73" s="12">
        <v>30.856300000000001</v>
      </c>
      <c r="DR73" s="12">
        <v>32.9133</v>
      </c>
      <c r="DS73" s="12">
        <v>30.865600000000001</v>
      </c>
      <c r="DU73" s="9">
        <f t="shared" si="225"/>
        <v>1.0128577460684358</v>
      </c>
      <c r="DV73" s="9">
        <f t="shared" si="226"/>
        <v>0.47940203353005195</v>
      </c>
      <c r="DW73" s="9">
        <f t="shared" si="227"/>
        <v>0.46834627500034692</v>
      </c>
      <c r="DX73" s="9">
        <f t="shared" si="228"/>
        <v>0.47942383975989361</v>
      </c>
      <c r="DY73" s="9">
        <f t="shared" si="229"/>
        <v>0.46839781699815441</v>
      </c>
      <c r="DZ73" s="9">
        <f t="shared" si="230"/>
        <v>1.1515671740910272</v>
      </c>
      <c r="EA73" s="9">
        <f t="shared" si="231"/>
        <v>1.0372509877230927</v>
      </c>
      <c r="EB73" s="9">
        <f t="shared" si="232"/>
        <v>1.1555259959995481</v>
      </c>
      <c r="EC73" s="9">
        <f t="shared" si="233"/>
        <v>1.0386882165081088</v>
      </c>
      <c r="ED73" s="9">
        <f t="shared" si="234"/>
        <v>0.65301332360643327</v>
      </c>
      <c r="EE73" s="9">
        <f t="shared" si="235"/>
        <v>0.6116905180565495</v>
      </c>
      <c r="EF73" s="9">
        <f t="shared" si="236"/>
        <v>0.65246816786039252</v>
      </c>
      <c r="EG73" s="9">
        <f t="shared" si="237"/>
        <v>0.61187487981793787</v>
      </c>
    </row>
    <row r="74" spans="1:137" x14ac:dyDescent="0.25">
      <c r="A74" t="s">
        <v>6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AF74" s="1" t="s">
        <v>164</v>
      </c>
      <c r="AG74" s="1" t="s">
        <v>69</v>
      </c>
      <c r="AH74" s="1" t="s">
        <v>70</v>
      </c>
      <c r="AI74" s="1" t="s">
        <v>71</v>
      </c>
      <c r="AJ74" s="1" t="s">
        <v>115</v>
      </c>
      <c r="AK74" s="1" t="s">
        <v>72</v>
      </c>
      <c r="AL74" s="1" t="s">
        <v>116</v>
      </c>
      <c r="AM74" s="1" t="s">
        <v>73</v>
      </c>
      <c r="AN74" s="1" t="s">
        <v>117</v>
      </c>
      <c r="AO74" s="1" t="s">
        <v>74</v>
      </c>
      <c r="AP74" s="1" t="s">
        <v>118</v>
      </c>
      <c r="AQ74" s="1" t="s">
        <v>75</v>
      </c>
      <c r="AR74" s="1" t="s">
        <v>119</v>
      </c>
      <c r="AS74" s="1" t="s">
        <v>76</v>
      </c>
      <c r="AT74" s="1" t="s">
        <v>120</v>
      </c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t="s">
        <v>294</v>
      </c>
      <c r="BZ74" s="5" t="s">
        <v>6</v>
      </c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Q74" s="9" t="s">
        <v>71</v>
      </c>
      <c r="CR74" s="9" t="s">
        <v>115</v>
      </c>
      <c r="CS74" s="9" t="s">
        <v>72</v>
      </c>
      <c r="CT74" s="9" t="s">
        <v>116</v>
      </c>
      <c r="CU74" s="9" t="s">
        <v>73</v>
      </c>
      <c r="CV74" s="9" t="s">
        <v>117</v>
      </c>
      <c r="CW74" s="9" t="s">
        <v>74</v>
      </c>
      <c r="CX74" s="9" t="s">
        <v>118</v>
      </c>
      <c r="CY74" s="9" t="s">
        <v>75</v>
      </c>
      <c r="CZ74" s="9" t="s">
        <v>119</v>
      </c>
      <c r="DA74" s="9" t="s">
        <v>76</v>
      </c>
      <c r="DB74" s="9" t="s">
        <v>120</v>
      </c>
      <c r="DD74" s="9" t="s">
        <v>6</v>
      </c>
      <c r="DE74" s="9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  <c r="DQ74" s="12"/>
      <c r="DR74" s="12"/>
      <c r="DS74" s="12"/>
      <c r="DU74" s="9"/>
      <c r="DV74" s="9"/>
      <c r="DW74" s="9"/>
      <c r="DX74" s="9"/>
      <c r="DY74" s="9"/>
      <c r="DZ74" s="9"/>
      <c r="EA74" s="9"/>
      <c r="EB74" s="9"/>
      <c r="EC74" s="9"/>
      <c r="ED74" s="9"/>
      <c r="EE74" s="9"/>
      <c r="EF74" s="9"/>
      <c r="EG74" s="9"/>
    </row>
    <row r="75" spans="1:137" x14ac:dyDescent="0.25">
      <c r="A75" t="s">
        <v>128</v>
      </c>
      <c r="B75" t="s">
        <v>123</v>
      </c>
      <c r="C75" s="12">
        <v>7.6173099999999998</v>
      </c>
      <c r="D75" s="12">
        <v>8.3630899999999997</v>
      </c>
      <c r="E75" s="12">
        <v>3.03024</v>
      </c>
      <c r="F75" s="12">
        <v>2.6744500000000002</v>
      </c>
      <c r="G75" s="12">
        <v>3.1144599999999998</v>
      </c>
      <c r="H75" s="12">
        <v>2.7553999999999998</v>
      </c>
      <c r="I75" s="12">
        <v>5.9152199999999997</v>
      </c>
      <c r="J75" s="12">
        <v>5.16845</v>
      </c>
      <c r="K75" s="12">
        <v>5.8666999999999998</v>
      </c>
      <c r="L75" s="12">
        <v>5.1336000000000004</v>
      </c>
      <c r="M75" s="12">
        <v>3.8825500000000002</v>
      </c>
      <c r="N75" s="12">
        <v>3.3140000000000001</v>
      </c>
      <c r="O75" s="12">
        <v>3.8368000000000002</v>
      </c>
      <c r="P75" s="12">
        <v>3.2705799999999998</v>
      </c>
      <c r="R75" s="1">
        <f t="shared" ref="R75:R85" si="241">D75/$C75</f>
        <v>1.0979059536765603</v>
      </c>
      <c r="S75" s="1">
        <f t="shared" ref="S75:S85" si="242">E75/$C75</f>
        <v>0.39780972548051741</v>
      </c>
      <c r="T75" s="1">
        <f t="shared" ref="T75:T85" si="243">F75/$C75</f>
        <v>0.35110163561677288</v>
      </c>
      <c r="U75" s="1">
        <f t="shared" ref="U75:U85" si="244">G75/$C75</f>
        <v>0.40886612202995543</v>
      </c>
      <c r="V75" s="1">
        <f t="shared" ref="V75:V85" si="245">H75/$C75</f>
        <v>0.36172874676230848</v>
      </c>
      <c r="W75" s="1">
        <f t="shared" ref="W75:W85" si="246">I75/$C75</f>
        <v>0.77654972687208479</v>
      </c>
      <c r="X75" s="1">
        <f t="shared" ref="X75:X85" si="247">J75/$C75</f>
        <v>0.67851380605489342</v>
      </c>
      <c r="Y75" s="1">
        <f t="shared" ref="Y75:Y85" si="248">K75/$C75</f>
        <v>0.7701800241817649</v>
      </c>
      <c r="Z75" s="1">
        <f t="shared" ref="Z75:Z85" si="249">L75/$C75</f>
        <v>0.67393870014480184</v>
      </c>
      <c r="AA75" s="1">
        <f t="shared" ref="AA75:AA85" si="250">M75/$C75</f>
        <v>0.5097009311686147</v>
      </c>
      <c r="AB75" s="1">
        <f t="shared" ref="AB75:AB85" si="251">N75/$C75</f>
        <v>0.43506172126380577</v>
      </c>
      <c r="AC75" s="1">
        <f t="shared" ref="AC75:AC85" si="252">O75/$C75</f>
        <v>0.5036948739121816</v>
      </c>
      <c r="AD75" s="1">
        <f t="shared" ref="AD75:AD85" si="253">P75/$C75</f>
        <v>0.42936154626764567</v>
      </c>
      <c r="AF75" s="1" t="s">
        <v>165</v>
      </c>
      <c r="AG75" s="1">
        <v>1100</v>
      </c>
      <c r="AH75" s="1">
        <v>2210</v>
      </c>
      <c r="AI75" s="1">
        <v>352</v>
      </c>
      <c r="AJ75" s="1">
        <v>354</v>
      </c>
      <c r="AK75" s="1">
        <v>785</v>
      </c>
      <c r="AL75" s="1">
        <v>738</v>
      </c>
      <c r="AM75" s="1">
        <v>555</v>
      </c>
      <c r="AN75" s="1">
        <v>498</v>
      </c>
      <c r="AO75" s="1">
        <v>1380</v>
      </c>
      <c r="AP75" s="1">
        <v>1300</v>
      </c>
      <c r="AQ75" s="1">
        <v>475</v>
      </c>
      <c r="AR75" s="1">
        <v>421</v>
      </c>
      <c r="AS75" s="1">
        <v>1000</v>
      </c>
      <c r="AT75" s="1">
        <v>922</v>
      </c>
      <c r="AW75" s="10">
        <v>28.8</v>
      </c>
      <c r="AX75" s="10">
        <v>28.7</v>
      </c>
      <c r="AY75" s="10">
        <v>2.97</v>
      </c>
      <c r="AZ75" s="10">
        <v>2.69</v>
      </c>
      <c r="BA75" s="10">
        <v>3.43</v>
      </c>
      <c r="BB75" s="10">
        <v>2.98</v>
      </c>
      <c r="BC75" s="10">
        <v>4.8899999999999997</v>
      </c>
      <c r="BD75" s="10">
        <v>4.37</v>
      </c>
      <c r="BE75" s="10">
        <v>5.33</v>
      </c>
      <c r="BF75" s="10">
        <v>4.7300000000000004</v>
      </c>
      <c r="BG75" s="10">
        <v>3.21</v>
      </c>
      <c r="BH75" s="10">
        <v>2.65</v>
      </c>
      <c r="BI75" s="10">
        <v>3.64</v>
      </c>
      <c r="BJ75" s="10">
        <v>3.05</v>
      </c>
      <c r="BL75" s="1">
        <f>AX75/$AW75</f>
        <v>0.99652777777777768</v>
      </c>
      <c r="BM75" s="1">
        <f t="shared" ref="BM75:BM85" si="254">AY75/$AW75</f>
        <v>0.10312500000000001</v>
      </c>
      <c r="BN75" s="1">
        <f t="shared" ref="BN75:BN85" si="255">AZ75/$AW75</f>
        <v>9.3402777777777779E-2</v>
      </c>
      <c r="BO75" s="1">
        <f t="shared" ref="BO75:BO85" si="256">BA75/$AW75</f>
        <v>0.11909722222222223</v>
      </c>
      <c r="BP75" s="1">
        <f t="shared" ref="BP75:BP85" si="257">BB75/$AW75</f>
        <v>0.10347222222222222</v>
      </c>
      <c r="BQ75" s="1">
        <f t="shared" ref="BQ75:BQ85" si="258">BC75/$AW75</f>
        <v>0.16979166666666665</v>
      </c>
      <c r="BR75" s="1">
        <f t="shared" ref="BR75:BR85" si="259">BD75/$AW75</f>
        <v>0.1517361111111111</v>
      </c>
      <c r="BS75" s="1">
        <f t="shared" ref="BS75:BS85" si="260">BE75/$AW75</f>
        <v>0.18506944444444445</v>
      </c>
      <c r="BT75" s="1">
        <f t="shared" ref="BT75:BT85" si="261">BF75/$AW75</f>
        <v>0.16423611111111111</v>
      </c>
      <c r="BU75" s="1">
        <f t="shared" ref="BU75:BU85" si="262">BG75/$AW75</f>
        <v>0.11145833333333333</v>
      </c>
      <c r="BV75" s="1">
        <f t="shared" ref="BV75:BV85" si="263">BH75/$AW75</f>
        <v>9.2013888888888881E-2</v>
      </c>
      <c r="BW75" s="1">
        <f t="shared" ref="BW75:BW85" si="264">BI75/$AW75</f>
        <v>0.12638888888888888</v>
      </c>
      <c r="BX75" s="1">
        <f t="shared" ref="BX75:BX85" si="265">BJ75/$AW75</f>
        <v>0.10590277777777776</v>
      </c>
      <c r="BZ75" s="5" t="s">
        <v>128</v>
      </c>
      <c r="CA75" s="5" t="s">
        <v>123</v>
      </c>
      <c r="CB75" s="5">
        <v>9.2168700000000001</v>
      </c>
      <c r="CC75" s="5">
        <v>10.0555</v>
      </c>
      <c r="CD75" s="5">
        <v>3.6983000000000001</v>
      </c>
      <c r="CE75" s="5">
        <v>3.1872600000000002</v>
      </c>
      <c r="CF75" s="5">
        <v>3.9388299999999998</v>
      </c>
      <c r="CG75" s="5">
        <v>3.5664899999999999</v>
      </c>
      <c r="CH75" s="5">
        <v>6.7291299999999996</v>
      </c>
      <c r="CI75" s="5">
        <v>5.9184599999999996</v>
      </c>
      <c r="CJ75" s="5">
        <v>6.9037499999999996</v>
      </c>
      <c r="CK75" s="5">
        <v>6.0262599999999997</v>
      </c>
      <c r="CL75" s="5">
        <v>4.6491300000000004</v>
      </c>
      <c r="CM75" s="5">
        <v>3.9621499999999998</v>
      </c>
      <c r="CN75" s="5">
        <v>4.6349900000000002</v>
      </c>
      <c r="CO75" s="5">
        <v>4.0321499999999997</v>
      </c>
      <c r="CP75" s="9" t="s">
        <v>289</v>
      </c>
      <c r="CQ75" s="9">
        <f t="shared" ref="CQ75:DB75" si="266">MIN(S75:S85)</f>
        <v>0.32892495491746432</v>
      </c>
      <c r="CR75" s="9">
        <f t="shared" si="266"/>
        <v>0.23998459505116021</v>
      </c>
      <c r="CS75" s="9">
        <f t="shared" si="266"/>
        <v>0.33835575900494752</v>
      </c>
      <c r="CT75" s="9">
        <f t="shared" si="266"/>
        <v>0.24859473605895896</v>
      </c>
      <c r="CU75" s="9">
        <f t="shared" si="266"/>
        <v>0.72130518149463041</v>
      </c>
      <c r="CV75" s="9">
        <f t="shared" si="266"/>
        <v>0.60002174121002871</v>
      </c>
      <c r="CW75" s="9">
        <f t="shared" si="266"/>
        <v>0.70600760355597525</v>
      </c>
      <c r="CX75" s="9">
        <f t="shared" si="266"/>
        <v>0.59257233300576573</v>
      </c>
      <c r="CY75" s="9">
        <f t="shared" si="266"/>
        <v>0.4436407926585747</v>
      </c>
      <c r="CZ75" s="9">
        <f t="shared" si="266"/>
        <v>0.31419443496223165</v>
      </c>
      <c r="DA75" s="9">
        <f t="shared" si="266"/>
        <v>0.43877217795763102</v>
      </c>
      <c r="DB75" s="9">
        <f t="shared" si="266"/>
        <v>0.30958170312212802</v>
      </c>
      <c r="DD75" s="9" t="s">
        <v>128</v>
      </c>
      <c r="DE75" s="9" t="s">
        <v>123</v>
      </c>
      <c r="DF75" s="12">
        <v>7.6377800000000002</v>
      </c>
      <c r="DG75" s="12">
        <v>8.3468</v>
      </c>
      <c r="DH75" s="12">
        <v>3.4920800000000001</v>
      </c>
      <c r="DI75" s="12">
        <v>2.9664799999999998</v>
      </c>
      <c r="DJ75" s="12">
        <v>3.5933299999999999</v>
      </c>
      <c r="DK75" s="12">
        <v>3.0710299999999999</v>
      </c>
      <c r="DL75" s="12">
        <v>5.9784800000000002</v>
      </c>
      <c r="DM75" s="12">
        <v>5.2300899999999997</v>
      </c>
      <c r="DN75" s="12">
        <v>5.9178100000000002</v>
      </c>
      <c r="DO75" s="12">
        <v>5.1555799999999996</v>
      </c>
      <c r="DP75" s="12">
        <v>5.5265300000000002</v>
      </c>
      <c r="DQ75" s="12">
        <v>4.7709099999999998</v>
      </c>
      <c r="DR75" s="12">
        <v>5.4441800000000002</v>
      </c>
      <c r="DS75" s="12">
        <v>4.7244099999999998</v>
      </c>
      <c r="DU75" s="9">
        <f t="shared" ref="DU75:DU85" si="267">DG75/$C75</f>
        <v>1.0957674034534501</v>
      </c>
      <c r="DV75" s="9">
        <f t="shared" ref="DV75:DV85" si="268">DH75/$C75</f>
        <v>0.45844005298458385</v>
      </c>
      <c r="DW75" s="9">
        <f t="shared" ref="DW75:DW85" si="269">DI75/$C75</f>
        <v>0.38943931650412023</v>
      </c>
      <c r="DX75" s="9">
        <f t="shared" ref="DX75:DX85" si="270">DJ75/$C75</f>
        <v>0.47173214691275528</v>
      </c>
      <c r="DY75" s="9">
        <f t="shared" ref="DY75:DY85" si="271">DK75/$C75</f>
        <v>0.40316463423439508</v>
      </c>
      <c r="DZ75" s="9">
        <f t="shared" ref="DZ75:DZ85" si="272">DL75/$C75</f>
        <v>0.78485449587846634</v>
      </c>
      <c r="EA75" s="9">
        <f t="shared" ref="EA75:EA85" si="273">DM75/$C75</f>
        <v>0.68660590155842416</v>
      </c>
      <c r="EB75" s="9">
        <f t="shared" ref="EB75:EB85" si="274">DN75/$C75</f>
        <v>0.77688974191676596</v>
      </c>
      <c r="EC75" s="9">
        <f t="shared" ref="EC75:EC85" si="275">DO75/$C75</f>
        <v>0.67682423322669027</v>
      </c>
      <c r="ED75" s="9">
        <f t="shared" ref="ED75:ED85" si="276">DP75/$C75</f>
        <v>0.7255225269813097</v>
      </c>
      <c r="EE75" s="9">
        <f t="shared" ref="EE75:EE85" si="277">DQ75/$C75</f>
        <v>0.62632477869484104</v>
      </c>
      <c r="EF75" s="9">
        <f t="shared" ref="EF75:EF85" si="278">DR75/$C75</f>
        <v>0.7147116239197302</v>
      </c>
      <c r="EG75" s="9">
        <f t="shared" ref="EG75:EG85" si="279">DS75/$C75</f>
        <v>0.62022026148338449</v>
      </c>
    </row>
    <row r="76" spans="1:137" x14ac:dyDescent="0.25">
      <c r="A76" t="s">
        <v>130</v>
      </c>
      <c r="B76" t="s">
        <v>125</v>
      </c>
      <c r="C76" s="12">
        <v>7.6427300000000002</v>
      </c>
      <c r="D76" s="12">
        <v>8.3830799999999996</v>
      </c>
      <c r="E76" s="12">
        <v>3.0953599999999999</v>
      </c>
      <c r="F76" s="12">
        <v>2.6750799999999999</v>
      </c>
      <c r="G76" s="12">
        <v>3.17814</v>
      </c>
      <c r="H76" s="12">
        <v>2.7569900000000001</v>
      </c>
      <c r="I76" s="12">
        <v>6.2250699999999997</v>
      </c>
      <c r="J76" s="12">
        <v>5.4808399999999997</v>
      </c>
      <c r="K76" s="12">
        <v>6.1557700000000004</v>
      </c>
      <c r="L76" s="12">
        <v>5.4173</v>
      </c>
      <c r="M76" s="12">
        <v>3.9597500000000001</v>
      </c>
      <c r="N76" s="12">
        <v>3.3042899999999999</v>
      </c>
      <c r="O76" s="12">
        <v>3.91614</v>
      </c>
      <c r="P76" s="12">
        <v>3.2552099999999999</v>
      </c>
      <c r="R76" s="1">
        <f t="shared" si="241"/>
        <v>1.0968698357785764</v>
      </c>
      <c r="S76" s="1">
        <f t="shared" si="242"/>
        <v>0.40500711133325396</v>
      </c>
      <c r="T76" s="1">
        <f t="shared" si="243"/>
        <v>0.35001628999061851</v>
      </c>
      <c r="U76" s="1">
        <f t="shared" si="244"/>
        <v>0.41583831955335332</v>
      </c>
      <c r="V76" s="1">
        <f t="shared" si="245"/>
        <v>0.36073366454133537</v>
      </c>
      <c r="W76" s="1">
        <f t="shared" si="246"/>
        <v>0.81450868995764591</v>
      </c>
      <c r="X76" s="1">
        <f t="shared" si="247"/>
        <v>0.717131182182283</v>
      </c>
      <c r="Y76" s="1">
        <f t="shared" si="248"/>
        <v>0.80544124939648531</v>
      </c>
      <c r="Z76" s="1">
        <f t="shared" si="249"/>
        <v>0.70881739901841356</v>
      </c>
      <c r="AA76" s="1">
        <f t="shared" si="250"/>
        <v>0.51810674981322113</v>
      </c>
      <c r="AB76" s="1">
        <f t="shared" si="251"/>
        <v>0.4323442016138212</v>
      </c>
      <c r="AC76" s="1">
        <f t="shared" si="252"/>
        <v>0.51240067358129882</v>
      </c>
      <c r="AD76" s="1">
        <f t="shared" si="253"/>
        <v>0.42592241254106844</v>
      </c>
      <c r="AH76" s="4"/>
      <c r="AW76" s="10">
        <v>28.3</v>
      </c>
      <c r="AX76" s="10">
        <v>28.5</v>
      </c>
      <c r="AY76" s="10">
        <v>2.97</v>
      </c>
      <c r="AZ76" s="10">
        <v>2.66</v>
      </c>
      <c r="BA76" s="10">
        <v>3.36</v>
      </c>
      <c r="BB76" s="10">
        <v>2.95</v>
      </c>
      <c r="BC76" s="10">
        <v>4.99</v>
      </c>
      <c r="BD76" s="10">
        <v>4.4400000000000004</v>
      </c>
      <c r="BE76" s="10">
        <v>5.43</v>
      </c>
      <c r="BF76" s="10">
        <v>4.91</v>
      </c>
      <c r="BG76" s="10">
        <v>3.2</v>
      </c>
      <c r="BH76" s="10">
        <v>2.62</v>
      </c>
      <c r="BI76" s="10">
        <v>3.61</v>
      </c>
      <c r="BJ76" s="10">
        <v>2.97</v>
      </c>
      <c r="BL76" s="1">
        <f t="shared" ref="BL76:BL85" si="280">AX76/$AW76</f>
        <v>1.0070671378091873</v>
      </c>
      <c r="BM76" s="1">
        <f t="shared" si="254"/>
        <v>0.1049469964664311</v>
      </c>
      <c r="BN76" s="1">
        <f t="shared" si="255"/>
        <v>9.399293286219082E-2</v>
      </c>
      <c r="BO76" s="1">
        <f t="shared" si="256"/>
        <v>0.11872791519434628</v>
      </c>
      <c r="BP76" s="1">
        <f t="shared" si="257"/>
        <v>0.10424028268551237</v>
      </c>
      <c r="BQ76" s="1">
        <f t="shared" si="258"/>
        <v>0.17632508833922261</v>
      </c>
      <c r="BR76" s="1">
        <f t="shared" si="259"/>
        <v>0.1568904593639576</v>
      </c>
      <c r="BS76" s="1">
        <f t="shared" si="260"/>
        <v>0.19187279151943462</v>
      </c>
      <c r="BT76" s="1">
        <f t="shared" si="261"/>
        <v>0.17349823321554769</v>
      </c>
      <c r="BU76" s="1">
        <f t="shared" si="262"/>
        <v>0.11307420494699646</v>
      </c>
      <c r="BV76" s="1">
        <f t="shared" si="263"/>
        <v>9.257950530035336E-2</v>
      </c>
      <c r="BW76" s="1">
        <f t="shared" si="264"/>
        <v>0.12756183745583038</v>
      </c>
      <c r="BX76" s="1">
        <f t="shared" si="265"/>
        <v>0.1049469964664311</v>
      </c>
      <c r="BZ76" s="5" t="s">
        <v>130</v>
      </c>
      <c r="CA76" s="5" t="s">
        <v>125</v>
      </c>
      <c r="CB76" s="5">
        <v>9.0243599999999997</v>
      </c>
      <c r="CC76" s="5">
        <v>10.1378</v>
      </c>
      <c r="CD76" s="5">
        <v>3.8167200000000001</v>
      </c>
      <c r="CE76" s="5">
        <v>3.2042199999999998</v>
      </c>
      <c r="CF76" s="5">
        <v>3.9889199999999998</v>
      </c>
      <c r="CG76" s="5">
        <v>3.5475699999999999</v>
      </c>
      <c r="CH76" s="5">
        <v>6.9983700000000004</v>
      </c>
      <c r="CI76" s="5">
        <v>6.2169699999999999</v>
      </c>
      <c r="CJ76" s="5">
        <v>6.8927300000000002</v>
      </c>
      <c r="CK76" s="5">
        <v>6.1688000000000001</v>
      </c>
      <c r="CL76" s="5">
        <v>4.6037299999999997</v>
      </c>
      <c r="CM76" s="5">
        <v>4.1161399999999997</v>
      </c>
      <c r="CN76" s="5">
        <v>4.7737100000000003</v>
      </c>
      <c r="CO76" s="5">
        <v>3.9700799999999998</v>
      </c>
      <c r="CP76" s="9" t="s">
        <v>290</v>
      </c>
      <c r="CQ76" s="9">
        <f t="shared" ref="CQ76:DB76" si="281">MAX(S75:S85)</f>
        <v>0.41855303515674647</v>
      </c>
      <c r="CR76" s="9">
        <f t="shared" si="281"/>
        <v>0.35110163561677288</v>
      </c>
      <c r="CS76" s="9">
        <f t="shared" si="281"/>
        <v>0.42900454510317215</v>
      </c>
      <c r="CT76" s="9">
        <f t="shared" si="281"/>
        <v>0.36172874676230848</v>
      </c>
      <c r="CU76" s="9">
        <f t="shared" si="281"/>
        <v>0.84411042936747216</v>
      </c>
      <c r="CV76" s="9">
        <f t="shared" si="281"/>
        <v>0.74246468013295963</v>
      </c>
      <c r="CW76" s="9">
        <f t="shared" si="281"/>
        <v>0.83538052955889308</v>
      </c>
      <c r="CX76" s="9">
        <f t="shared" si="281"/>
        <v>0.73393393157320319</v>
      </c>
      <c r="CY76" s="9">
        <f t="shared" si="281"/>
        <v>0.52528369226415317</v>
      </c>
      <c r="CZ76" s="9">
        <f t="shared" si="281"/>
        <v>0.43506172126380577</v>
      </c>
      <c r="DA76" s="9">
        <f t="shared" si="281"/>
        <v>0.51973497161439597</v>
      </c>
      <c r="DB76" s="9">
        <f t="shared" si="281"/>
        <v>0.42936154626764567</v>
      </c>
      <c r="DD76" s="9" t="s">
        <v>130</v>
      </c>
      <c r="DE76" s="9" t="s">
        <v>125</v>
      </c>
      <c r="DF76" s="12">
        <v>7.6523599999999998</v>
      </c>
      <c r="DG76" s="12">
        <v>8.3698399999999999</v>
      </c>
      <c r="DH76" s="12">
        <v>4.0302100000000003</v>
      </c>
      <c r="DI76" s="12">
        <v>3.3265799999999999</v>
      </c>
      <c r="DJ76" s="12">
        <v>4.1498299999999997</v>
      </c>
      <c r="DK76" s="12">
        <v>3.4446300000000001</v>
      </c>
      <c r="DL76" s="12">
        <v>6.2759900000000002</v>
      </c>
      <c r="DM76" s="12">
        <v>5.54833</v>
      </c>
      <c r="DN76" s="12">
        <v>6.2135600000000002</v>
      </c>
      <c r="DO76" s="12">
        <v>5.4628899999999998</v>
      </c>
      <c r="DP76" s="12">
        <v>5.8989900000000004</v>
      </c>
      <c r="DQ76" s="12">
        <v>5.14236</v>
      </c>
      <c r="DR76" s="12">
        <v>5.8219700000000003</v>
      </c>
      <c r="DS76" s="12">
        <v>5.0821500000000004</v>
      </c>
      <c r="DU76" s="9">
        <f t="shared" si="267"/>
        <v>1.0951374705111916</v>
      </c>
      <c r="DV76" s="9">
        <f t="shared" si="268"/>
        <v>0.52732596860022529</v>
      </c>
      <c r="DW76" s="9">
        <f t="shared" si="269"/>
        <v>0.43526069872938072</v>
      </c>
      <c r="DX76" s="9">
        <f t="shared" si="270"/>
        <v>0.5429774439238334</v>
      </c>
      <c r="DY76" s="9">
        <f t="shared" si="271"/>
        <v>0.45070675007490779</v>
      </c>
      <c r="DZ76" s="9">
        <f t="shared" si="272"/>
        <v>0.82117123069897802</v>
      </c>
      <c r="EA76" s="9">
        <f t="shared" si="273"/>
        <v>0.72596179637380887</v>
      </c>
      <c r="EB76" s="9">
        <f t="shared" si="274"/>
        <v>0.81300268359604488</v>
      </c>
      <c r="EC76" s="9">
        <f t="shared" si="275"/>
        <v>0.71478254498065474</v>
      </c>
      <c r="ED76" s="9">
        <f t="shared" si="276"/>
        <v>0.77184330729987849</v>
      </c>
      <c r="EE76" s="9">
        <f t="shared" si="277"/>
        <v>0.67284334262756895</v>
      </c>
      <c r="EF76" s="9">
        <f t="shared" si="278"/>
        <v>0.76176575647707034</v>
      </c>
      <c r="EG76" s="9">
        <f t="shared" si="279"/>
        <v>0.66496526764650854</v>
      </c>
    </row>
    <row r="77" spans="1:137" x14ac:dyDescent="0.25">
      <c r="A77" t="s">
        <v>132</v>
      </c>
      <c r="B77" t="s">
        <v>127</v>
      </c>
      <c r="C77" s="12">
        <v>7.65184</v>
      </c>
      <c r="D77" s="12">
        <v>8.3862699999999997</v>
      </c>
      <c r="E77" s="12">
        <v>3.1628699999999998</v>
      </c>
      <c r="F77" s="12">
        <v>2.6812</v>
      </c>
      <c r="G77" s="12">
        <v>3.2433000000000001</v>
      </c>
      <c r="H77" s="12">
        <v>2.7617799999999999</v>
      </c>
      <c r="I77" s="12">
        <v>6.29596</v>
      </c>
      <c r="J77" s="12">
        <v>5.5434700000000001</v>
      </c>
      <c r="K77" s="12">
        <v>6.2154699999999998</v>
      </c>
      <c r="L77" s="12">
        <v>5.4744599999999997</v>
      </c>
      <c r="M77" s="12">
        <v>3.9880599999999999</v>
      </c>
      <c r="N77" s="12">
        <v>3.30592</v>
      </c>
      <c r="O77" s="12">
        <v>3.9401799999999998</v>
      </c>
      <c r="P77" s="12">
        <v>3.2537500000000001</v>
      </c>
      <c r="R77" s="1">
        <f t="shared" si="241"/>
        <v>1.0959808359819336</v>
      </c>
      <c r="S77" s="1">
        <f t="shared" si="242"/>
        <v>0.41334763926062229</v>
      </c>
      <c r="T77" s="1">
        <f t="shared" si="243"/>
        <v>0.35039938106390095</v>
      </c>
      <c r="U77" s="1">
        <f t="shared" si="244"/>
        <v>0.42385883656741385</v>
      </c>
      <c r="V77" s="1">
        <f t="shared" si="245"/>
        <v>0.36093018149882905</v>
      </c>
      <c r="W77" s="1">
        <f t="shared" si="246"/>
        <v>0.82280340414854469</v>
      </c>
      <c r="X77" s="1">
        <f t="shared" si="247"/>
        <v>0.72446235153897631</v>
      </c>
      <c r="Y77" s="1">
        <f t="shared" si="248"/>
        <v>0.81228436559049844</v>
      </c>
      <c r="Z77" s="1">
        <f t="shared" si="249"/>
        <v>0.71544360572097687</v>
      </c>
      <c r="AA77" s="1">
        <f t="shared" si="250"/>
        <v>0.52118967464034793</v>
      </c>
      <c r="AB77" s="1">
        <f t="shared" si="251"/>
        <v>0.43204248912679827</v>
      </c>
      <c r="AC77" s="1">
        <f t="shared" si="252"/>
        <v>0.51493235613917698</v>
      </c>
      <c r="AD77" s="1">
        <f t="shared" si="253"/>
        <v>0.42522452116092341</v>
      </c>
      <c r="AH77" s="4"/>
      <c r="AW77" s="10">
        <v>28.2</v>
      </c>
      <c r="AX77" s="10">
        <v>28.1</v>
      </c>
      <c r="AY77" s="10">
        <v>2.94</v>
      </c>
      <c r="AZ77" s="10">
        <v>2.62</v>
      </c>
      <c r="BA77" s="10">
        <v>3.33</v>
      </c>
      <c r="BB77" s="10">
        <v>2.92</v>
      </c>
      <c r="BC77" s="10">
        <v>5.0199999999999996</v>
      </c>
      <c r="BD77" s="10">
        <v>4.53</v>
      </c>
      <c r="BE77" s="10">
        <v>5.53</v>
      </c>
      <c r="BF77" s="10">
        <v>4.97</v>
      </c>
      <c r="BG77" s="10">
        <v>3.23</v>
      </c>
      <c r="BH77" s="10">
        <v>2.6</v>
      </c>
      <c r="BI77" s="10">
        <v>3.6</v>
      </c>
      <c r="BJ77" s="10">
        <v>3.01</v>
      </c>
      <c r="BL77" s="1">
        <f t="shared" si="280"/>
        <v>0.99645390070921991</v>
      </c>
      <c r="BM77" s="1">
        <f t="shared" si="254"/>
        <v>0.10425531914893617</v>
      </c>
      <c r="BN77" s="1">
        <f t="shared" si="255"/>
        <v>9.2907801418439726E-2</v>
      </c>
      <c r="BO77" s="1">
        <f t="shared" si="256"/>
        <v>0.11808510638297873</v>
      </c>
      <c r="BP77" s="1">
        <f t="shared" si="257"/>
        <v>0.10354609929078014</v>
      </c>
      <c r="BQ77" s="1">
        <f t="shared" si="258"/>
        <v>0.1780141843971631</v>
      </c>
      <c r="BR77" s="1">
        <f t="shared" si="259"/>
        <v>0.16063829787234044</v>
      </c>
      <c r="BS77" s="1">
        <f t="shared" si="260"/>
        <v>0.19609929078014185</v>
      </c>
      <c r="BT77" s="1">
        <f t="shared" si="261"/>
        <v>0.17624113475177305</v>
      </c>
      <c r="BU77" s="1">
        <f t="shared" si="262"/>
        <v>0.11453900709219858</v>
      </c>
      <c r="BV77" s="1">
        <f t="shared" si="263"/>
        <v>9.2198581560283696E-2</v>
      </c>
      <c r="BW77" s="1">
        <f t="shared" si="264"/>
        <v>0.12765957446808512</v>
      </c>
      <c r="BX77" s="1">
        <f t="shared" si="265"/>
        <v>0.10673758865248227</v>
      </c>
      <c r="BZ77" s="5" t="s">
        <v>132</v>
      </c>
      <c r="CA77" s="5" t="s">
        <v>127</v>
      </c>
      <c r="CB77" s="5">
        <v>9.07254</v>
      </c>
      <c r="CC77" s="5">
        <v>9.9540299999999995</v>
      </c>
      <c r="CD77" s="5">
        <v>3.7726899999999999</v>
      </c>
      <c r="CE77" s="5">
        <v>3.3452299999999999</v>
      </c>
      <c r="CF77" s="5">
        <v>4.1428599999999998</v>
      </c>
      <c r="CG77" s="5">
        <v>3.5319799999999999</v>
      </c>
      <c r="CH77" s="5">
        <v>7.0815700000000001</v>
      </c>
      <c r="CI77" s="5">
        <v>6.2560500000000001</v>
      </c>
      <c r="CJ77" s="5">
        <v>7.1469100000000001</v>
      </c>
      <c r="CK77" s="5">
        <v>6.32043</v>
      </c>
      <c r="CL77" s="5">
        <v>4.5953499999999998</v>
      </c>
      <c r="CM77" s="5">
        <v>4.10304</v>
      </c>
      <c r="CN77" s="5">
        <v>4.8040000000000003</v>
      </c>
      <c r="CO77" s="5">
        <v>3.93824</v>
      </c>
      <c r="CP77" s="9" t="s">
        <v>291</v>
      </c>
      <c r="CQ77" s="9">
        <f t="shared" ref="CQ77:DB77" si="282">AVERAGE(S75:S85)</f>
        <v>0.3754419528984656</v>
      </c>
      <c r="CR77" s="9">
        <f t="shared" si="282"/>
        <v>0.30049182959618004</v>
      </c>
      <c r="CS77" s="9">
        <f t="shared" si="282"/>
        <v>0.38487711983997652</v>
      </c>
      <c r="CT77" s="9">
        <f t="shared" si="282"/>
        <v>0.31023037456997604</v>
      </c>
      <c r="CU77" s="9">
        <f t="shared" si="282"/>
        <v>0.78773780447155239</v>
      </c>
      <c r="CV77" s="9">
        <f t="shared" si="282"/>
        <v>0.67242095550314096</v>
      </c>
      <c r="CW77" s="9">
        <f t="shared" si="282"/>
        <v>0.77912708204873693</v>
      </c>
      <c r="CX77" s="9">
        <f t="shared" si="282"/>
        <v>0.66552963572049706</v>
      </c>
      <c r="CY77" s="9">
        <f t="shared" si="282"/>
        <v>0.48576227627636653</v>
      </c>
      <c r="CZ77" s="9">
        <f t="shared" si="282"/>
        <v>0.37845269265694415</v>
      </c>
      <c r="DA77" s="9">
        <f t="shared" si="282"/>
        <v>0.48131889279995671</v>
      </c>
      <c r="DB77" s="9">
        <f t="shared" si="282"/>
        <v>0.37310323914835358</v>
      </c>
      <c r="DD77" s="9" t="s">
        <v>132</v>
      </c>
      <c r="DE77" s="9" t="s">
        <v>127</v>
      </c>
      <c r="DF77" s="12">
        <v>7.6648500000000004</v>
      </c>
      <c r="DG77" s="12">
        <v>8.3703199999999995</v>
      </c>
      <c r="DH77" s="12">
        <v>4.1276400000000004</v>
      </c>
      <c r="DI77" s="12">
        <v>3.5605199999999999</v>
      </c>
      <c r="DJ77" s="12">
        <v>4.2290099999999997</v>
      </c>
      <c r="DK77" s="12">
        <v>3.66472</v>
      </c>
      <c r="DL77" s="12">
        <v>6.4052699999999998</v>
      </c>
      <c r="DM77" s="12">
        <v>5.66289</v>
      </c>
      <c r="DN77" s="12">
        <v>6.3371599999999999</v>
      </c>
      <c r="DO77" s="12">
        <v>5.5864500000000001</v>
      </c>
      <c r="DP77" s="12">
        <v>6.11219</v>
      </c>
      <c r="DQ77" s="12">
        <v>5.3660600000000001</v>
      </c>
      <c r="DR77" s="12">
        <v>6.0434400000000004</v>
      </c>
      <c r="DS77" s="12">
        <v>5.3044099999999998</v>
      </c>
      <c r="DU77" s="9">
        <f t="shared" si="267"/>
        <v>1.0938963700234192</v>
      </c>
      <c r="DV77" s="9">
        <f t="shared" si="268"/>
        <v>0.53943103880896626</v>
      </c>
      <c r="DW77" s="9">
        <f t="shared" si="269"/>
        <v>0.46531553195048508</v>
      </c>
      <c r="DX77" s="9">
        <f t="shared" si="270"/>
        <v>0.55267883280361318</v>
      </c>
      <c r="DY77" s="9">
        <f t="shared" si="271"/>
        <v>0.47893317162930749</v>
      </c>
      <c r="DZ77" s="9">
        <f t="shared" si="272"/>
        <v>0.8370888570592171</v>
      </c>
      <c r="EA77" s="9">
        <f t="shared" si="273"/>
        <v>0.74006905528604883</v>
      </c>
      <c r="EB77" s="9">
        <f t="shared" si="274"/>
        <v>0.82818773001003676</v>
      </c>
      <c r="EC77" s="9">
        <f t="shared" si="275"/>
        <v>0.73007930118768816</v>
      </c>
      <c r="ED77" s="9">
        <f t="shared" si="276"/>
        <v>0.79878695843091341</v>
      </c>
      <c r="EE77" s="9">
        <f t="shared" si="277"/>
        <v>0.70127707845433251</v>
      </c>
      <c r="EF77" s="9">
        <f t="shared" si="278"/>
        <v>0.78980219136835061</v>
      </c>
      <c r="EG77" s="9">
        <f t="shared" si="279"/>
        <v>0.69322019279023084</v>
      </c>
    </row>
    <row r="78" spans="1:137" x14ac:dyDescent="0.25">
      <c r="A78" t="s">
        <v>134</v>
      </c>
      <c r="B78" t="s">
        <v>129</v>
      </c>
      <c r="C78" s="12">
        <v>7.64968</v>
      </c>
      <c r="D78" s="12">
        <v>8.3986800000000006</v>
      </c>
      <c r="E78" s="12">
        <v>3.18614</v>
      </c>
      <c r="F78" s="12">
        <v>2.6720199999999998</v>
      </c>
      <c r="G78" s="12">
        <v>3.2664399999999998</v>
      </c>
      <c r="H78" s="12">
        <v>2.7539400000000001</v>
      </c>
      <c r="I78" s="12">
        <v>6.4128400000000001</v>
      </c>
      <c r="J78" s="12">
        <v>5.6599899999999996</v>
      </c>
      <c r="K78" s="12">
        <v>6.3426999999999998</v>
      </c>
      <c r="L78" s="12">
        <v>5.5909500000000003</v>
      </c>
      <c r="M78" s="12">
        <v>4.0026000000000002</v>
      </c>
      <c r="N78" s="12">
        <v>3.3030499999999998</v>
      </c>
      <c r="O78" s="12">
        <v>3.9663900000000001</v>
      </c>
      <c r="P78" s="12">
        <v>3.25759</v>
      </c>
      <c r="R78" s="1">
        <f t="shared" si="241"/>
        <v>1.0979125924221667</v>
      </c>
      <c r="S78" s="1">
        <f t="shared" si="242"/>
        <v>0.41650631137511634</v>
      </c>
      <c r="T78" s="1">
        <f t="shared" si="243"/>
        <v>0.34929827130023738</v>
      </c>
      <c r="U78" s="1">
        <f t="shared" si="244"/>
        <v>0.42700348249861431</v>
      </c>
      <c r="V78" s="1">
        <f t="shared" si="245"/>
        <v>0.36000721598811974</v>
      </c>
      <c r="W78" s="1">
        <f t="shared" si="246"/>
        <v>0.83831480532519009</v>
      </c>
      <c r="X78" s="1">
        <f t="shared" si="247"/>
        <v>0.73989892387655432</v>
      </c>
      <c r="Y78" s="1">
        <f t="shared" si="248"/>
        <v>0.82914579433388058</v>
      </c>
      <c r="Z78" s="1">
        <f t="shared" si="249"/>
        <v>0.73087370974995036</v>
      </c>
      <c r="AA78" s="1">
        <f t="shared" si="250"/>
        <v>0.52323757333640097</v>
      </c>
      <c r="AB78" s="1">
        <f t="shared" si="251"/>
        <v>0.43178930360485662</v>
      </c>
      <c r="AC78" s="1">
        <f t="shared" si="252"/>
        <v>0.51850404199914246</v>
      </c>
      <c r="AD78" s="1">
        <f t="shared" si="253"/>
        <v>0.42584657135984771</v>
      </c>
      <c r="AW78" s="10">
        <v>31.8</v>
      </c>
      <c r="AX78" s="10">
        <v>31.7</v>
      </c>
      <c r="AY78" s="10">
        <v>2.92</v>
      </c>
      <c r="AZ78" s="10">
        <v>2.61</v>
      </c>
      <c r="BA78" s="10">
        <v>3.33</v>
      </c>
      <c r="BB78" s="10">
        <v>2.93</v>
      </c>
      <c r="BC78" s="10">
        <v>5.08</v>
      </c>
      <c r="BD78" s="10">
        <v>4.54</v>
      </c>
      <c r="BE78" s="10">
        <v>5.52</v>
      </c>
      <c r="BF78" s="10">
        <v>4.92</v>
      </c>
      <c r="BG78" s="10">
        <v>3.16</v>
      </c>
      <c r="BH78" s="10">
        <v>2.58</v>
      </c>
      <c r="BI78" s="10">
        <v>3.58</v>
      </c>
      <c r="BJ78" s="10">
        <v>2.96</v>
      </c>
      <c r="BL78" s="1">
        <f t="shared" si="280"/>
        <v>0.99685534591194969</v>
      </c>
      <c r="BM78" s="1">
        <f t="shared" si="254"/>
        <v>9.1823899371069176E-2</v>
      </c>
      <c r="BN78" s="1">
        <f t="shared" si="255"/>
        <v>8.2075471698113203E-2</v>
      </c>
      <c r="BO78" s="1">
        <f t="shared" si="256"/>
        <v>0.10471698113207548</v>
      </c>
      <c r="BP78" s="1">
        <f t="shared" si="257"/>
        <v>9.2138364779874221E-2</v>
      </c>
      <c r="BQ78" s="1">
        <f t="shared" si="258"/>
        <v>0.15974842767295597</v>
      </c>
      <c r="BR78" s="1">
        <f t="shared" si="259"/>
        <v>0.14276729559748427</v>
      </c>
      <c r="BS78" s="1">
        <f t="shared" si="260"/>
        <v>0.17358490566037735</v>
      </c>
      <c r="BT78" s="1">
        <f t="shared" si="261"/>
        <v>0.15471698113207547</v>
      </c>
      <c r="BU78" s="1">
        <f t="shared" si="262"/>
        <v>9.9371069182389943E-2</v>
      </c>
      <c r="BV78" s="1">
        <f t="shared" si="263"/>
        <v>8.1132075471698109E-2</v>
      </c>
      <c r="BW78" s="1">
        <f t="shared" si="264"/>
        <v>0.11257861635220126</v>
      </c>
      <c r="BX78" s="1">
        <f t="shared" si="265"/>
        <v>9.3081761006289301E-2</v>
      </c>
      <c r="BZ78" s="5" t="s">
        <v>134</v>
      </c>
      <c r="CA78" s="5" t="s">
        <v>129</v>
      </c>
      <c r="CB78" s="5">
        <v>9.0784099999999999</v>
      </c>
      <c r="CC78" s="5">
        <v>10.073600000000001</v>
      </c>
      <c r="CD78" s="5">
        <v>3.8985799999999999</v>
      </c>
      <c r="CE78" s="5">
        <v>3.20208</v>
      </c>
      <c r="CF78" s="5">
        <v>4.0368000000000004</v>
      </c>
      <c r="CG78" s="5">
        <v>3.5180400000000001</v>
      </c>
      <c r="CH78" s="5">
        <v>7.14072</v>
      </c>
      <c r="CI78" s="5">
        <v>6.2791100000000002</v>
      </c>
      <c r="CJ78" s="5">
        <v>7.1953100000000001</v>
      </c>
      <c r="CK78" s="5">
        <v>6.3050800000000002</v>
      </c>
      <c r="CL78" s="5">
        <v>4.8367199999999997</v>
      </c>
      <c r="CM78" s="5">
        <v>3.95316</v>
      </c>
      <c r="CN78" s="5">
        <v>4.6916099999999998</v>
      </c>
      <c r="CO78" s="5">
        <v>4.1406999999999998</v>
      </c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D78" s="9" t="s">
        <v>134</v>
      </c>
      <c r="DE78" s="9" t="s">
        <v>129</v>
      </c>
      <c r="DF78" s="12">
        <v>7.65639</v>
      </c>
      <c r="DG78" s="12">
        <v>8.3596000000000004</v>
      </c>
      <c r="DH78" s="12">
        <v>4.2806499999999996</v>
      </c>
      <c r="DI78" s="12">
        <v>3.6533799999999998</v>
      </c>
      <c r="DJ78" s="12">
        <v>4.3975400000000002</v>
      </c>
      <c r="DK78" s="12">
        <v>3.7854399999999999</v>
      </c>
      <c r="DL78" s="12">
        <v>6.5180699999999998</v>
      </c>
      <c r="DM78" s="12">
        <v>5.75549</v>
      </c>
      <c r="DN78" s="12">
        <v>6.4595099999999999</v>
      </c>
      <c r="DO78" s="12">
        <v>5.6798900000000003</v>
      </c>
      <c r="DP78" s="12">
        <v>6.2280699999999998</v>
      </c>
      <c r="DQ78" s="12">
        <v>5.4793599999999998</v>
      </c>
      <c r="DR78" s="12">
        <v>6.1598699999999997</v>
      </c>
      <c r="DS78" s="12">
        <v>5.4008900000000004</v>
      </c>
      <c r="DU78" s="9">
        <f t="shared" si="267"/>
        <v>1.0928038819924495</v>
      </c>
      <c r="DV78" s="9">
        <f t="shared" si="268"/>
        <v>0.55958549900126531</v>
      </c>
      <c r="DW78" s="9">
        <f t="shared" si="269"/>
        <v>0.47758599052509382</v>
      </c>
      <c r="DX78" s="9">
        <f t="shared" si="270"/>
        <v>0.57486587674255663</v>
      </c>
      <c r="DY78" s="9">
        <f t="shared" si="271"/>
        <v>0.49484945775509565</v>
      </c>
      <c r="DZ78" s="9">
        <f t="shared" si="272"/>
        <v>0.85207093630060338</v>
      </c>
      <c r="EA78" s="9">
        <f t="shared" si="273"/>
        <v>0.75238310622143667</v>
      </c>
      <c r="EB78" s="9">
        <f t="shared" si="274"/>
        <v>0.84441571412137495</v>
      </c>
      <c r="EC78" s="9">
        <f t="shared" si="275"/>
        <v>0.74250033988349839</v>
      </c>
      <c r="ED78" s="9">
        <f t="shared" si="276"/>
        <v>0.81416085378734793</v>
      </c>
      <c r="EE78" s="9">
        <f t="shared" si="277"/>
        <v>0.71628617144769446</v>
      </c>
      <c r="EF78" s="9">
        <f t="shared" si="278"/>
        <v>0.80524544817560995</v>
      </c>
      <c r="EG78" s="9">
        <f t="shared" si="279"/>
        <v>0.70602822601729753</v>
      </c>
    </row>
    <row r="79" spans="1:137" x14ac:dyDescent="0.25">
      <c r="A79" t="s">
        <v>136</v>
      </c>
      <c r="B79" t="s">
        <v>131</v>
      </c>
      <c r="C79" s="12">
        <v>7.63239</v>
      </c>
      <c r="D79" s="12">
        <v>8.4047400000000003</v>
      </c>
      <c r="E79" s="12">
        <v>3.1945600000000001</v>
      </c>
      <c r="F79" s="12">
        <v>2.6724100000000002</v>
      </c>
      <c r="G79" s="12">
        <v>3.27433</v>
      </c>
      <c r="H79" s="12">
        <v>2.7555299999999998</v>
      </c>
      <c r="I79" s="12">
        <v>6.4425800000000004</v>
      </c>
      <c r="J79" s="12">
        <v>5.6667800000000002</v>
      </c>
      <c r="K79" s="12">
        <v>6.3759499999999996</v>
      </c>
      <c r="L79" s="12">
        <v>5.6016700000000004</v>
      </c>
      <c r="M79" s="12">
        <v>4.0091700000000001</v>
      </c>
      <c r="N79" s="12">
        <v>3.30192</v>
      </c>
      <c r="O79" s="12">
        <v>3.9668199999999998</v>
      </c>
      <c r="P79" s="12">
        <v>3.25522</v>
      </c>
      <c r="R79" s="1">
        <f t="shared" si="241"/>
        <v>1.1011937283079087</v>
      </c>
      <c r="S79" s="1">
        <f t="shared" si="242"/>
        <v>0.41855303515674647</v>
      </c>
      <c r="T79" s="1">
        <f t="shared" si="243"/>
        <v>0.3501406505694809</v>
      </c>
      <c r="U79" s="1">
        <f t="shared" si="244"/>
        <v>0.42900454510317215</v>
      </c>
      <c r="V79" s="1">
        <f t="shared" si="245"/>
        <v>0.36103107938666656</v>
      </c>
      <c r="W79" s="1">
        <f t="shared" si="246"/>
        <v>0.84411042936747216</v>
      </c>
      <c r="X79" s="1">
        <f t="shared" si="247"/>
        <v>0.74246468013295963</v>
      </c>
      <c r="Y79" s="1">
        <f t="shared" si="248"/>
        <v>0.83538052955889308</v>
      </c>
      <c r="Z79" s="1">
        <f t="shared" si="249"/>
        <v>0.73393393157320319</v>
      </c>
      <c r="AA79" s="1">
        <f t="shared" si="250"/>
        <v>0.52528369226415317</v>
      </c>
      <c r="AB79" s="1">
        <f t="shared" si="251"/>
        <v>0.43261940231041651</v>
      </c>
      <c r="AC79" s="1">
        <f t="shared" si="252"/>
        <v>0.51973497161439597</v>
      </c>
      <c r="AD79" s="1">
        <f t="shared" si="253"/>
        <v>0.42650074223146356</v>
      </c>
      <c r="AH79" s="4"/>
      <c r="AW79" s="10">
        <v>46.6</v>
      </c>
      <c r="AX79" s="10">
        <v>47.2</v>
      </c>
      <c r="AY79" s="10">
        <v>2.92</v>
      </c>
      <c r="AZ79" s="10">
        <v>2.61</v>
      </c>
      <c r="BA79" s="10">
        <v>3.33</v>
      </c>
      <c r="BB79" s="10">
        <v>2.89</v>
      </c>
      <c r="BC79" s="10">
        <v>5.07</v>
      </c>
      <c r="BD79" s="10">
        <v>4.49</v>
      </c>
      <c r="BE79" s="10">
        <v>5.48</v>
      </c>
      <c r="BF79" s="10">
        <v>4.93</v>
      </c>
      <c r="BG79" s="10">
        <v>3.15</v>
      </c>
      <c r="BH79" s="10">
        <v>2.58</v>
      </c>
      <c r="BI79" s="10">
        <v>3.57</v>
      </c>
      <c r="BJ79" s="10">
        <v>2.98</v>
      </c>
      <c r="BL79" s="1">
        <f t="shared" si="280"/>
        <v>1.0128755364806867</v>
      </c>
      <c r="BM79" s="1">
        <f t="shared" si="254"/>
        <v>6.2660944206008581E-2</v>
      </c>
      <c r="BN79" s="1">
        <f t="shared" si="255"/>
        <v>5.6008583690987122E-2</v>
      </c>
      <c r="BO79" s="1">
        <f t="shared" si="256"/>
        <v>7.1459227467811165E-2</v>
      </c>
      <c r="BP79" s="1">
        <f t="shared" si="257"/>
        <v>6.2017167381974249E-2</v>
      </c>
      <c r="BQ79" s="1">
        <f t="shared" si="258"/>
        <v>0.10879828326180258</v>
      </c>
      <c r="BR79" s="1">
        <f t="shared" si="259"/>
        <v>9.635193133047211E-2</v>
      </c>
      <c r="BS79" s="1">
        <f t="shared" si="260"/>
        <v>0.11759656652360516</v>
      </c>
      <c r="BT79" s="1">
        <f t="shared" si="261"/>
        <v>0.10579399141630901</v>
      </c>
      <c r="BU79" s="1">
        <f t="shared" si="262"/>
        <v>6.7596566523605142E-2</v>
      </c>
      <c r="BV79" s="1">
        <f t="shared" si="263"/>
        <v>5.536480686695279E-2</v>
      </c>
      <c r="BW79" s="1">
        <f t="shared" si="264"/>
        <v>7.6609442060085825E-2</v>
      </c>
      <c r="BX79" s="1">
        <f t="shared" si="265"/>
        <v>6.3948497854077246E-2</v>
      </c>
      <c r="BZ79" s="5" t="s">
        <v>136</v>
      </c>
      <c r="CA79" s="5" t="s">
        <v>131</v>
      </c>
      <c r="CB79" s="5">
        <v>9.1840600000000006</v>
      </c>
      <c r="CC79" s="5">
        <v>10.0068</v>
      </c>
      <c r="CD79" s="5">
        <v>3.7391800000000002</v>
      </c>
      <c r="CE79" s="5">
        <v>3.3738600000000001</v>
      </c>
      <c r="CF79" s="5">
        <v>3.8508300000000002</v>
      </c>
      <c r="CG79" s="5">
        <v>3.4270900000000002</v>
      </c>
      <c r="CH79" s="5">
        <v>7.1381399999999999</v>
      </c>
      <c r="CI79" s="5">
        <v>6.28057</v>
      </c>
      <c r="CJ79" s="5">
        <v>7.1766199999999998</v>
      </c>
      <c r="CK79" s="5">
        <v>6.3061100000000003</v>
      </c>
      <c r="CL79" s="5">
        <v>4.8144200000000001</v>
      </c>
      <c r="CM79" s="5">
        <v>3.93405</v>
      </c>
      <c r="CN79" s="5">
        <v>4.69015</v>
      </c>
      <c r="CO79" s="5">
        <v>4.1524000000000001</v>
      </c>
      <c r="CP79" s="9" t="s">
        <v>292</v>
      </c>
      <c r="CQ79" s="9" t="s">
        <v>289</v>
      </c>
      <c r="CR79" s="9" t="s">
        <v>290</v>
      </c>
      <c r="CS79" s="9" t="s">
        <v>293</v>
      </c>
      <c r="CT79" s="9"/>
      <c r="CU79" s="9" t="s">
        <v>289</v>
      </c>
      <c r="CV79" s="9" t="s">
        <v>290</v>
      </c>
      <c r="CW79" s="9" t="s">
        <v>293</v>
      </c>
      <c r="CX79" s="9"/>
      <c r="CY79" s="9" t="s">
        <v>289</v>
      </c>
      <c r="CZ79" s="9" t="s">
        <v>290</v>
      </c>
      <c r="DA79" s="9" t="s">
        <v>293</v>
      </c>
      <c r="DB79" s="9"/>
      <c r="DD79" s="9" t="s">
        <v>136</v>
      </c>
      <c r="DE79" s="9" t="s">
        <v>131</v>
      </c>
      <c r="DF79" s="12">
        <v>7.6367500000000001</v>
      </c>
      <c r="DG79" s="12">
        <v>8.3495100000000004</v>
      </c>
      <c r="DH79" s="12">
        <v>4.3080499999999997</v>
      </c>
      <c r="DI79" s="12">
        <v>3.6855600000000002</v>
      </c>
      <c r="DJ79" s="12">
        <v>4.4360999999999997</v>
      </c>
      <c r="DK79" s="12">
        <v>3.8208899999999999</v>
      </c>
      <c r="DL79" s="12">
        <v>6.5175900000000002</v>
      </c>
      <c r="DM79" s="12">
        <v>5.7558499999999997</v>
      </c>
      <c r="DN79" s="12">
        <v>6.4439099999999998</v>
      </c>
      <c r="DO79" s="12">
        <v>5.6892300000000002</v>
      </c>
      <c r="DP79" s="12">
        <v>5.8492300000000004</v>
      </c>
      <c r="DQ79" s="12">
        <v>5.1051399999999996</v>
      </c>
      <c r="DR79" s="12">
        <v>5.7739399999999996</v>
      </c>
      <c r="DS79" s="12">
        <v>5.05</v>
      </c>
      <c r="DU79" s="9">
        <f t="shared" si="267"/>
        <v>1.0939574628654982</v>
      </c>
      <c r="DV79" s="9">
        <f t="shared" si="268"/>
        <v>0.56444311676945225</v>
      </c>
      <c r="DW79" s="9">
        <f t="shared" si="269"/>
        <v>0.48288412934873615</v>
      </c>
      <c r="DX79" s="9">
        <f t="shared" si="270"/>
        <v>0.58122029927715957</v>
      </c>
      <c r="DY79" s="9">
        <f t="shared" si="271"/>
        <v>0.50061514152185616</v>
      </c>
      <c r="DZ79" s="9">
        <f t="shared" si="272"/>
        <v>0.85393828145574324</v>
      </c>
      <c r="EA79" s="9">
        <f t="shared" si="273"/>
        <v>0.75413468127283845</v>
      </c>
      <c r="EB79" s="9">
        <f t="shared" si="274"/>
        <v>0.84428468671019163</v>
      </c>
      <c r="EC79" s="9">
        <f t="shared" si="275"/>
        <v>0.74540609166984395</v>
      </c>
      <c r="ED79" s="9">
        <f t="shared" si="276"/>
        <v>0.76636938101957586</v>
      </c>
      <c r="EE79" s="9">
        <f t="shared" si="277"/>
        <v>0.66887829369306329</v>
      </c>
      <c r="EF79" s="9">
        <f t="shared" si="278"/>
        <v>0.75650484317494249</v>
      </c>
      <c r="EG79" s="9">
        <f t="shared" si="279"/>
        <v>0.661653820100912</v>
      </c>
    </row>
    <row r="80" spans="1:137" x14ac:dyDescent="0.25">
      <c r="A80" t="s">
        <v>138</v>
      </c>
      <c r="B80" t="s">
        <v>133</v>
      </c>
      <c r="C80" s="12">
        <v>9.0641800000000003</v>
      </c>
      <c r="D80" s="12">
        <v>9.8753499999999992</v>
      </c>
      <c r="E80" s="12">
        <v>3.1982900000000001</v>
      </c>
      <c r="F80" s="12">
        <v>2.6727599999999998</v>
      </c>
      <c r="G80" s="12">
        <v>3.2781600000000002</v>
      </c>
      <c r="H80" s="12">
        <v>2.7547000000000001</v>
      </c>
      <c r="I80" s="12">
        <v>6.5380399999999996</v>
      </c>
      <c r="J80" s="12">
        <v>5.72689</v>
      </c>
      <c r="K80" s="12">
        <v>6.3993799999999998</v>
      </c>
      <c r="L80" s="12">
        <v>5.7385200000000003</v>
      </c>
      <c r="M80" s="12">
        <v>4.0212399999999997</v>
      </c>
      <c r="N80" s="12">
        <v>3.3008799999999998</v>
      </c>
      <c r="O80" s="12">
        <v>3.9771100000000001</v>
      </c>
      <c r="P80" s="12">
        <v>3.25908</v>
      </c>
      <c r="R80" s="1">
        <f t="shared" si="241"/>
        <v>1.0894918238605145</v>
      </c>
      <c r="S80" s="1">
        <f t="shared" si="242"/>
        <v>0.35284934765196629</v>
      </c>
      <c r="T80" s="1">
        <f t="shared" si="243"/>
        <v>0.29487057847483167</v>
      </c>
      <c r="U80" s="1">
        <f t="shared" si="244"/>
        <v>0.36166095554148309</v>
      </c>
      <c r="V80" s="1">
        <f t="shared" si="245"/>
        <v>0.30391055782210857</v>
      </c>
      <c r="W80" s="1">
        <f t="shared" si="246"/>
        <v>0.72130518149463041</v>
      </c>
      <c r="X80" s="1">
        <f t="shared" si="247"/>
        <v>0.63181556412163042</v>
      </c>
      <c r="Y80" s="1">
        <f t="shared" si="248"/>
        <v>0.70600760355597525</v>
      </c>
      <c r="Z80" s="1">
        <f t="shared" si="249"/>
        <v>0.63309863661136478</v>
      </c>
      <c r="AA80" s="1">
        <f t="shared" si="250"/>
        <v>0.4436407926585747</v>
      </c>
      <c r="AB80" s="1">
        <f t="shared" si="251"/>
        <v>0.36416752535805774</v>
      </c>
      <c r="AC80" s="1">
        <f t="shared" si="252"/>
        <v>0.43877217795763102</v>
      </c>
      <c r="AD80" s="1">
        <f t="shared" si="253"/>
        <v>0.35955596645256382</v>
      </c>
      <c r="AH80" s="3"/>
      <c r="AW80" s="10">
        <v>54.3</v>
      </c>
      <c r="AX80" s="10">
        <v>54.1</v>
      </c>
      <c r="AY80" s="10">
        <v>2.92</v>
      </c>
      <c r="AZ80" s="10">
        <v>2.61</v>
      </c>
      <c r="BA80" s="10">
        <v>3.33</v>
      </c>
      <c r="BB80" s="10">
        <v>2.89</v>
      </c>
      <c r="BC80" s="10">
        <v>5.63</v>
      </c>
      <c r="BD80" s="10">
        <v>4.75</v>
      </c>
      <c r="BE80" s="10">
        <v>5.88</v>
      </c>
      <c r="BF80" s="10">
        <v>5.37</v>
      </c>
      <c r="BG80" s="10">
        <v>3.16</v>
      </c>
      <c r="BH80" s="10">
        <v>2.6</v>
      </c>
      <c r="BI80" s="10">
        <v>3.61</v>
      </c>
      <c r="BJ80" s="10">
        <v>2.98</v>
      </c>
      <c r="BL80" s="1">
        <f t="shared" si="280"/>
        <v>0.99631675874769809</v>
      </c>
      <c r="BM80" s="1">
        <f t="shared" si="254"/>
        <v>5.3775322283609581E-2</v>
      </c>
      <c r="BN80" s="1">
        <f t="shared" si="255"/>
        <v>4.806629834254144E-2</v>
      </c>
      <c r="BO80" s="1">
        <f t="shared" si="256"/>
        <v>6.1325966850828736E-2</v>
      </c>
      <c r="BP80" s="1">
        <f t="shared" si="257"/>
        <v>5.3222836095764281E-2</v>
      </c>
      <c r="BQ80" s="1">
        <f t="shared" si="258"/>
        <v>0.10368324125230204</v>
      </c>
      <c r="BR80" s="1">
        <f t="shared" si="259"/>
        <v>8.7476979742173111E-2</v>
      </c>
      <c r="BS80" s="1">
        <f t="shared" si="260"/>
        <v>0.10828729281767956</v>
      </c>
      <c r="BT80" s="1">
        <f t="shared" si="261"/>
        <v>9.8895027624309406E-2</v>
      </c>
      <c r="BU80" s="1">
        <f t="shared" si="262"/>
        <v>5.8195211786372013E-2</v>
      </c>
      <c r="BV80" s="1">
        <f t="shared" si="263"/>
        <v>4.7882136279926338E-2</v>
      </c>
      <c r="BW80" s="1">
        <f t="shared" si="264"/>
        <v>6.648250460405157E-2</v>
      </c>
      <c r="BX80" s="1">
        <f t="shared" si="265"/>
        <v>5.4880294659300187E-2</v>
      </c>
      <c r="BZ80" s="5" t="s">
        <v>138</v>
      </c>
      <c r="CA80" s="5" t="s">
        <v>133</v>
      </c>
      <c r="CB80" s="5">
        <v>10.8962</v>
      </c>
      <c r="CC80" s="5">
        <v>11.735300000000001</v>
      </c>
      <c r="CD80" s="5">
        <v>3.7611500000000002</v>
      </c>
      <c r="CE80" s="5">
        <v>3.3821400000000001</v>
      </c>
      <c r="CF80" s="5">
        <v>3.8529800000000001</v>
      </c>
      <c r="CG80" s="5">
        <v>3.42815</v>
      </c>
      <c r="CH80" s="5">
        <v>7.7178500000000003</v>
      </c>
      <c r="CI80" s="5">
        <v>6.9272499999999999</v>
      </c>
      <c r="CJ80" s="5">
        <v>7.6527099999999999</v>
      </c>
      <c r="CK80" s="5">
        <v>7.1420500000000002</v>
      </c>
      <c r="CL80" s="5">
        <v>4.8136799999999997</v>
      </c>
      <c r="CM80" s="5">
        <v>4.1649599999999998</v>
      </c>
      <c r="CN80" s="5">
        <v>4.8712200000000001</v>
      </c>
      <c r="CO80" s="5">
        <v>4.1947299999999998</v>
      </c>
      <c r="CQ80" s="9">
        <f>MIN(CQ75:CT77)</f>
        <v>0.23998459505116021</v>
      </c>
      <c r="CR80" s="9">
        <f>MAX(CQ75:CT77)</f>
        <v>0.42900454510317215</v>
      </c>
      <c r="CS80" s="9">
        <f>AVERAGE(CQ77:CT77)</f>
        <v>0.34276031922614958</v>
      </c>
      <c r="CT80" s="9"/>
      <c r="CU80" s="9">
        <f>MIN(CU75:CX77)</f>
        <v>0.59257233300576573</v>
      </c>
      <c r="CV80" s="9">
        <f>MAX(CU75:CX77)</f>
        <v>0.84411042936747216</v>
      </c>
      <c r="CW80" s="9">
        <f>AVERAGE(CU77:CX77)</f>
        <v>0.72620386943598181</v>
      </c>
      <c r="CX80" s="9"/>
      <c r="CY80" s="9">
        <f>MIN(CY75:DB77)</f>
        <v>0.30958170312212802</v>
      </c>
      <c r="CZ80" s="9">
        <f>MAX(CY75:DB77)</f>
        <v>0.52528369226415317</v>
      </c>
      <c r="DA80" s="9">
        <f>AVERAGE(CY77:DB77)</f>
        <v>0.42965927522040526</v>
      </c>
      <c r="DB80" s="9"/>
      <c r="DD80" s="9" t="s">
        <v>138</v>
      </c>
      <c r="DE80" s="9" t="s">
        <v>133</v>
      </c>
      <c r="DF80" s="12">
        <v>9.1059699999999992</v>
      </c>
      <c r="DG80" s="12">
        <v>9.8280100000000008</v>
      </c>
      <c r="DH80" s="12">
        <v>3.13314</v>
      </c>
      <c r="DI80" s="12">
        <v>2.5250699999999999</v>
      </c>
      <c r="DJ80" s="12">
        <v>3.2688899999999999</v>
      </c>
      <c r="DK80" s="12">
        <v>2.6568999999999998</v>
      </c>
      <c r="DL80" s="12">
        <v>6.5263400000000003</v>
      </c>
      <c r="DM80" s="12">
        <v>5.7575200000000004</v>
      </c>
      <c r="DN80" s="12">
        <v>6.4543799999999996</v>
      </c>
      <c r="DO80" s="12">
        <v>5.6677200000000001</v>
      </c>
      <c r="DP80" s="12">
        <v>4.1411800000000003</v>
      </c>
      <c r="DQ80" s="12">
        <v>3.40185</v>
      </c>
      <c r="DR80" s="12">
        <v>4.0618400000000001</v>
      </c>
      <c r="DS80" s="12">
        <v>3.34083</v>
      </c>
      <c r="DU80" s="9">
        <f t="shared" si="267"/>
        <v>1.0842690679134792</v>
      </c>
      <c r="DV80" s="9">
        <f t="shared" si="268"/>
        <v>0.34566171457318806</v>
      </c>
      <c r="DW80" s="9">
        <f t="shared" si="269"/>
        <v>0.27857677142333886</v>
      </c>
      <c r="DX80" s="9">
        <f t="shared" si="270"/>
        <v>0.36063824857847038</v>
      </c>
      <c r="DY80" s="9">
        <f t="shared" si="271"/>
        <v>0.29312083387576149</v>
      </c>
      <c r="DZ80" s="9">
        <f t="shared" si="272"/>
        <v>0.72001438629859515</v>
      </c>
      <c r="EA80" s="9">
        <f t="shared" si="273"/>
        <v>0.63519479975022564</v>
      </c>
      <c r="EB80" s="9">
        <f t="shared" si="274"/>
        <v>0.71207544422109881</v>
      </c>
      <c r="EC80" s="9">
        <f t="shared" si="275"/>
        <v>0.6252876708097147</v>
      </c>
      <c r="ED80" s="9">
        <f t="shared" si="276"/>
        <v>0.45687309828357336</v>
      </c>
      <c r="EE80" s="9">
        <f t="shared" si="277"/>
        <v>0.37530697757546738</v>
      </c>
      <c r="EF80" s="9">
        <f t="shared" si="278"/>
        <v>0.44811996231319323</v>
      </c>
      <c r="EG80" s="9">
        <f t="shared" si="279"/>
        <v>0.36857498416845208</v>
      </c>
    </row>
    <row r="81" spans="1:137" x14ac:dyDescent="0.25">
      <c r="A81" t="s">
        <v>140</v>
      </c>
      <c r="B81" t="s">
        <v>135</v>
      </c>
      <c r="C81" s="12">
        <v>9.3739899999999992</v>
      </c>
      <c r="D81" s="12">
        <v>10.544700000000001</v>
      </c>
      <c r="E81" s="12">
        <v>3.2069700000000001</v>
      </c>
      <c r="F81" s="12">
        <v>2.67347</v>
      </c>
      <c r="G81" s="12">
        <v>3.2873000000000001</v>
      </c>
      <c r="H81" s="12">
        <v>2.7584900000000001</v>
      </c>
      <c r="I81" s="12">
        <v>7.38931</v>
      </c>
      <c r="J81" s="12">
        <v>6.5786199999999999</v>
      </c>
      <c r="K81" s="12">
        <v>7.351</v>
      </c>
      <c r="L81" s="12">
        <v>6.50068</v>
      </c>
      <c r="M81" s="12">
        <v>4.2186199999999996</v>
      </c>
      <c r="N81" s="12">
        <v>3.4118599999999999</v>
      </c>
      <c r="O81" s="12">
        <v>4.2001999999999997</v>
      </c>
      <c r="P81" s="12">
        <v>3.3559000000000001</v>
      </c>
      <c r="R81" s="1">
        <f t="shared" si="241"/>
        <v>1.1248891880618608</v>
      </c>
      <c r="S81" s="1">
        <f t="shared" si="242"/>
        <v>0.3421136570446523</v>
      </c>
      <c r="T81" s="1">
        <f t="shared" si="243"/>
        <v>0.28520085897253999</v>
      </c>
      <c r="U81" s="1">
        <f t="shared" si="244"/>
        <v>0.35068311359410459</v>
      </c>
      <c r="V81" s="1">
        <f t="shared" si="245"/>
        <v>0.29427063608986143</v>
      </c>
      <c r="W81" s="1">
        <f t="shared" si="246"/>
        <v>0.78827799048217473</v>
      </c>
      <c r="X81" s="1">
        <f t="shared" si="247"/>
        <v>0.70179507338923985</v>
      </c>
      <c r="Y81" s="1">
        <f t="shared" si="248"/>
        <v>0.78419115019324759</v>
      </c>
      <c r="Z81" s="1">
        <f t="shared" si="249"/>
        <v>0.69348057764089788</v>
      </c>
      <c r="AA81" s="1">
        <f t="shared" si="250"/>
        <v>0.45003461706274489</v>
      </c>
      <c r="AB81" s="1">
        <f t="shared" si="251"/>
        <v>0.36397094513648937</v>
      </c>
      <c r="AC81" s="1">
        <f t="shared" si="252"/>
        <v>0.44806960536548474</v>
      </c>
      <c r="AD81" s="1">
        <f t="shared" si="253"/>
        <v>0.35800123533308659</v>
      </c>
      <c r="AH81" s="3"/>
      <c r="AW81" s="10">
        <v>54.7</v>
      </c>
      <c r="AX81" s="10">
        <v>54.8</v>
      </c>
      <c r="AY81" s="10">
        <v>2.96</v>
      </c>
      <c r="AZ81" s="10">
        <v>2.66</v>
      </c>
      <c r="BA81" s="10">
        <v>3.34</v>
      </c>
      <c r="BB81" s="10">
        <v>2.91</v>
      </c>
      <c r="BC81" s="10">
        <v>6.9</v>
      </c>
      <c r="BD81" s="10">
        <v>5.79</v>
      </c>
      <c r="BE81" s="10">
        <v>7.28</v>
      </c>
      <c r="BF81" s="10">
        <v>6.23</v>
      </c>
      <c r="BG81" s="10">
        <v>4.1500000000000004</v>
      </c>
      <c r="BH81" s="10">
        <v>3.05</v>
      </c>
      <c r="BI81" s="10">
        <v>4.58</v>
      </c>
      <c r="BJ81" s="10">
        <v>3.4</v>
      </c>
      <c r="BL81" s="1">
        <f t="shared" si="280"/>
        <v>1.0018281535648994</v>
      </c>
      <c r="BM81" s="1">
        <f t="shared" si="254"/>
        <v>5.4113345521023766E-2</v>
      </c>
      <c r="BN81" s="1">
        <f t="shared" si="255"/>
        <v>4.8628884826325408E-2</v>
      </c>
      <c r="BO81" s="1">
        <f t="shared" si="256"/>
        <v>6.1060329067641674E-2</v>
      </c>
      <c r="BP81" s="1">
        <f t="shared" si="257"/>
        <v>5.3199268738574043E-2</v>
      </c>
      <c r="BQ81" s="1">
        <f t="shared" si="258"/>
        <v>0.12614259597806216</v>
      </c>
      <c r="BR81" s="1">
        <f t="shared" si="259"/>
        <v>0.10585009140767825</v>
      </c>
      <c r="BS81" s="1">
        <f t="shared" si="260"/>
        <v>0.13308957952468006</v>
      </c>
      <c r="BT81" s="1">
        <f t="shared" si="261"/>
        <v>0.11389396709323583</v>
      </c>
      <c r="BU81" s="1">
        <f t="shared" si="262"/>
        <v>7.5868372943327239E-2</v>
      </c>
      <c r="BV81" s="1">
        <f t="shared" si="263"/>
        <v>5.5758683729433267E-2</v>
      </c>
      <c r="BW81" s="1">
        <f t="shared" si="264"/>
        <v>8.3729433272394876E-2</v>
      </c>
      <c r="BX81" s="1">
        <f t="shared" si="265"/>
        <v>6.2157221206581348E-2</v>
      </c>
      <c r="BZ81" s="5" t="s">
        <v>140</v>
      </c>
      <c r="CA81" s="5" t="s">
        <v>135</v>
      </c>
      <c r="CB81" s="5">
        <v>12.338100000000001</v>
      </c>
      <c r="CC81" s="5">
        <v>13.3812</v>
      </c>
      <c r="CD81" s="5">
        <v>3.8762300000000001</v>
      </c>
      <c r="CE81" s="5">
        <v>3.36191</v>
      </c>
      <c r="CF81" s="5">
        <v>4.1870500000000002</v>
      </c>
      <c r="CG81" s="5">
        <v>3.5123700000000002</v>
      </c>
      <c r="CH81" s="5">
        <v>8.80002</v>
      </c>
      <c r="CI81" s="5">
        <v>7.8495200000000001</v>
      </c>
      <c r="CJ81" s="5">
        <v>8.7434200000000004</v>
      </c>
      <c r="CK81" s="5">
        <v>7.8123100000000001</v>
      </c>
      <c r="CL81" s="5">
        <v>5.4477599999999997</v>
      </c>
      <c r="CM81" s="5">
        <v>4.2189500000000004</v>
      </c>
      <c r="CN81" s="5">
        <v>5.4332799999999999</v>
      </c>
      <c r="CO81" s="5">
        <v>4.4235899999999999</v>
      </c>
      <c r="DD81" s="9" t="s">
        <v>140</v>
      </c>
      <c r="DE81" s="9" t="s">
        <v>135</v>
      </c>
      <c r="DF81" s="12">
        <v>9.57484</v>
      </c>
      <c r="DG81" s="12">
        <v>10.2125</v>
      </c>
      <c r="DH81" s="12">
        <v>3.1503000000000001</v>
      </c>
      <c r="DI81" s="12">
        <v>2.5260199999999999</v>
      </c>
      <c r="DJ81" s="12">
        <v>3.2665999999999999</v>
      </c>
      <c r="DK81" s="12">
        <v>2.6623399999999999</v>
      </c>
      <c r="DL81" s="12">
        <v>7.3871000000000002</v>
      </c>
      <c r="DM81" s="12">
        <v>6.6046500000000004</v>
      </c>
      <c r="DN81" s="12">
        <v>7.4091300000000002</v>
      </c>
      <c r="DO81" s="12">
        <v>6.5244499999999999</v>
      </c>
      <c r="DP81" s="12">
        <v>4.3819699999999999</v>
      </c>
      <c r="DQ81" s="12">
        <v>3.50257</v>
      </c>
      <c r="DR81" s="12">
        <v>4.2930200000000003</v>
      </c>
      <c r="DS81" s="12">
        <v>3.4341200000000001</v>
      </c>
      <c r="DU81" s="9">
        <f t="shared" si="267"/>
        <v>1.0894507034891228</v>
      </c>
      <c r="DV81" s="9">
        <f t="shared" si="268"/>
        <v>0.33606820574803264</v>
      </c>
      <c r="DW81" s="9">
        <f t="shared" si="269"/>
        <v>0.2694711643601071</v>
      </c>
      <c r="DX81" s="9">
        <f t="shared" si="270"/>
        <v>0.34847487569327473</v>
      </c>
      <c r="DY81" s="9">
        <f t="shared" si="271"/>
        <v>0.28401353105774596</v>
      </c>
      <c r="DZ81" s="9">
        <f t="shared" si="272"/>
        <v>0.78804223174976729</v>
      </c>
      <c r="EA81" s="9">
        <f t="shared" si="273"/>
        <v>0.70457190587999352</v>
      </c>
      <c r="EB81" s="9">
        <f t="shared" si="274"/>
        <v>0.7903923516026794</v>
      </c>
      <c r="EC81" s="9">
        <f t="shared" si="275"/>
        <v>0.69601631749127113</v>
      </c>
      <c r="ED81" s="9">
        <f t="shared" si="276"/>
        <v>0.46746049441059789</v>
      </c>
      <c r="EE81" s="9">
        <f t="shared" si="277"/>
        <v>0.37364772098114041</v>
      </c>
      <c r="EF81" s="9">
        <f t="shared" si="278"/>
        <v>0.45797147212659717</v>
      </c>
      <c r="EG81" s="9">
        <f t="shared" si="279"/>
        <v>0.36634560096607743</v>
      </c>
    </row>
    <row r="82" spans="1:137" x14ac:dyDescent="0.25">
      <c r="A82" t="s">
        <v>142</v>
      </c>
      <c r="B82" t="s">
        <v>137</v>
      </c>
      <c r="C82" s="12">
        <v>10.813499999999999</v>
      </c>
      <c r="D82" s="12">
        <v>11.684799999999999</v>
      </c>
      <c r="E82" s="12">
        <v>3.5568300000000002</v>
      </c>
      <c r="F82" s="12">
        <v>2.71855</v>
      </c>
      <c r="G82" s="12">
        <v>3.6588099999999999</v>
      </c>
      <c r="H82" s="12">
        <v>2.8181799999999999</v>
      </c>
      <c r="I82" s="12">
        <v>8.1793800000000001</v>
      </c>
      <c r="J82" s="12">
        <v>6.8860999999999999</v>
      </c>
      <c r="K82" s="12">
        <v>8.0700099999999999</v>
      </c>
      <c r="L82" s="12">
        <v>6.8202600000000002</v>
      </c>
      <c r="M82" s="12">
        <v>4.8683800000000002</v>
      </c>
      <c r="N82" s="12">
        <v>3.5025200000000001</v>
      </c>
      <c r="O82" s="12">
        <v>4.83847</v>
      </c>
      <c r="P82" s="12">
        <v>3.45722</v>
      </c>
      <c r="R82" s="1">
        <f t="shared" si="241"/>
        <v>1.0805752069172794</v>
      </c>
      <c r="S82" s="1">
        <f t="shared" si="242"/>
        <v>0.32892495491746432</v>
      </c>
      <c r="T82" s="1">
        <f t="shared" si="243"/>
        <v>0.25140333841956813</v>
      </c>
      <c r="U82" s="1">
        <f t="shared" si="244"/>
        <v>0.33835575900494752</v>
      </c>
      <c r="V82" s="1">
        <f t="shared" si="245"/>
        <v>0.26061682156563554</v>
      </c>
      <c r="W82" s="1">
        <f t="shared" si="246"/>
        <v>0.75640449438202251</v>
      </c>
      <c r="X82" s="1">
        <f t="shared" si="247"/>
        <v>0.63680584454616918</v>
      </c>
      <c r="Y82" s="1">
        <f t="shared" si="248"/>
        <v>0.74629028529153374</v>
      </c>
      <c r="Z82" s="1">
        <f t="shared" si="249"/>
        <v>0.63071715910667225</v>
      </c>
      <c r="AA82" s="1">
        <f t="shared" si="250"/>
        <v>0.45021315947658025</v>
      </c>
      <c r="AB82" s="1">
        <f t="shared" si="251"/>
        <v>0.32390252924585011</v>
      </c>
      <c r="AC82" s="1">
        <f t="shared" si="252"/>
        <v>0.44744717251583671</v>
      </c>
      <c r="AD82" s="1">
        <f t="shared" si="253"/>
        <v>0.31971332131132379</v>
      </c>
      <c r="AH82" s="4"/>
      <c r="AW82" s="10">
        <v>55.1</v>
      </c>
      <c r="AX82" s="10">
        <v>56</v>
      </c>
      <c r="AY82" s="10">
        <v>3.51</v>
      </c>
      <c r="AZ82" s="10">
        <v>2.95</v>
      </c>
      <c r="BA82" s="10">
        <v>3.77</v>
      </c>
      <c r="BB82" s="10">
        <v>3.21</v>
      </c>
      <c r="BC82" s="10">
        <v>7.01</v>
      </c>
      <c r="BD82" s="10">
        <v>6.03</v>
      </c>
      <c r="BE82" s="10">
        <v>7.47</v>
      </c>
      <c r="BF82" s="10">
        <v>6.35</v>
      </c>
      <c r="BG82" s="10">
        <v>4.2699999999999996</v>
      </c>
      <c r="BH82" s="10">
        <v>3.08</v>
      </c>
      <c r="BI82" s="10">
        <v>4.6500000000000004</v>
      </c>
      <c r="BJ82" s="10">
        <v>3.48</v>
      </c>
      <c r="BL82" s="1">
        <f t="shared" si="280"/>
        <v>1.0163339382940109</v>
      </c>
      <c r="BM82" s="1">
        <f t="shared" si="254"/>
        <v>6.3702359346642465E-2</v>
      </c>
      <c r="BN82" s="1">
        <f t="shared" si="255"/>
        <v>5.3539019963702361E-2</v>
      </c>
      <c r="BO82" s="1">
        <f t="shared" si="256"/>
        <v>6.8421052631578952E-2</v>
      </c>
      <c r="BP82" s="1">
        <f t="shared" si="257"/>
        <v>5.8257713248638834E-2</v>
      </c>
      <c r="BQ82" s="1">
        <f t="shared" si="258"/>
        <v>0.12722323049001813</v>
      </c>
      <c r="BR82" s="1">
        <f t="shared" si="259"/>
        <v>0.10943738656987297</v>
      </c>
      <c r="BS82" s="1">
        <f t="shared" si="260"/>
        <v>0.13557168784029036</v>
      </c>
      <c r="BT82" s="1">
        <f t="shared" si="261"/>
        <v>0.11524500907441015</v>
      </c>
      <c r="BU82" s="1">
        <f t="shared" si="262"/>
        <v>7.7495462794918327E-2</v>
      </c>
      <c r="BV82" s="1">
        <f t="shared" si="263"/>
        <v>5.5898366606170598E-2</v>
      </c>
      <c r="BW82" s="1">
        <f t="shared" si="264"/>
        <v>8.4392014519056271E-2</v>
      </c>
      <c r="BX82" s="1">
        <f t="shared" si="265"/>
        <v>6.3157894736842107E-2</v>
      </c>
      <c r="BZ82" s="5" t="s">
        <v>142</v>
      </c>
      <c r="CA82" s="5" t="s">
        <v>137</v>
      </c>
      <c r="CB82" s="5">
        <v>13.2203</v>
      </c>
      <c r="CC82" s="5">
        <v>13.9438</v>
      </c>
      <c r="CD82" s="5">
        <v>4.3396299999999997</v>
      </c>
      <c r="CE82" s="5">
        <v>3.49716</v>
      </c>
      <c r="CF82" s="5">
        <v>4.5625799999999996</v>
      </c>
      <c r="CG82" s="5">
        <v>3.6760299999999999</v>
      </c>
      <c r="CH82" s="5">
        <v>9.4155599999999993</v>
      </c>
      <c r="CI82" s="5">
        <v>7.9032799999999996</v>
      </c>
      <c r="CJ82" s="5">
        <v>9.4906600000000001</v>
      </c>
      <c r="CK82" s="5">
        <v>7.95608</v>
      </c>
      <c r="CL82" s="5">
        <v>5.8018099999999997</v>
      </c>
      <c r="CM82" s="5">
        <v>4.3725399999999999</v>
      </c>
      <c r="CN82" s="5">
        <v>5.8092300000000003</v>
      </c>
      <c r="CO82" s="5">
        <v>4.3058300000000003</v>
      </c>
      <c r="DD82" s="9" t="s">
        <v>142</v>
      </c>
      <c r="DE82" s="9" t="s">
        <v>137</v>
      </c>
      <c r="DF82" s="12">
        <v>10.681800000000001</v>
      </c>
      <c r="DG82" s="12">
        <v>11.5032</v>
      </c>
      <c r="DH82" s="12">
        <v>3.9555600000000002</v>
      </c>
      <c r="DI82" s="12">
        <v>2.66046</v>
      </c>
      <c r="DJ82" s="12">
        <v>4.1019399999999999</v>
      </c>
      <c r="DK82" s="12">
        <v>2.86409</v>
      </c>
      <c r="DL82" s="12">
        <v>8.2669499999999996</v>
      </c>
      <c r="DM82" s="12">
        <v>6.9590199999999998</v>
      </c>
      <c r="DN82" s="12">
        <v>8.2177100000000003</v>
      </c>
      <c r="DO82" s="12">
        <v>6.8547599999999997</v>
      </c>
      <c r="DP82" s="12">
        <v>5.7506500000000003</v>
      </c>
      <c r="DQ82" s="12">
        <v>4.34274</v>
      </c>
      <c r="DR82" s="12">
        <v>5.7624000000000004</v>
      </c>
      <c r="DS82" s="12">
        <v>4.2820299999999998</v>
      </c>
      <c r="DU82" s="9">
        <f t="shared" si="267"/>
        <v>1.0637813843806354</v>
      </c>
      <c r="DV82" s="9">
        <f t="shared" si="268"/>
        <v>0.36579830767096688</v>
      </c>
      <c r="DW82" s="9">
        <f t="shared" si="269"/>
        <v>0.24603134970176171</v>
      </c>
      <c r="DX82" s="9">
        <f t="shared" si="270"/>
        <v>0.37933509039626395</v>
      </c>
      <c r="DY82" s="9">
        <f t="shared" si="271"/>
        <v>0.26486244046793361</v>
      </c>
      <c r="DZ82" s="9">
        <f t="shared" si="272"/>
        <v>0.76450270495214312</v>
      </c>
      <c r="EA82" s="9">
        <f t="shared" si="273"/>
        <v>0.64354926711980398</v>
      </c>
      <c r="EB82" s="9">
        <f t="shared" si="274"/>
        <v>0.75994913765200911</v>
      </c>
      <c r="EC82" s="9">
        <f t="shared" si="275"/>
        <v>0.63390761548064922</v>
      </c>
      <c r="ED82" s="9">
        <f t="shared" si="276"/>
        <v>0.53180283904378789</v>
      </c>
      <c r="EE82" s="9">
        <f t="shared" si="277"/>
        <v>0.40160355111665974</v>
      </c>
      <c r="EF82" s="9">
        <f t="shared" si="278"/>
        <v>0.532889443750867</v>
      </c>
      <c r="EG82" s="9">
        <f t="shared" si="279"/>
        <v>0.39598927266842371</v>
      </c>
    </row>
    <row r="83" spans="1:137" x14ac:dyDescent="0.25">
      <c r="A83" t="s">
        <v>144</v>
      </c>
      <c r="B83" t="s">
        <v>139</v>
      </c>
      <c r="C83" s="12">
        <v>11.244999999999999</v>
      </c>
      <c r="D83" s="12">
        <v>12.1884</v>
      </c>
      <c r="E83" s="12">
        <v>3.8694199999999999</v>
      </c>
      <c r="F83" s="12">
        <v>2.7280199999999999</v>
      </c>
      <c r="G83" s="12">
        <v>3.9503499999999998</v>
      </c>
      <c r="H83" s="12">
        <v>2.82829</v>
      </c>
      <c r="I83" s="12">
        <v>8.6297200000000007</v>
      </c>
      <c r="J83" s="12">
        <v>6.9397700000000002</v>
      </c>
      <c r="K83" s="12">
        <v>8.5432900000000007</v>
      </c>
      <c r="L83" s="12">
        <v>6.8405899999999997</v>
      </c>
      <c r="M83" s="12">
        <v>5.1521499999999998</v>
      </c>
      <c r="N83" s="12">
        <v>3.5460099999999999</v>
      </c>
      <c r="O83" s="12">
        <v>5.1346100000000003</v>
      </c>
      <c r="P83" s="12">
        <v>3.4993099999999999</v>
      </c>
      <c r="R83" s="1">
        <f t="shared" si="241"/>
        <v>1.0838950644730991</v>
      </c>
      <c r="S83" s="1">
        <f t="shared" si="242"/>
        <v>0.34410137839039573</v>
      </c>
      <c r="T83" s="1">
        <f t="shared" si="243"/>
        <v>0.24259848821698535</v>
      </c>
      <c r="U83" s="1">
        <f t="shared" si="244"/>
        <v>0.35129835482436639</v>
      </c>
      <c r="V83" s="1">
        <f t="shared" si="245"/>
        <v>0.25151534015117832</v>
      </c>
      <c r="W83" s="1">
        <f t="shared" si="246"/>
        <v>0.76742730102267687</v>
      </c>
      <c r="X83" s="1">
        <f t="shared" si="247"/>
        <v>0.61714273010226772</v>
      </c>
      <c r="Y83" s="1">
        <f t="shared" si="248"/>
        <v>0.75974121831925312</v>
      </c>
      <c r="Z83" s="1">
        <f t="shared" si="249"/>
        <v>0.60832281013783907</v>
      </c>
      <c r="AA83" s="1">
        <f t="shared" si="250"/>
        <v>0.458172521120498</v>
      </c>
      <c r="AB83" s="1">
        <f t="shared" si="251"/>
        <v>0.31534104046242778</v>
      </c>
      <c r="AC83" s="1">
        <f t="shared" si="252"/>
        <v>0.45661271676300585</v>
      </c>
      <c r="AD83" s="1">
        <f t="shared" si="253"/>
        <v>0.31118808359270789</v>
      </c>
      <c r="AH83" s="4"/>
      <c r="AW83" s="10">
        <v>51</v>
      </c>
      <c r="AX83" s="10">
        <v>50.9</v>
      </c>
      <c r="AY83" s="10">
        <v>3.53</v>
      </c>
      <c r="AZ83" s="10">
        <v>2.99</v>
      </c>
      <c r="BA83" s="10">
        <v>3.81</v>
      </c>
      <c r="BB83" s="10">
        <v>3.25</v>
      </c>
      <c r="BC83" s="10">
        <v>7.08</v>
      </c>
      <c r="BD83" s="10">
        <v>6</v>
      </c>
      <c r="BE83" s="10">
        <v>7.47</v>
      </c>
      <c r="BF83" s="10">
        <v>6.46</v>
      </c>
      <c r="BG83" s="10">
        <v>4.29</v>
      </c>
      <c r="BH83" s="10">
        <v>3.14</v>
      </c>
      <c r="BI83" s="10">
        <v>4.71</v>
      </c>
      <c r="BJ83" s="10">
        <v>3.47</v>
      </c>
      <c r="BL83" s="1">
        <f t="shared" si="280"/>
        <v>0.99803921568627452</v>
      </c>
      <c r="BM83" s="1">
        <f t="shared" si="254"/>
        <v>6.9215686274509802E-2</v>
      </c>
      <c r="BN83" s="1">
        <f t="shared" si="255"/>
        <v>5.8627450980392161E-2</v>
      </c>
      <c r="BO83" s="1">
        <f t="shared" si="256"/>
        <v>7.4705882352941178E-2</v>
      </c>
      <c r="BP83" s="1">
        <f t="shared" si="257"/>
        <v>6.3725490196078427E-2</v>
      </c>
      <c r="BQ83" s="1">
        <f t="shared" si="258"/>
        <v>0.13882352941176471</v>
      </c>
      <c r="BR83" s="1">
        <f t="shared" si="259"/>
        <v>0.11764705882352941</v>
      </c>
      <c r="BS83" s="1">
        <f t="shared" si="260"/>
        <v>0.1464705882352941</v>
      </c>
      <c r="BT83" s="1">
        <f t="shared" si="261"/>
        <v>0.12666666666666668</v>
      </c>
      <c r="BU83" s="1">
        <f t="shared" si="262"/>
        <v>8.4117647058823533E-2</v>
      </c>
      <c r="BV83" s="1">
        <f t="shared" si="263"/>
        <v>6.1568627450980393E-2</v>
      </c>
      <c r="BW83" s="1">
        <f t="shared" si="264"/>
        <v>9.2352941176470582E-2</v>
      </c>
      <c r="BX83" s="1">
        <f t="shared" si="265"/>
        <v>6.803921568627451E-2</v>
      </c>
      <c r="BZ83" s="5" t="s">
        <v>144</v>
      </c>
      <c r="CA83" s="5" t="s">
        <v>139</v>
      </c>
      <c r="CB83" s="5">
        <v>13.576599999999999</v>
      </c>
      <c r="CC83" s="5">
        <v>14.2103</v>
      </c>
      <c r="CD83" s="5">
        <v>4.5430099999999998</v>
      </c>
      <c r="CE83" s="5">
        <v>3.50848</v>
      </c>
      <c r="CF83" s="5">
        <v>4.71509</v>
      </c>
      <c r="CG83" s="5">
        <v>3.5611600000000001</v>
      </c>
      <c r="CH83" s="5">
        <v>9.6055899999999994</v>
      </c>
      <c r="CI83" s="5">
        <v>7.8068400000000002</v>
      </c>
      <c r="CJ83" s="5">
        <v>9.6733499999999992</v>
      </c>
      <c r="CK83" s="5">
        <v>7.8234000000000004</v>
      </c>
      <c r="CL83" s="5">
        <v>5.9167899999999998</v>
      </c>
      <c r="CM83" s="5">
        <v>4.4877399999999996</v>
      </c>
      <c r="CN83" s="5">
        <v>5.9889799999999997</v>
      </c>
      <c r="CO83" s="5">
        <v>4.5173399999999999</v>
      </c>
      <c r="DD83" s="9" t="s">
        <v>144</v>
      </c>
      <c r="DE83" s="9" t="s">
        <v>139</v>
      </c>
      <c r="DF83" s="12">
        <v>11.2598</v>
      </c>
      <c r="DG83" s="12">
        <v>12.1357</v>
      </c>
      <c r="DH83" s="12">
        <v>5.2851900000000001</v>
      </c>
      <c r="DI83" s="12">
        <v>3.1021700000000001</v>
      </c>
      <c r="DJ83" s="12">
        <v>5.4598000000000004</v>
      </c>
      <c r="DK83" s="12">
        <v>3.2329400000000001</v>
      </c>
      <c r="DL83" s="12">
        <v>8.6902399999999993</v>
      </c>
      <c r="DM83" s="12">
        <v>6.9991099999999999</v>
      </c>
      <c r="DN83" s="12">
        <v>8.5960199999999993</v>
      </c>
      <c r="DO83" s="12">
        <v>6.9201199999999998</v>
      </c>
      <c r="DP83" s="12">
        <v>6.3799599999999996</v>
      </c>
      <c r="DQ83" s="12">
        <v>4.7248799999999997</v>
      </c>
      <c r="DR83" s="12">
        <v>6.3143900000000004</v>
      </c>
      <c r="DS83" s="12">
        <v>4.6542000000000003</v>
      </c>
      <c r="DU83" s="9">
        <f t="shared" si="267"/>
        <v>1.0792085371276123</v>
      </c>
      <c r="DV83" s="9">
        <f t="shared" si="268"/>
        <v>0.47000355713650516</v>
      </c>
      <c r="DW83" s="9">
        <f t="shared" si="269"/>
        <v>0.27587105380168969</v>
      </c>
      <c r="DX83" s="9">
        <f t="shared" si="270"/>
        <v>0.48553134726545139</v>
      </c>
      <c r="DY83" s="9">
        <f t="shared" si="271"/>
        <v>0.28750022232103162</v>
      </c>
      <c r="DZ83" s="9">
        <f t="shared" si="272"/>
        <v>0.77280924855491329</v>
      </c>
      <c r="EA83" s="9">
        <f t="shared" si="273"/>
        <v>0.62241974210760342</v>
      </c>
      <c r="EB83" s="9">
        <f t="shared" si="274"/>
        <v>0.76443041351711871</v>
      </c>
      <c r="EC83" s="9">
        <f t="shared" si="275"/>
        <v>0.6153952867941308</v>
      </c>
      <c r="ED83" s="9">
        <f t="shared" si="276"/>
        <v>0.56735971542907959</v>
      </c>
      <c r="EE83" s="9">
        <f t="shared" si="277"/>
        <v>0.42017607825700309</v>
      </c>
      <c r="EF83" s="9">
        <f t="shared" si="278"/>
        <v>0.5615286794130725</v>
      </c>
      <c r="EG83" s="9">
        <f t="shared" si="279"/>
        <v>0.4138906180524678</v>
      </c>
    </row>
    <row r="84" spans="1:137" x14ac:dyDescent="0.25">
      <c r="A84" t="s">
        <v>145</v>
      </c>
      <c r="B84" t="s">
        <v>141</v>
      </c>
      <c r="C84" s="12">
        <v>11.424899999999999</v>
      </c>
      <c r="D84" s="12">
        <v>12.3851</v>
      </c>
      <c r="E84" s="12">
        <v>4.02712</v>
      </c>
      <c r="F84" s="12">
        <v>2.7418</v>
      </c>
      <c r="G84" s="12">
        <v>4.1232699999999998</v>
      </c>
      <c r="H84" s="12">
        <v>2.8401700000000001</v>
      </c>
      <c r="I84" s="12">
        <v>8.7971800000000009</v>
      </c>
      <c r="J84" s="12">
        <v>6.9301000000000004</v>
      </c>
      <c r="K84" s="12">
        <v>8.7086199999999998</v>
      </c>
      <c r="L84" s="12">
        <v>6.8506799999999997</v>
      </c>
      <c r="M84" s="12">
        <v>5.3470199999999997</v>
      </c>
      <c r="N84" s="12">
        <v>3.5896400000000002</v>
      </c>
      <c r="O84" s="12">
        <v>5.2930299999999999</v>
      </c>
      <c r="P84" s="12">
        <v>3.53694</v>
      </c>
      <c r="R84" s="1">
        <f t="shared" si="241"/>
        <v>1.0840444992953986</v>
      </c>
      <c r="S84" s="1">
        <f t="shared" si="242"/>
        <v>0.35248623620338038</v>
      </c>
      <c r="T84" s="1">
        <f t="shared" si="243"/>
        <v>0.23998459505116021</v>
      </c>
      <c r="U84" s="1">
        <f t="shared" si="244"/>
        <v>0.36090206478831327</v>
      </c>
      <c r="V84" s="1">
        <f t="shared" si="245"/>
        <v>0.24859473605895896</v>
      </c>
      <c r="W84" s="1">
        <f t="shared" si="246"/>
        <v>0.77000061269682896</v>
      </c>
      <c r="X84" s="1">
        <f t="shared" si="247"/>
        <v>0.60657861337954821</v>
      </c>
      <c r="Y84" s="1">
        <f t="shared" si="248"/>
        <v>0.76224912253061294</v>
      </c>
      <c r="Z84" s="1">
        <f t="shared" si="249"/>
        <v>0.59962713021558178</v>
      </c>
      <c r="AA84" s="1">
        <f t="shared" si="250"/>
        <v>0.46801459969015047</v>
      </c>
      <c r="AB84" s="1">
        <f t="shared" si="251"/>
        <v>0.31419443496223165</v>
      </c>
      <c r="AC84" s="1">
        <f t="shared" si="252"/>
        <v>0.46328895657730046</v>
      </c>
      <c r="AD84" s="1">
        <f t="shared" si="253"/>
        <v>0.30958170312212802</v>
      </c>
      <c r="AH84" s="3"/>
      <c r="AW84" s="10">
        <v>44.8</v>
      </c>
      <c r="AX84" s="10">
        <v>45.4</v>
      </c>
      <c r="AY84" s="10">
        <v>3.58</v>
      </c>
      <c r="AZ84" s="10">
        <v>3.01</v>
      </c>
      <c r="BA84" s="10">
        <v>3.83</v>
      </c>
      <c r="BB84" s="10">
        <v>3.26</v>
      </c>
      <c r="BC84" s="10">
        <v>7.07</v>
      </c>
      <c r="BD84" s="10">
        <v>6.04</v>
      </c>
      <c r="BE84" s="10">
        <v>7.55</v>
      </c>
      <c r="BF84" s="10">
        <v>6.52</v>
      </c>
      <c r="BG84" s="10">
        <v>4.3499999999999996</v>
      </c>
      <c r="BH84" s="10">
        <v>3.14</v>
      </c>
      <c r="BI84" s="10">
        <v>4.75</v>
      </c>
      <c r="BJ84" s="10">
        <v>3.53</v>
      </c>
      <c r="BL84" s="1">
        <f t="shared" si="280"/>
        <v>1.0133928571428572</v>
      </c>
      <c r="BM84" s="1">
        <f t="shared" si="254"/>
        <v>7.9910714285714293E-2</v>
      </c>
      <c r="BN84" s="1">
        <f t="shared" si="255"/>
        <v>6.7187499999999997E-2</v>
      </c>
      <c r="BO84" s="1">
        <f t="shared" si="256"/>
        <v>8.549107142857143E-2</v>
      </c>
      <c r="BP84" s="1">
        <f t="shared" si="257"/>
        <v>7.2767857142857148E-2</v>
      </c>
      <c r="BQ84" s="1">
        <f t="shared" si="258"/>
        <v>0.15781250000000002</v>
      </c>
      <c r="BR84" s="1">
        <f t="shared" si="259"/>
        <v>0.13482142857142859</v>
      </c>
      <c r="BS84" s="1">
        <f t="shared" si="260"/>
        <v>0.16852678571428573</v>
      </c>
      <c r="BT84" s="1">
        <f t="shared" si="261"/>
        <v>0.1455357142857143</v>
      </c>
      <c r="BU84" s="1">
        <f t="shared" si="262"/>
        <v>9.7098214285714288E-2</v>
      </c>
      <c r="BV84" s="1">
        <f t="shared" si="263"/>
        <v>7.0089285714285715E-2</v>
      </c>
      <c r="BW84" s="1">
        <f t="shared" si="264"/>
        <v>0.10602678571428573</v>
      </c>
      <c r="BX84" s="1">
        <f t="shared" si="265"/>
        <v>7.8794642857142855E-2</v>
      </c>
      <c r="BZ84" s="5" t="s">
        <v>145</v>
      </c>
      <c r="CA84" s="5" t="s">
        <v>141</v>
      </c>
      <c r="CB84" s="5">
        <v>13.771599999999999</v>
      </c>
      <c r="CC84" s="5">
        <v>14.2919</v>
      </c>
      <c r="CD84" s="5">
        <v>4.5785900000000002</v>
      </c>
      <c r="CE84" s="5">
        <v>3.41879</v>
      </c>
      <c r="CF84" s="5">
        <v>4.7527400000000002</v>
      </c>
      <c r="CG84" s="5">
        <v>3.49919</v>
      </c>
      <c r="CH84" s="5">
        <v>9.5956200000000003</v>
      </c>
      <c r="CI84" s="5">
        <v>7.9881500000000001</v>
      </c>
      <c r="CJ84" s="5">
        <v>9.7907700000000002</v>
      </c>
      <c r="CK84" s="5">
        <v>7.8965100000000001</v>
      </c>
      <c r="CL84" s="5">
        <v>6.0492499999999998</v>
      </c>
      <c r="CM84" s="5">
        <v>4.4769100000000002</v>
      </c>
      <c r="CN84" s="5">
        <v>6.0506900000000003</v>
      </c>
      <c r="CO84" s="5">
        <v>4.48604</v>
      </c>
      <c r="DD84" s="9" t="s">
        <v>145</v>
      </c>
      <c r="DE84" s="9" t="s">
        <v>141</v>
      </c>
      <c r="DF84" s="12">
        <v>11.4396</v>
      </c>
      <c r="DG84" s="12">
        <v>12.319900000000001</v>
      </c>
      <c r="DH84" s="12">
        <v>6.2725</v>
      </c>
      <c r="DI84" s="12">
        <v>3.2773599999999998</v>
      </c>
      <c r="DJ84" s="12">
        <v>6.4201800000000002</v>
      </c>
      <c r="DK84" s="12">
        <v>3.4081000000000001</v>
      </c>
      <c r="DL84" s="12">
        <v>8.8577700000000004</v>
      </c>
      <c r="DM84" s="12">
        <v>7.0194799999999997</v>
      </c>
      <c r="DN84" s="12">
        <v>8.7570899999999998</v>
      </c>
      <c r="DO84" s="12">
        <v>6.9142999999999999</v>
      </c>
      <c r="DP84" s="12">
        <v>6.6881399999999998</v>
      </c>
      <c r="DQ84" s="12">
        <v>4.92889</v>
      </c>
      <c r="DR84" s="12">
        <v>6.6189200000000001</v>
      </c>
      <c r="DS84" s="12">
        <v>4.8553199999999999</v>
      </c>
      <c r="DU84" s="9">
        <f t="shared" si="267"/>
        <v>1.0783376659751946</v>
      </c>
      <c r="DV84" s="9">
        <f t="shared" si="268"/>
        <v>0.54902012271442202</v>
      </c>
      <c r="DW84" s="9">
        <f t="shared" si="269"/>
        <v>0.28686115414576935</v>
      </c>
      <c r="DX84" s="9">
        <f t="shared" si="270"/>
        <v>0.56194627524092122</v>
      </c>
      <c r="DY84" s="9">
        <f t="shared" si="271"/>
        <v>0.29830458034643631</v>
      </c>
      <c r="DZ84" s="9">
        <f t="shared" si="272"/>
        <v>0.77530394139117198</v>
      </c>
      <c r="EA84" s="9">
        <f t="shared" si="273"/>
        <v>0.61440187660285872</v>
      </c>
      <c r="EB84" s="9">
        <f t="shared" si="274"/>
        <v>0.76649161042985059</v>
      </c>
      <c r="EC84" s="9">
        <f t="shared" si="275"/>
        <v>0.60519566910870115</v>
      </c>
      <c r="ED84" s="9">
        <f t="shared" si="276"/>
        <v>0.58540030984953917</v>
      </c>
      <c r="EE84" s="9">
        <f t="shared" si="277"/>
        <v>0.4314164675401973</v>
      </c>
      <c r="EF84" s="9">
        <f t="shared" si="278"/>
        <v>0.57934161349333479</v>
      </c>
      <c r="EG84" s="9">
        <f t="shared" si="279"/>
        <v>0.42497702386891789</v>
      </c>
    </row>
    <row r="85" spans="1:137" x14ac:dyDescent="0.25">
      <c r="A85" t="s">
        <v>146</v>
      </c>
      <c r="B85" t="s">
        <v>143</v>
      </c>
      <c r="C85" s="12">
        <v>11.498900000000001</v>
      </c>
      <c r="D85" s="12">
        <v>12.4404</v>
      </c>
      <c r="E85" s="12">
        <v>4.1184700000000003</v>
      </c>
      <c r="F85" s="12">
        <v>2.7642899999999999</v>
      </c>
      <c r="G85" s="12">
        <v>4.2106300000000001</v>
      </c>
      <c r="H85" s="12">
        <v>2.8654700000000002</v>
      </c>
      <c r="I85" s="12">
        <v>8.8014100000000006</v>
      </c>
      <c r="J85" s="12">
        <v>6.8995899999999999</v>
      </c>
      <c r="K85" s="12">
        <v>8.7332599999999996</v>
      </c>
      <c r="L85" s="12">
        <v>6.81393</v>
      </c>
      <c r="M85" s="12">
        <v>5.4710700000000001</v>
      </c>
      <c r="N85" s="12">
        <v>3.65143</v>
      </c>
      <c r="O85" s="12">
        <v>5.4165599999999996</v>
      </c>
      <c r="P85" s="12">
        <v>3.6019100000000002</v>
      </c>
      <c r="R85" s="1">
        <f t="shared" si="241"/>
        <v>1.0818773969684057</v>
      </c>
      <c r="S85" s="1">
        <f t="shared" si="242"/>
        <v>0.3581620850690066</v>
      </c>
      <c r="T85" s="1">
        <f t="shared" si="243"/>
        <v>0.24039603788188432</v>
      </c>
      <c r="U85" s="1">
        <f t="shared" si="244"/>
        <v>0.366176764734018</v>
      </c>
      <c r="V85" s="1">
        <f t="shared" si="245"/>
        <v>0.24919514040473437</v>
      </c>
      <c r="W85" s="1">
        <f t="shared" si="246"/>
        <v>0.76541321343780711</v>
      </c>
      <c r="X85" s="1">
        <f t="shared" si="247"/>
        <v>0.60002174121002871</v>
      </c>
      <c r="Y85" s="1">
        <f t="shared" si="248"/>
        <v>0.75948655958396016</v>
      </c>
      <c r="Z85" s="1">
        <f t="shared" si="249"/>
        <v>0.59257233300576573</v>
      </c>
      <c r="AA85" s="1">
        <f t="shared" si="250"/>
        <v>0.47579072780874693</v>
      </c>
      <c r="AB85" s="1">
        <f t="shared" si="251"/>
        <v>0.31754602614163091</v>
      </c>
      <c r="AC85" s="1">
        <f t="shared" si="252"/>
        <v>0.47105027437407049</v>
      </c>
      <c r="AD85" s="1">
        <f t="shared" si="253"/>
        <v>0.31323952725912912</v>
      </c>
      <c r="AH85" s="3"/>
      <c r="AW85" s="10">
        <v>38.200000000000003</v>
      </c>
      <c r="AX85" s="10">
        <v>38.200000000000003</v>
      </c>
      <c r="AY85" s="10">
        <v>3.58</v>
      </c>
      <c r="AZ85" s="10">
        <v>3.06</v>
      </c>
      <c r="BA85" s="10">
        <v>3.86</v>
      </c>
      <c r="BB85" s="10">
        <v>3.3</v>
      </c>
      <c r="BC85" s="10">
        <v>7.14</v>
      </c>
      <c r="BD85" s="10">
        <v>6.11</v>
      </c>
      <c r="BE85" s="10">
        <v>7.58</v>
      </c>
      <c r="BF85" s="10">
        <v>6.47</v>
      </c>
      <c r="BG85" s="10">
        <v>4.37</v>
      </c>
      <c r="BH85" s="10">
        <v>3.18</v>
      </c>
      <c r="BI85" s="10">
        <v>4.8</v>
      </c>
      <c r="BJ85" s="10">
        <v>3.54</v>
      </c>
      <c r="BL85" s="1">
        <f t="shared" si="280"/>
        <v>1</v>
      </c>
      <c r="BM85" s="1">
        <f t="shared" si="254"/>
        <v>9.3717277486910985E-2</v>
      </c>
      <c r="BN85" s="1">
        <f t="shared" si="255"/>
        <v>8.010471204188481E-2</v>
      </c>
      <c r="BO85" s="1">
        <f t="shared" si="256"/>
        <v>0.10104712041884815</v>
      </c>
      <c r="BP85" s="1">
        <f t="shared" si="257"/>
        <v>8.6387434554973816E-2</v>
      </c>
      <c r="BQ85" s="1">
        <f t="shared" si="258"/>
        <v>0.18691099476439788</v>
      </c>
      <c r="BR85" s="1">
        <f t="shared" si="259"/>
        <v>0.15994764397905759</v>
      </c>
      <c r="BS85" s="1">
        <f t="shared" si="260"/>
        <v>0.19842931937172772</v>
      </c>
      <c r="BT85" s="1">
        <f t="shared" si="261"/>
        <v>0.16937172774869108</v>
      </c>
      <c r="BU85" s="1">
        <f t="shared" si="262"/>
        <v>0.1143979057591623</v>
      </c>
      <c r="BV85" s="1">
        <f t="shared" si="263"/>
        <v>8.3246073298429313E-2</v>
      </c>
      <c r="BW85" s="1">
        <f t="shared" si="264"/>
        <v>0.1256544502617801</v>
      </c>
      <c r="BX85" s="1">
        <f t="shared" si="265"/>
        <v>9.2670157068062822E-2</v>
      </c>
      <c r="BZ85" s="5" t="s">
        <v>146</v>
      </c>
      <c r="CA85" s="5" t="s">
        <v>143</v>
      </c>
      <c r="CB85" s="5">
        <v>13.732900000000001</v>
      </c>
      <c r="CC85" s="5">
        <v>14.3758</v>
      </c>
      <c r="CD85" s="5">
        <v>4.5629499999999998</v>
      </c>
      <c r="CE85" s="5">
        <v>3.3763700000000001</v>
      </c>
      <c r="CF85" s="5">
        <v>4.7625099999999998</v>
      </c>
      <c r="CG85" s="5">
        <v>3.7019299999999999</v>
      </c>
      <c r="CH85" s="5">
        <v>9.7709799999999998</v>
      </c>
      <c r="CI85" s="5">
        <v>7.9862799999999998</v>
      </c>
      <c r="CJ85" s="5">
        <v>9.5742600000000007</v>
      </c>
      <c r="CK85" s="5">
        <v>8.0137400000000003</v>
      </c>
      <c r="CL85" s="5">
        <v>6.1812100000000001</v>
      </c>
      <c r="CM85" s="5">
        <v>4.5261399999999998</v>
      </c>
      <c r="CN85" s="5">
        <v>6.1348000000000003</v>
      </c>
      <c r="CO85" s="5">
        <v>4.4664599999999997</v>
      </c>
      <c r="DD85" s="9" t="s">
        <v>146</v>
      </c>
      <c r="DE85" s="9" t="s">
        <v>143</v>
      </c>
      <c r="DF85" s="12">
        <v>11.4598</v>
      </c>
      <c r="DG85" s="12">
        <v>12.341900000000001</v>
      </c>
      <c r="DH85" s="12">
        <v>6.4993100000000004</v>
      </c>
      <c r="DI85" s="12">
        <v>3.3373900000000001</v>
      </c>
      <c r="DJ85" s="12">
        <v>6.6302899999999996</v>
      </c>
      <c r="DK85" s="12">
        <v>3.4666399999999999</v>
      </c>
      <c r="DL85" s="12">
        <v>8.8584700000000005</v>
      </c>
      <c r="DM85" s="12">
        <v>6.9524299999999997</v>
      </c>
      <c r="DN85" s="12">
        <v>8.7772900000000007</v>
      </c>
      <c r="DO85" s="12">
        <v>6.8698600000000001</v>
      </c>
      <c r="DP85" s="12">
        <v>6.8240299999999996</v>
      </c>
      <c r="DQ85" s="12">
        <v>5.0142300000000004</v>
      </c>
      <c r="DR85" s="12">
        <v>6.7540800000000001</v>
      </c>
      <c r="DS85" s="12">
        <v>4.9441699999999997</v>
      </c>
      <c r="DU85" s="9">
        <f t="shared" si="267"/>
        <v>1.0733113602170643</v>
      </c>
      <c r="DV85" s="9">
        <f t="shared" si="268"/>
        <v>0.56521145500873993</v>
      </c>
      <c r="DW85" s="9">
        <f t="shared" si="269"/>
        <v>0.29023558775187192</v>
      </c>
      <c r="DX85" s="9">
        <f t="shared" si="270"/>
        <v>0.57660210976702109</v>
      </c>
      <c r="DY85" s="9">
        <f t="shared" si="271"/>
        <v>0.30147579333675395</v>
      </c>
      <c r="DZ85" s="9">
        <f t="shared" si="272"/>
        <v>0.77037542721477703</v>
      </c>
      <c r="EA85" s="9">
        <f t="shared" si="273"/>
        <v>0.60461696336171278</v>
      </c>
      <c r="EB85" s="9">
        <f t="shared" si="274"/>
        <v>0.76331562149422993</v>
      </c>
      <c r="EC85" s="9">
        <f t="shared" si="275"/>
        <v>0.59743627651340558</v>
      </c>
      <c r="ED85" s="9">
        <f t="shared" si="276"/>
        <v>0.59345067789092865</v>
      </c>
      <c r="EE85" s="9">
        <f t="shared" si="277"/>
        <v>0.43606171025054569</v>
      </c>
      <c r="EF85" s="9">
        <f t="shared" si="278"/>
        <v>0.58736748732487454</v>
      </c>
      <c r="EG85" s="9">
        <f t="shared" si="279"/>
        <v>0.42996895355207881</v>
      </c>
    </row>
    <row r="86" spans="1:137" x14ac:dyDescent="0.25">
      <c r="A86" t="s">
        <v>7</v>
      </c>
      <c r="B86" t="s">
        <v>330</v>
      </c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AF86" s="1" t="s">
        <v>164</v>
      </c>
      <c r="AG86" s="1" t="s">
        <v>69</v>
      </c>
      <c r="AH86" s="1" t="s">
        <v>70</v>
      </c>
      <c r="AI86" s="1" t="s">
        <v>71</v>
      </c>
      <c r="AJ86" s="1" t="s">
        <v>115</v>
      </c>
      <c r="AK86" s="1" t="s">
        <v>72</v>
      </c>
      <c r="AL86" s="1" t="s">
        <v>116</v>
      </c>
      <c r="AM86" s="1" t="s">
        <v>73</v>
      </c>
      <c r="AN86" s="1" t="s">
        <v>117</v>
      </c>
      <c r="AO86" s="1" t="s">
        <v>74</v>
      </c>
      <c r="AP86" s="1" t="s">
        <v>118</v>
      </c>
      <c r="AQ86" s="1" t="s">
        <v>75</v>
      </c>
      <c r="AR86" s="1" t="s">
        <v>119</v>
      </c>
      <c r="AS86" s="1" t="s">
        <v>76</v>
      </c>
      <c r="AT86" s="1" t="s">
        <v>120</v>
      </c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t="s">
        <v>295</v>
      </c>
      <c r="BZ86" s="5" t="s">
        <v>7</v>
      </c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Q86" s="9" t="s">
        <v>71</v>
      </c>
      <c r="CR86" s="9" t="s">
        <v>115</v>
      </c>
      <c r="CS86" s="9" t="s">
        <v>72</v>
      </c>
      <c r="CT86" s="9" t="s">
        <v>116</v>
      </c>
      <c r="CU86" s="9" t="s">
        <v>73</v>
      </c>
      <c r="CV86" s="9" t="s">
        <v>117</v>
      </c>
      <c r="CW86" s="9" t="s">
        <v>74</v>
      </c>
      <c r="CX86" s="9" t="s">
        <v>118</v>
      </c>
      <c r="CY86" s="9" t="s">
        <v>75</v>
      </c>
      <c r="CZ86" s="9" t="s">
        <v>119</v>
      </c>
      <c r="DA86" s="9" t="s">
        <v>76</v>
      </c>
      <c r="DB86" s="9" t="s">
        <v>120</v>
      </c>
      <c r="DD86" s="9" t="s">
        <v>7</v>
      </c>
      <c r="DE86" s="9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  <c r="DQ86" s="12"/>
      <c r="DR86" s="12"/>
      <c r="DS86" s="12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</row>
    <row r="87" spans="1:137" x14ac:dyDescent="0.25">
      <c r="A87" t="s">
        <v>128</v>
      </c>
      <c r="B87" t="s">
        <v>123</v>
      </c>
      <c r="C87" s="12">
        <v>22.783999999999999</v>
      </c>
      <c r="D87" s="12">
        <v>23.676300000000001</v>
      </c>
      <c r="E87" s="12">
        <v>13.178100000000001</v>
      </c>
      <c r="F87" s="12">
        <v>11.376099999999999</v>
      </c>
      <c r="G87" s="12">
        <v>13.1534</v>
      </c>
      <c r="H87" s="12">
        <v>11.355399999999999</v>
      </c>
      <c r="I87" s="12">
        <v>48.5381</v>
      </c>
      <c r="J87" s="12">
        <v>46.870899999999999</v>
      </c>
      <c r="K87" s="12">
        <v>48.800899999999999</v>
      </c>
      <c r="L87" s="12">
        <v>46.643999999999998</v>
      </c>
      <c r="M87" s="12">
        <v>15.6595</v>
      </c>
      <c r="N87" s="12">
        <v>13.9862</v>
      </c>
      <c r="O87" s="12">
        <v>15.670999999999999</v>
      </c>
      <c r="P87" s="12">
        <v>13.979699999999999</v>
      </c>
      <c r="R87" s="1">
        <f t="shared" ref="R87:R97" si="283">D87/$C87</f>
        <v>1.039163448033708</v>
      </c>
      <c r="S87" s="1">
        <f t="shared" ref="S87:S97" si="284">E87/$C87</f>
        <v>0.57839273174157313</v>
      </c>
      <c r="T87" s="1">
        <f t="shared" ref="T87:T97" si="285">F87/$C87</f>
        <v>0.49930214185393257</v>
      </c>
      <c r="U87" s="1">
        <f t="shared" ref="U87:U97" si="286">G87/$C87</f>
        <v>0.57730863764044948</v>
      </c>
      <c r="V87" s="1">
        <f t="shared" ref="V87:V97" si="287">H87/$C87</f>
        <v>0.49839360955056178</v>
      </c>
      <c r="W87" s="1">
        <f t="shared" ref="W87:W97" si="288">I87/$C87</f>
        <v>2.1303590238764047</v>
      </c>
      <c r="X87" s="1">
        <f t="shared" ref="X87:X97" si="289">J87/$C87</f>
        <v>2.0571848665730337</v>
      </c>
      <c r="Y87" s="1">
        <f t="shared" ref="Y87:Y97" si="290">K87/$C87</f>
        <v>2.1418934339887641</v>
      </c>
      <c r="Z87" s="1">
        <f t="shared" ref="Z87:Z97" si="291">L87/$C87</f>
        <v>2.0472261235955056</v>
      </c>
      <c r="AA87" s="1">
        <f t="shared" ref="AA87:AA97" si="292">M87/$C87</f>
        <v>0.6873024929775281</v>
      </c>
      <c r="AB87" s="1">
        <f t="shared" ref="AB87:AB97" si="293">N87/$C87</f>
        <v>0.61386060393258435</v>
      </c>
      <c r="AC87" s="1">
        <f t="shared" ref="AC87:AC97" si="294">O87/$C87</f>
        <v>0.6878072331460674</v>
      </c>
      <c r="AD87" s="1">
        <f t="shared" ref="AD87:AD97" si="295">P87/$C87</f>
        <v>0.61357531601123594</v>
      </c>
      <c r="AF87" s="1" t="s">
        <v>165</v>
      </c>
      <c r="AG87" s="2">
        <v>4570</v>
      </c>
      <c r="AH87" s="2">
        <v>12400</v>
      </c>
      <c r="AI87" s="2">
        <v>2840</v>
      </c>
      <c r="AJ87" s="2">
        <v>2840</v>
      </c>
      <c r="AK87" s="2">
        <v>6000</v>
      </c>
      <c r="AL87" s="2">
        <v>5740</v>
      </c>
      <c r="AM87" s="2">
        <v>7440</v>
      </c>
      <c r="AN87" s="2">
        <v>7210</v>
      </c>
      <c r="AO87" s="2">
        <v>15300</v>
      </c>
      <c r="AP87" s="2">
        <v>15000</v>
      </c>
      <c r="AQ87" s="2">
        <v>3420</v>
      </c>
      <c r="AR87" s="2">
        <v>3230</v>
      </c>
      <c r="AS87" s="2">
        <v>6630</v>
      </c>
      <c r="AT87" s="2">
        <v>6390</v>
      </c>
      <c r="AW87" s="10">
        <v>114</v>
      </c>
      <c r="AX87" s="10">
        <v>116</v>
      </c>
      <c r="AY87" s="10">
        <v>26</v>
      </c>
      <c r="AZ87" s="10">
        <v>23.8</v>
      </c>
      <c r="BA87" s="10">
        <v>26.3</v>
      </c>
      <c r="BB87" s="10">
        <v>24</v>
      </c>
      <c r="BC87" s="10">
        <v>56.2</v>
      </c>
      <c r="BD87" s="10">
        <v>54.7</v>
      </c>
      <c r="BE87" s="10">
        <v>56.9</v>
      </c>
      <c r="BF87" s="10">
        <v>54.6</v>
      </c>
      <c r="BG87" s="10">
        <v>27.5</v>
      </c>
      <c r="BH87" s="10">
        <v>25.8</v>
      </c>
      <c r="BI87" s="10">
        <v>27.9</v>
      </c>
      <c r="BJ87" s="10">
        <v>26</v>
      </c>
      <c r="BK87" s="9"/>
      <c r="BL87" s="1">
        <f>AX87/$AW87</f>
        <v>1.0175438596491229</v>
      </c>
      <c r="BM87" s="1">
        <f t="shared" ref="BM87:BM97" si="296">AY87/$AW87</f>
        <v>0.22807017543859648</v>
      </c>
      <c r="BN87" s="1">
        <f t="shared" ref="BN87:BN97" si="297">AZ87/$AW87</f>
        <v>0.20877192982456141</v>
      </c>
      <c r="BO87" s="1">
        <f t="shared" ref="BO87:BO97" si="298">BA87/$AW87</f>
        <v>0.23070175438596491</v>
      </c>
      <c r="BP87" s="1">
        <f t="shared" ref="BP87:BP97" si="299">BB87/$AW87</f>
        <v>0.21052631578947367</v>
      </c>
      <c r="BQ87" s="1">
        <f t="shared" ref="BQ87:BQ97" si="300">BC87/$AW87</f>
        <v>0.49298245614035091</v>
      </c>
      <c r="BR87" s="1">
        <f t="shared" ref="BR87:BR97" si="301">BD87/$AW87</f>
        <v>0.47982456140350882</v>
      </c>
      <c r="BS87" s="1">
        <f t="shared" ref="BS87:BS97" si="302">BE87/$AW87</f>
        <v>0.49912280701754386</v>
      </c>
      <c r="BT87" s="1">
        <f t="shared" ref="BT87:BT97" si="303">BF87/$AW87</f>
        <v>0.47894736842105262</v>
      </c>
      <c r="BU87" s="1">
        <f t="shared" ref="BU87:BU97" si="304">BG87/$AW87</f>
        <v>0.2412280701754386</v>
      </c>
      <c r="BV87" s="1">
        <f t="shared" ref="BV87:BV97" si="305">BH87/$AW87</f>
        <v>0.22631578947368422</v>
      </c>
      <c r="BW87" s="1">
        <f t="shared" ref="BW87:BW97" si="306">BI87/$AW87</f>
        <v>0.24473684210526314</v>
      </c>
      <c r="BX87" s="1">
        <f t="shared" ref="BX87:BX97" si="307">BJ87/$AW87</f>
        <v>0.22807017543859648</v>
      </c>
      <c r="BZ87" s="5" t="s">
        <v>128</v>
      </c>
      <c r="CA87" s="5" t="s">
        <v>123</v>
      </c>
      <c r="CB87" s="5">
        <v>67.7851</v>
      </c>
      <c r="CC87" s="5">
        <v>69.795599999999993</v>
      </c>
      <c r="CD87" s="5">
        <v>32.210900000000002</v>
      </c>
      <c r="CE87" s="5">
        <v>30.697700000000001</v>
      </c>
      <c r="CF87" s="5">
        <v>33.115499999999997</v>
      </c>
      <c r="CG87" s="5">
        <v>31.223800000000001</v>
      </c>
      <c r="CH87" s="5">
        <v>66.815299999999993</v>
      </c>
      <c r="CI87" s="5">
        <v>63.253700000000002</v>
      </c>
      <c r="CJ87" s="5">
        <v>66.047499999999999</v>
      </c>
      <c r="CK87" s="5">
        <v>63.4771</v>
      </c>
      <c r="CL87" s="5">
        <v>31.3368</v>
      </c>
      <c r="CM87" s="5">
        <v>29.564</v>
      </c>
      <c r="CN87" s="5">
        <v>31.715699999999998</v>
      </c>
      <c r="CO87" s="5">
        <v>29.721599999999999</v>
      </c>
      <c r="CP87" s="9" t="s">
        <v>289</v>
      </c>
      <c r="CQ87" s="9">
        <f t="shared" ref="CQ87:DB87" si="308">MIN(S87:S97)</f>
        <v>0.43044442511741171</v>
      </c>
      <c r="CR87" s="9">
        <f t="shared" si="308"/>
        <v>0.32329600371537004</v>
      </c>
      <c r="CS87" s="9">
        <f t="shared" si="308"/>
        <v>0.43048169868051583</v>
      </c>
      <c r="CT87" s="9">
        <f t="shared" si="308"/>
        <v>0.32345885272870106</v>
      </c>
      <c r="CU87" s="9">
        <f t="shared" si="308"/>
        <v>1.0231034498357183</v>
      </c>
      <c r="CV87" s="9">
        <f t="shared" si="308"/>
        <v>0.91342011577358551</v>
      </c>
      <c r="CW87" s="9">
        <f t="shared" si="308"/>
        <v>1.0198555167365058</v>
      </c>
      <c r="CX87" s="9">
        <f t="shared" si="308"/>
        <v>0.91731793706488773</v>
      </c>
      <c r="CY87" s="9">
        <f t="shared" si="308"/>
        <v>0.53388788112218266</v>
      </c>
      <c r="CZ87" s="9">
        <f t="shared" si="308"/>
        <v>0.44646866438175425</v>
      </c>
      <c r="DA87" s="9">
        <f t="shared" si="308"/>
        <v>0.53340798399721689</v>
      </c>
      <c r="DB87" s="9">
        <f t="shared" si="308"/>
        <v>0.44821778341382795</v>
      </c>
      <c r="DD87" s="9" t="s">
        <v>128</v>
      </c>
      <c r="DE87" s="9" t="s">
        <v>123</v>
      </c>
      <c r="DF87" s="12">
        <v>22.793399999999998</v>
      </c>
      <c r="DG87" s="12">
        <v>23.524000000000001</v>
      </c>
      <c r="DH87" s="12">
        <v>32.128500000000003</v>
      </c>
      <c r="DI87" s="12">
        <v>30.119299999999999</v>
      </c>
      <c r="DJ87" s="12">
        <v>32.106400000000001</v>
      </c>
      <c r="DK87" s="12">
        <v>29.9956</v>
      </c>
      <c r="DL87" s="12">
        <v>49.256399999999999</v>
      </c>
      <c r="DM87" s="12">
        <v>47.225000000000001</v>
      </c>
      <c r="DN87" s="12">
        <v>49.664099999999998</v>
      </c>
      <c r="DO87" s="12">
        <v>47.401800000000001</v>
      </c>
      <c r="DP87" s="12">
        <v>41.516199999999998</v>
      </c>
      <c r="DQ87" s="12">
        <v>39.688899999999997</v>
      </c>
      <c r="DR87" s="12">
        <v>41.742899999999999</v>
      </c>
      <c r="DS87" s="12">
        <v>39.723799999999997</v>
      </c>
      <c r="DU87" s="9">
        <f t="shared" ref="DU87:DU97" si="309">DG87/$C87</f>
        <v>1.0324789325842698</v>
      </c>
      <c r="DV87" s="9">
        <f t="shared" ref="DV87:DV97" si="310">DH87/$C87</f>
        <v>1.410134304775281</v>
      </c>
      <c r="DW87" s="9">
        <f t="shared" ref="DW87:DW97" si="311">DI87/$C87</f>
        <v>1.321949613764045</v>
      </c>
      <c r="DX87" s="9">
        <f t="shared" ref="DX87:DX97" si="312">DJ87/$C87</f>
        <v>1.4091643258426967</v>
      </c>
      <c r="DY87" s="9">
        <f t="shared" ref="DY87:DY97" si="313">DK87/$C87</f>
        <v>1.3165203651685393</v>
      </c>
      <c r="DZ87" s="9">
        <f t="shared" ref="DZ87:DZ97" si="314">DL87/$C87</f>
        <v>2.1618855337078653</v>
      </c>
      <c r="EA87" s="9">
        <f t="shared" ref="EA87:EA97" si="315">DM87/$C87</f>
        <v>2.0727264747191012</v>
      </c>
      <c r="EB87" s="9">
        <f t="shared" ref="EB87:EB97" si="316">DN87/$C87</f>
        <v>2.1797796699438203</v>
      </c>
      <c r="EC87" s="9">
        <f t="shared" ref="EC87:EC97" si="317">DO87/$C87</f>
        <v>2.0804863061797754</v>
      </c>
      <c r="ED87" s="9">
        <f t="shared" ref="ED87:ED97" si="318">DP87/$C87</f>
        <v>1.822164676966292</v>
      </c>
      <c r="EE87" s="9">
        <f t="shared" ref="EE87:EE97" si="319">DQ87/$C87</f>
        <v>1.7419636587078651</v>
      </c>
      <c r="EF87" s="9">
        <f t="shared" ref="EF87:EF97" si="320">DR87/$C87</f>
        <v>1.8321146418539327</v>
      </c>
      <c r="EG87" s="9">
        <f t="shared" ref="EG87:EG97" si="321">DS87/$C87</f>
        <v>1.7434954353932584</v>
      </c>
    </row>
    <row r="88" spans="1:137" x14ac:dyDescent="0.25">
      <c r="A88" t="s">
        <v>130</v>
      </c>
      <c r="B88" t="s">
        <v>125</v>
      </c>
      <c r="C88" s="12">
        <v>22.9937</v>
      </c>
      <c r="D88" s="12">
        <v>23.849399999999999</v>
      </c>
      <c r="E88" s="12">
        <v>13.1463</v>
      </c>
      <c r="F88" s="12">
        <v>11.3424</v>
      </c>
      <c r="G88" s="12">
        <v>13.137600000000001</v>
      </c>
      <c r="H88" s="12">
        <v>11.3071</v>
      </c>
      <c r="I88" s="12">
        <v>49.169600000000003</v>
      </c>
      <c r="J88" s="12">
        <v>47.0139</v>
      </c>
      <c r="K88" s="12">
        <v>49.228700000000003</v>
      </c>
      <c r="L88" s="12">
        <v>47.166400000000003</v>
      </c>
      <c r="M88" s="12">
        <v>15.7036</v>
      </c>
      <c r="N88" s="12">
        <v>13.984</v>
      </c>
      <c r="O88" s="12">
        <v>15.706899999999999</v>
      </c>
      <c r="P88" s="12">
        <v>13.9863</v>
      </c>
      <c r="R88" s="1">
        <f t="shared" si="283"/>
        <v>1.0372145413743763</v>
      </c>
      <c r="S88" s="1">
        <f t="shared" si="284"/>
        <v>0.57173486650691274</v>
      </c>
      <c r="T88" s="1">
        <f t="shared" si="285"/>
        <v>0.49328294271909262</v>
      </c>
      <c r="U88" s="1">
        <f t="shared" si="286"/>
        <v>0.57135650199837351</v>
      </c>
      <c r="V88" s="1">
        <f t="shared" si="287"/>
        <v>0.49174773959823775</v>
      </c>
      <c r="W88" s="1">
        <f t="shared" si="288"/>
        <v>2.1383944297785917</v>
      </c>
      <c r="X88" s="1">
        <f t="shared" si="289"/>
        <v>2.0446426629902974</v>
      </c>
      <c r="Y88" s="1">
        <f t="shared" si="290"/>
        <v>2.140964699026255</v>
      </c>
      <c r="Z88" s="1">
        <f t="shared" si="291"/>
        <v>2.0512749144330837</v>
      </c>
      <c r="AA88" s="1">
        <f t="shared" si="292"/>
        <v>0.68295228693076793</v>
      </c>
      <c r="AB88" s="1">
        <f t="shared" si="293"/>
        <v>0.60816658476017338</v>
      </c>
      <c r="AC88" s="1">
        <f t="shared" si="294"/>
        <v>0.68309580450297247</v>
      </c>
      <c r="AD88" s="1">
        <f t="shared" si="295"/>
        <v>0.6082666121589827</v>
      </c>
      <c r="AW88" s="10">
        <v>123</v>
      </c>
      <c r="AX88" s="10">
        <v>130</v>
      </c>
      <c r="AY88" s="10">
        <v>26.5</v>
      </c>
      <c r="AZ88" s="10">
        <v>24.4</v>
      </c>
      <c r="BA88" s="10">
        <v>25.7</v>
      </c>
      <c r="BB88" s="10">
        <v>23.5</v>
      </c>
      <c r="BC88" s="10">
        <v>62.7</v>
      </c>
      <c r="BD88" s="10">
        <v>60.1</v>
      </c>
      <c r="BE88" s="10">
        <v>62.7</v>
      </c>
      <c r="BF88" s="10">
        <v>60.5</v>
      </c>
      <c r="BG88" s="10">
        <v>27.5</v>
      </c>
      <c r="BH88" s="10">
        <v>26.3</v>
      </c>
      <c r="BI88" s="10">
        <v>28.2</v>
      </c>
      <c r="BJ88" s="10">
        <v>26.1</v>
      </c>
      <c r="BK88" s="9"/>
      <c r="BL88" s="1">
        <f t="shared" ref="BL88:BL97" si="322">AX88/$AW88</f>
        <v>1.056910569105691</v>
      </c>
      <c r="BM88" s="1">
        <f t="shared" si="296"/>
        <v>0.21544715447154472</v>
      </c>
      <c r="BN88" s="1">
        <f t="shared" si="297"/>
        <v>0.19837398373983739</v>
      </c>
      <c r="BO88" s="1">
        <f t="shared" si="298"/>
        <v>0.20894308943089429</v>
      </c>
      <c r="BP88" s="1">
        <f t="shared" si="299"/>
        <v>0.1910569105691057</v>
      </c>
      <c r="BQ88" s="1">
        <f t="shared" si="300"/>
        <v>0.50975609756097562</v>
      </c>
      <c r="BR88" s="1">
        <f t="shared" si="301"/>
        <v>0.48861788617886182</v>
      </c>
      <c r="BS88" s="1">
        <f t="shared" si="302"/>
        <v>0.50975609756097562</v>
      </c>
      <c r="BT88" s="1">
        <f t="shared" si="303"/>
        <v>0.491869918699187</v>
      </c>
      <c r="BU88" s="1">
        <f t="shared" si="304"/>
        <v>0.22357723577235772</v>
      </c>
      <c r="BV88" s="1">
        <f t="shared" si="305"/>
        <v>0.21382113821138213</v>
      </c>
      <c r="BW88" s="1">
        <f t="shared" si="306"/>
        <v>0.22926829268292681</v>
      </c>
      <c r="BX88" s="1">
        <f t="shared" si="307"/>
        <v>0.21219512195121953</v>
      </c>
      <c r="BZ88" s="5" t="s">
        <v>130</v>
      </c>
      <c r="CA88" s="5" t="s">
        <v>125</v>
      </c>
      <c r="CB88" s="5">
        <v>69.087199999999996</v>
      </c>
      <c r="CC88" s="5">
        <v>70.971199999999996</v>
      </c>
      <c r="CD88" s="5">
        <v>62.207900000000002</v>
      </c>
      <c r="CE88" s="5">
        <v>57.167400000000001</v>
      </c>
      <c r="CF88" s="5">
        <v>62.065199999999997</v>
      </c>
      <c r="CG88" s="5">
        <v>57.154200000000003</v>
      </c>
      <c r="CH88" s="5">
        <v>75.805199999999999</v>
      </c>
      <c r="CI88" s="5">
        <v>70.757099999999994</v>
      </c>
      <c r="CJ88" s="5">
        <v>74.256600000000006</v>
      </c>
      <c r="CK88" s="5">
        <v>70.593500000000006</v>
      </c>
      <c r="CL88" s="5">
        <v>32.077300000000001</v>
      </c>
      <c r="CM88" s="5">
        <v>30.968900000000001</v>
      </c>
      <c r="CN88" s="5">
        <v>32.728299999999997</v>
      </c>
      <c r="CO88" s="5">
        <v>30.716799999999999</v>
      </c>
      <c r="CP88" s="9" t="s">
        <v>290</v>
      </c>
      <c r="CQ88" s="9">
        <f t="shared" ref="CQ88:DB88" si="323">MAX(S87:S97)</f>
        <v>0.63021873649711802</v>
      </c>
      <c r="CR88" s="9">
        <f t="shared" si="323"/>
        <v>0.57335648695434771</v>
      </c>
      <c r="CS88" s="9">
        <f t="shared" si="323"/>
        <v>0.63005568282800284</v>
      </c>
      <c r="CT88" s="9">
        <f t="shared" si="323"/>
        <v>0.57087807118379685</v>
      </c>
      <c r="CU88" s="9">
        <f t="shared" si="323"/>
        <v>2.4309718328015726</v>
      </c>
      <c r="CV88" s="9">
        <f t="shared" si="323"/>
        <v>2.3471993941151825</v>
      </c>
      <c r="CW88" s="9">
        <f t="shared" si="323"/>
        <v>2.4436212897611909</v>
      </c>
      <c r="CX88" s="9">
        <f t="shared" si="323"/>
        <v>2.3471671661993621</v>
      </c>
      <c r="CY88" s="9">
        <f t="shared" si="323"/>
        <v>0.8471344676433582</v>
      </c>
      <c r="CZ88" s="9">
        <f t="shared" si="323"/>
        <v>0.79195167089247431</v>
      </c>
      <c r="DA88" s="9">
        <f t="shared" si="323"/>
        <v>0.8504342711656836</v>
      </c>
      <c r="DB88" s="9">
        <f t="shared" si="323"/>
        <v>0.80011843759064094</v>
      </c>
      <c r="DD88" s="9" t="s">
        <v>130</v>
      </c>
      <c r="DE88" s="9" t="s">
        <v>125</v>
      </c>
      <c r="DF88" s="12">
        <v>23.262699999999999</v>
      </c>
      <c r="DG88" s="12">
        <v>23.3443</v>
      </c>
      <c r="DH88" s="12">
        <v>28.805900000000001</v>
      </c>
      <c r="DI88" s="12">
        <v>26.813600000000001</v>
      </c>
      <c r="DJ88" s="12">
        <v>28.901800000000001</v>
      </c>
      <c r="DK88" s="12">
        <v>26.826000000000001</v>
      </c>
      <c r="DL88" s="12">
        <v>49.6965</v>
      </c>
      <c r="DM88" s="12">
        <v>47.624600000000001</v>
      </c>
      <c r="DN88" s="12">
        <v>49.990499999999997</v>
      </c>
      <c r="DO88" s="12">
        <v>48.107900000000001</v>
      </c>
      <c r="DP88" s="12">
        <v>35.045200000000001</v>
      </c>
      <c r="DQ88" s="12">
        <v>33.081699999999998</v>
      </c>
      <c r="DR88" s="12">
        <v>35.226799999999997</v>
      </c>
      <c r="DS88" s="12">
        <v>33.203099999999999</v>
      </c>
      <c r="DU88" s="9">
        <f t="shared" si="309"/>
        <v>1.0152476547923996</v>
      </c>
      <c r="DV88" s="9">
        <f t="shared" si="310"/>
        <v>1.2527735858082867</v>
      </c>
      <c r="DW88" s="9">
        <f t="shared" si="311"/>
        <v>1.1661281133527879</v>
      </c>
      <c r="DX88" s="9">
        <f t="shared" si="312"/>
        <v>1.256944293436898</v>
      </c>
      <c r="DY88" s="9">
        <f t="shared" si="313"/>
        <v>1.16666739150289</v>
      </c>
      <c r="DZ88" s="9">
        <f t="shared" si="314"/>
        <v>2.1613094021405863</v>
      </c>
      <c r="EA88" s="9">
        <f t="shared" si="315"/>
        <v>2.0712021118828199</v>
      </c>
      <c r="EB88" s="9">
        <f t="shared" si="316"/>
        <v>2.1740955131188104</v>
      </c>
      <c r="EC88" s="9">
        <f t="shared" si="317"/>
        <v>2.0922209126847791</v>
      </c>
      <c r="ED88" s="9">
        <f t="shared" si="318"/>
        <v>1.5241218246737149</v>
      </c>
      <c r="EE88" s="9">
        <f t="shared" si="319"/>
        <v>1.4387288692120015</v>
      </c>
      <c r="EF88" s="9">
        <f t="shared" si="320"/>
        <v>1.5320196401623052</v>
      </c>
      <c r="EG88" s="9">
        <f t="shared" si="321"/>
        <v>1.4440085762621935</v>
      </c>
    </row>
    <row r="89" spans="1:137" x14ac:dyDescent="0.25">
      <c r="A89" t="s">
        <v>132</v>
      </c>
      <c r="B89" t="s">
        <v>127</v>
      </c>
      <c r="C89" s="12">
        <v>24.8232</v>
      </c>
      <c r="D89" s="12">
        <v>25.773800000000001</v>
      </c>
      <c r="E89" s="12">
        <v>13.2774</v>
      </c>
      <c r="F89" s="12">
        <v>11.6454</v>
      </c>
      <c r="G89" s="12">
        <v>13.2727</v>
      </c>
      <c r="H89" s="12">
        <v>11.4312</v>
      </c>
      <c r="I89" s="12">
        <v>60.344499999999996</v>
      </c>
      <c r="J89" s="12">
        <v>58.265000000000001</v>
      </c>
      <c r="K89" s="12">
        <v>60.658499999999997</v>
      </c>
      <c r="L89" s="12">
        <v>58.264200000000002</v>
      </c>
      <c r="M89" s="12">
        <v>20.6922</v>
      </c>
      <c r="N89" s="12">
        <v>19.482099999999999</v>
      </c>
      <c r="O89" s="12">
        <v>21.110499999999998</v>
      </c>
      <c r="P89" s="12">
        <v>19.861499999999999</v>
      </c>
      <c r="R89" s="1">
        <f t="shared" si="283"/>
        <v>1.0382948209739278</v>
      </c>
      <c r="S89" s="1">
        <f t="shared" si="284"/>
        <v>0.53487866189693511</v>
      </c>
      <c r="T89" s="1">
        <f t="shared" si="285"/>
        <v>0.46913371362274003</v>
      </c>
      <c r="U89" s="1">
        <f t="shared" si="286"/>
        <v>0.53468932289148863</v>
      </c>
      <c r="V89" s="1">
        <f t="shared" si="287"/>
        <v>0.46050468916175191</v>
      </c>
      <c r="W89" s="1">
        <f t="shared" si="288"/>
        <v>2.4309718328015726</v>
      </c>
      <c r="X89" s="1">
        <f t="shared" si="289"/>
        <v>2.3471993941151825</v>
      </c>
      <c r="Y89" s="1">
        <f t="shared" si="290"/>
        <v>2.4436212897611909</v>
      </c>
      <c r="Z89" s="1">
        <f t="shared" si="291"/>
        <v>2.3471671661993621</v>
      </c>
      <c r="AA89" s="1">
        <f t="shared" si="292"/>
        <v>0.83358309968094357</v>
      </c>
      <c r="AB89" s="1">
        <f t="shared" si="293"/>
        <v>0.78483434851268163</v>
      </c>
      <c r="AC89" s="1">
        <f t="shared" si="294"/>
        <v>0.8504342711656836</v>
      </c>
      <c r="AD89" s="1">
        <f t="shared" si="295"/>
        <v>0.80011843759064094</v>
      </c>
      <c r="AW89" s="10">
        <v>162</v>
      </c>
      <c r="AX89" s="10">
        <v>171</v>
      </c>
      <c r="AY89" s="10">
        <v>31.7</v>
      </c>
      <c r="AZ89" s="10">
        <v>27.3</v>
      </c>
      <c r="BA89" s="10">
        <v>32.200000000000003</v>
      </c>
      <c r="BB89" s="10">
        <v>27.8</v>
      </c>
      <c r="BC89" s="10">
        <v>78</v>
      </c>
      <c r="BD89" s="10">
        <v>74.2</v>
      </c>
      <c r="BE89" s="10">
        <v>79.2</v>
      </c>
      <c r="BF89" s="10">
        <v>73.900000000000006</v>
      </c>
      <c r="BG89" s="10">
        <v>35</v>
      </c>
      <c r="BH89" s="10">
        <v>32</v>
      </c>
      <c r="BI89" s="10">
        <v>35.5</v>
      </c>
      <c r="BJ89" s="10">
        <v>32.5</v>
      </c>
      <c r="BK89" s="9"/>
      <c r="BL89" s="1">
        <f t="shared" si="322"/>
        <v>1.0555555555555556</v>
      </c>
      <c r="BM89" s="1">
        <f t="shared" si="296"/>
        <v>0.195679012345679</v>
      </c>
      <c r="BN89" s="1">
        <f t="shared" si="297"/>
        <v>0.16851851851851851</v>
      </c>
      <c r="BO89" s="1">
        <f t="shared" si="298"/>
        <v>0.19876543209876546</v>
      </c>
      <c r="BP89" s="1">
        <f t="shared" si="299"/>
        <v>0.17160493827160495</v>
      </c>
      <c r="BQ89" s="1">
        <f t="shared" si="300"/>
        <v>0.48148148148148145</v>
      </c>
      <c r="BR89" s="1">
        <f t="shared" si="301"/>
        <v>0.4580246913580247</v>
      </c>
      <c r="BS89" s="1">
        <f t="shared" si="302"/>
        <v>0.48888888888888893</v>
      </c>
      <c r="BT89" s="1">
        <f t="shared" si="303"/>
        <v>0.45617283950617288</v>
      </c>
      <c r="BU89" s="1">
        <f t="shared" si="304"/>
        <v>0.21604938271604937</v>
      </c>
      <c r="BV89" s="1">
        <f t="shared" si="305"/>
        <v>0.19753086419753085</v>
      </c>
      <c r="BW89" s="1">
        <f t="shared" si="306"/>
        <v>0.2191358024691358</v>
      </c>
      <c r="BX89" s="1">
        <f t="shared" si="307"/>
        <v>0.20061728395061729</v>
      </c>
      <c r="BZ89" s="5" t="s">
        <v>132</v>
      </c>
      <c r="CA89" s="5" t="s">
        <v>127</v>
      </c>
      <c r="CB89" s="5">
        <v>83.287899999999993</v>
      </c>
      <c r="CC89" s="5">
        <v>85.957300000000004</v>
      </c>
      <c r="CD89" s="5">
        <v>66.268500000000003</v>
      </c>
      <c r="CE89" s="5">
        <v>57.773200000000003</v>
      </c>
      <c r="CF89" s="5">
        <v>66.338999999999999</v>
      </c>
      <c r="CG89" s="5">
        <v>57.953499999999998</v>
      </c>
      <c r="CH89" s="5">
        <v>89.576700000000002</v>
      </c>
      <c r="CI89" s="5">
        <v>84.345299999999995</v>
      </c>
      <c r="CJ89" s="5">
        <v>92.516099999999994</v>
      </c>
      <c r="CK89" s="5">
        <v>84.518100000000004</v>
      </c>
      <c r="CL89" s="5">
        <v>49.600700000000003</v>
      </c>
      <c r="CM89" s="5">
        <v>47.786999999999999</v>
      </c>
      <c r="CN89" s="5">
        <v>49.6008</v>
      </c>
      <c r="CO89" s="5">
        <v>48.043300000000002</v>
      </c>
      <c r="CP89" s="9" t="s">
        <v>291</v>
      </c>
      <c r="CQ89" s="9">
        <f t="shared" ref="CQ89:DB89" si="324">AVERAGE(S87:S97)</f>
        <v>0.51960635527949528</v>
      </c>
      <c r="CR89" s="9">
        <f t="shared" si="324"/>
        <v>0.42082187845914149</v>
      </c>
      <c r="CS89" s="9">
        <f t="shared" si="324"/>
        <v>0.51938033575493014</v>
      </c>
      <c r="CT89" s="9">
        <f t="shared" si="324"/>
        <v>0.41956519370473161</v>
      </c>
      <c r="CU89" s="9">
        <f t="shared" si="324"/>
        <v>1.4992382631415955</v>
      </c>
      <c r="CV89" s="9">
        <f t="shared" si="324"/>
        <v>1.3963507841594387</v>
      </c>
      <c r="CW89" s="9">
        <f t="shared" si="324"/>
        <v>1.5021043806242615</v>
      </c>
      <c r="CX89" s="9">
        <f t="shared" si="324"/>
        <v>1.3971772998243452</v>
      </c>
      <c r="CY89" s="9">
        <f t="shared" si="324"/>
        <v>0.66183863853363989</v>
      </c>
      <c r="CZ89" s="9">
        <f t="shared" si="324"/>
        <v>0.58172812690470943</v>
      </c>
      <c r="DA89" s="9">
        <f t="shared" si="324"/>
        <v>0.66303946485197207</v>
      </c>
      <c r="DB89" s="9">
        <f t="shared" si="324"/>
        <v>0.58456710236605858</v>
      </c>
      <c r="DD89" s="9" t="s">
        <v>132</v>
      </c>
      <c r="DE89" s="9" t="s">
        <v>127</v>
      </c>
      <c r="DF89" s="12">
        <v>23.582799999999999</v>
      </c>
      <c r="DG89" s="12">
        <v>24.8567</v>
      </c>
      <c r="DH89" s="12">
        <v>26.606200000000001</v>
      </c>
      <c r="DI89" s="12">
        <v>24.3687</v>
      </c>
      <c r="DJ89" s="12">
        <v>26.4998</v>
      </c>
      <c r="DK89" s="12">
        <v>24.272400000000001</v>
      </c>
      <c r="DL89" s="12">
        <v>60.569299999999998</v>
      </c>
      <c r="DM89" s="12">
        <v>58.0244</v>
      </c>
      <c r="DN89" s="12">
        <v>60.192900000000002</v>
      </c>
      <c r="DO89" s="12">
        <v>58.243899999999996</v>
      </c>
      <c r="DP89" s="12">
        <v>41.027799999999999</v>
      </c>
      <c r="DQ89" s="12">
        <v>36.701500000000003</v>
      </c>
      <c r="DR89" s="12">
        <v>40.609699999999997</v>
      </c>
      <c r="DS89" s="12">
        <v>36.3626</v>
      </c>
      <c r="DU89" s="9">
        <f t="shared" si="309"/>
        <v>1.0013495439749911</v>
      </c>
      <c r="DV89" s="9">
        <f t="shared" si="310"/>
        <v>1.0718279673853492</v>
      </c>
      <c r="DW89" s="9">
        <f t="shared" si="311"/>
        <v>0.98169051532437401</v>
      </c>
      <c r="DX89" s="9">
        <f t="shared" si="312"/>
        <v>1.0675416545811982</v>
      </c>
      <c r="DY89" s="9">
        <f t="shared" si="313"/>
        <v>0.97781107995745919</v>
      </c>
      <c r="DZ89" s="9">
        <f t="shared" si="314"/>
        <v>2.4400278771471848</v>
      </c>
      <c r="EA89" s="9">
        <f t="shared" si="315"/>
        <v>2.337506848432112</v>
      </c>
      <c r="EB89" s="9">
        <f t="shared" si="316"/>
        <v>2.4248646427535534</v>
      </c>
      <c r="EC89" s="9">
        <f t="shared" si="317"/>
        <v>2.3463493828354118</v>
      </c>
      <c r="ED89" s="9">
        <f t="shared" si="318"/>
        <v>1.6528006058848175</v>
      </c>
      <c r="EE89" s="9">
        <f t="shared" si="319"/>
        <v>1.4785160656160368</v>
      </c>
      <c r="EF89" s="9">
        <f t="shared" si="320"/>
        <v>1.6359574913790325</v>
      </c>
      <c r="EG89" s="9">
        <f t="shared" si="321"/>
        <v>1.4648635147764995</v>
      </c>
    </row>
    <row r="90" spans="1:137" x14ac:dyDescent="0.25">
      <c r="A90" t="s">
        <v>134</v>
      </c>
      <c r="B90" t="s">
        <v>129</v>
      </c>
      <c r="C90" s="12">
        <v>36.797699999999999</v>
      </c>
      <c r="D90" s="12">
        <v>39.135899999999999</v>
      </c>
      <c r="E90" s="12">
        <v>23.1906</v>
      </c>
      <c r="F90" s="12">
        <v>21.098199999999999</v>
      </c>
      <c r="G90" s="12">
        <v>23.1846</v>
      </c>
      <c r="H90" s="12">
        <v>21.007000000000001</v>
      </c>
      <c r="I90" s="12">
        <v>69.028999999999996</v>
      </c>
      <c r="J90" s="12">
        <v>65.1798</v>
      </c>
      <c r="K90" s="12">
        <v>69.116</v>
      </c>
      <c r="L90" s="12">
        <v>65.094999999999999</v>
      </c>
      <c r="M90" s="12">
        <v>31.172599999999999</v>
      </c>
      <c r="N90" s="12">
        <v>29.141999999999999</v>
      </c>
      <c r="O90" s="12">
        <v>31.103200000000001</v>
      </c>
      <c r="P90" s="12">
        <v>29.165400000000002</v>
      </c>
      <c r="R90" s="1">
        <f t="shared" si="283"/>
        <v>1.0635420148541892</v>
      </c>
      <c r="S90" s="1">
        <f t="shared" si="284"/>
        <v>0.63021873649711802</v>
      </c>
      <c r="T90" s="1">
        <f t="shared" si="285"/>
        <v>0.57335648695434771</v>
      </c>
      <c r="U90" s="1">
        <f t="shared" si="286"/>
        <v>0.63005568282800284</v>
      </c>
      <c r="V90" s="1">
        <f t="shared" si="287"/>
        <v>0.57087807118379685</v>
      </c>
      <c r="W90" s="1">
        <f t="shared" si="288"/>
        <v>1.8759052875587332</v>
      </c>
      <c r="X90" s="1">
        <f t="shared" si="289"/>
        <v>1.7713009236990356</v>
      </c>
      <c r="Y90" s="1">
        <f t="shared" si="290"/>
        <v>1.8782695657609036</v>
      </c>
      <c r="Z90" s="1">
        <f t="shared" si="291"/>
        <v>1.7689964318422076</v>
      </c>
      <c r="AA90" s="1">
        <f t="shared" si="292"/>
        <v>0.8471344676433582</v>
      </c>
      <c r="AB90" s="1">
        <f t="shared" si="293"/>
        <v>0.79195167089247431</v>
      </c>
      <c r="AC90" s="1">
        <f t="shared" si="294"/>
        <v>0.84524848020392584</v>
      </c>
      <c r="AD90" s="1">
        <f t="shared" si="295"/>
        <v>0.79258758020202358</v>
      </c>
      <c r="AW90" s="10">
        <v>175</v>
      </c>
      <c r="AX90" s="10">
        <v>181</v>
      </c>
      <c r="AY90" s="10">
        <v>36.799999999999997</v>
      </c>
      <c r="AZ90" s="10">
        <v>28</v>
      </c>
      <c r="BA90" s="10">
        <v>38.1</v>
      </c>
      <c r="BB90" s="10">
        <v>28</v>
      </c>
      <c r="BC90" s="10">
        <v>81.7</v>
      </c>
      <c r="BD90" s="10">
        <v>74.099999999999994</v>
      </c>
      <c r="BE90" s="10">
        <v>81.2</v>
      </c>
      <c r="BF90" s="10">
        <v>74.900000000000006</v>
      </c>
      <c r="BG90" s="10">
        <v>36.299999999999997</v>
      </c>
      <c r="BH90" s="10">
        <v>32.1</v>
      </c>
      <c r="BI90" s="10">
        <v>37.200000000000003</v>
      </c>
      <c r="BJ90" s="10">
        <v>32.1</v>
      </c>
      <c r="BK90" s="9"/>
      <c r="BL90" s="1">
        <f t="shared" si="322"/>
        <v>1.0342857142857143</v>
      </c>
      <c r="BM90" s="1">
        <f t="shared" si="296"/>
        <v>0.21028571428571427</v>
      </c>
      <c r="BN90" s="1">
        <f t="shared" si="297"/>
        <v>0.16</v>
      </c>
      <c r="BO90" s="1">
        <f t="shared" si="298"/>
        <v>0.21771428571428572</v>
      </c>
      <c r="BP90" s="1">
        <f t="shared" si="299"/>
        <v>0.16</v>
      </c>
      <c r="BQ90" s="1">
        <f t="shared" si="300"/>
        <v>0.46685714285714286</v>
      </c>
      <c r="BR90" s="1">
        <f t="shared" si="301"/>
        <v>0.42342857142857138</v>
      </c>
      <c r="BS90" s="1">
        <f t="shared" si="302"/>
        <v>0.46400000000000002</v>
      </c>
      <c r="BT90" s="1">
        <f t="shared" si="303"/>
        <v>0.42800000000000005</v>
      </c>
      <c r="BU90" s="1">
        <f t="shared" si="304"/>
        <v>0.20742857142857141</v>
      </c>
      <c r="BV90" s="1">
        <f t="shared" si="305"/>
        <v>0.18342857142857144</v>
      </c>
      <c r="BW90" s="1">
        <f t="shared" si="306"/>
        <v>0.21257142857142858</v>
      </c>
      <c r="BX90" s="1">
        <f t="shared" si="307"/>
        <v>0.18342857142857144</v>
      </c>
      <c r="BZ90" s="5" t="s">
        <v>134</v>
      </c>
      <c r="CA90" s="5" t="s">
        <v>129</v>
      </c>
      <c r="CB90" s="5">
        <v>92.598500000000001</v>
      </c>
      <c r="CC90" s="5">
        <v>94.4</v>
      </c>
      <c r="CD90" s="5">
        <v>67.566299999999998</v>
      </c>
      <c r="CE90" s="5">
        <v>57.6068</v>
      </c>
      <c r="CF90" s="5">
        <v>67.364199999999997</v>
      </c>
      <c r="CG90" s="5">
        <v>57.680700000000002</v>
      </c>
      <c r="CH90" s="5">
        <v>93.681899999999999</v>
      </c>
      <c r="CI90" s="5">
        <v>85.686300000000003</v>
      </c>
      <c r="CJ90" s="5">
        <v>94.820300000000003</v>
      </c>
      <c r="CK90" s="5">
        <v>85.616200000000006</v>
      </c>
      <c r="CL90" s="5">
        <v>52.489100000000001</v>
      </c>
      <c r="CM90" s="5">
        <v>48.349800000000002</v>
      </c>
      <c r="CN90" s="5">
        <v>52.920400000000001</v>
      </c>
      <c r="CO90" s="5">
        <v>48.693800000000003</v>
      </c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D90" s="9" t="s">
        <v>134</v>
      </c>
      <c r="DE90" s="9" t="s">
        <v>129</v>
      </c>
      <c r="DF90" s="12">
        <v>36.408700000000003</v>
      </c>
      <c r="DG90" s="12">
        <v>38.706400000000002</v>
      </c>
      <c r="DH90" s="12">
        <v>34.620699999999999</v>
      </c>
      <c r="DI90" s="12">
        <v>29.478899999999999</v>
      </c>
      <c r="DJ90" s="12">
        <v>34.503700000000002</v>
      </c>
      <c r="DK90" s="12">
        <v>29.430199999999999</v>
      </c>
      <c r="DL90" s="12">
        <v>69.622900000000001</v>
      </c>
      <c r="DM90" s="12">
        <v>65.404399999999995</v>
      </c>
      <c r="DN90" s="12">
        <v>69.665599999999998</v>
      </c>
      <c r="DO90" s="12">
        <v>65.666499999999999</v>
      </c>
      <c r="DP90" s="12">
        <v>46.117699999999999</v>
      </c>
      <c r="DQ90" s="12">
        <v>42.5916</v>
      </c>
      <c r="DR90" s="12">
        <v>46.0824</v>
      </c>
      <c r="DS90" s="12">
        <v>42.718600000000002</v>
      </c>
      <c r="DU90" s="9">
        <f t="shared" si="309"/>
        <v>1.0518700897066937</v>
      </c>
      <c r="DV90" s="9">
        <f t="shared" si="310"/>
        <v>0.94083869372270545</v>
      </c>
      <c r="DW90" s="9">
        <f t="shared" si="311"/>
        <v>0.80110713441329218</v>
      </c>
      <c r="DX90" s="9">
        <f t="shared" si="312"/>
        <v>0.93765914717495935</v>
      </c>
      <c r="DY90" s="9">
        <f t="shared" si="313"/>
        <v>0.79978368213230722</v>
      </c>
      <c r="DZ90" s="9">
        <f t="shared" si="314"/>
        <v>1.8920448832399852</v>
      </c>
      <c r="EA90" s="9">
        <f t="shared" si="315"/>
        <v>1.7774045660462474</v>
      </c>
      <c r="EB90" s="9">
        <f t="shared" si="316"/>
        <v>1.8932052818518548</v>
      </c>
      <c r="EC90" s="9">
        <f t="shared" si="317"/>
        <v>1.7845272938254293</v>
      </c>
      <c r="ED90" s="9">
        <f t="shared" si="318"/>
        <v>1.2532766993589273</v>
      </c>
      <c r="EE90" s="9">
        <f t="shared" si="319"/>
        <v>1.1574527755810826</v>
      </c>
      <c r="EF90" s="9">
        <f t="shared" si="320"/>
        <v>1.2523174002722997</v>
      </c>
      <c r="EG90" s="9">
        <f t="shared" si="321"/>
        <v>1.1609040782440208</v>
      </c>
    </row>
    <row r="91" spans="1:137" x14ac:dyDescent="0.25">
      <c r="A91" t="s">
        <v>136</v>
      </c>
      <c r="B91" t="s">
        <v>131</v>
      </c>
      <c r="C91" s="12">
        <v>42.5974</v>
      </c>
      <c r="D91" s="12">
        <v>44.972099999999998</v>
      </c>
      <c r="E91" s="12">
        <v>26.0764</v>
      </c>
      <c r="F91" s="12">
        <v>21.334800000000001</v>
      </c>
      <c r="G91" s="12">
        <v>26.1922</v>
      </c>
      <c r="H91" s="12">
        <v>21.330300000000001</v>
      </c>
      <c r="I91" s="12">
        <v>70.602500000000006</v>
      </c>
      <c r="J91" s="12">
        <v>64.981099999999998</v>
      </c>
      <c r="K91" s="12">
        <v>70.708200000000005</v>
      </c>
      <c r="L91" s="12">
        <v>65.052199999999999</v>
      </c>
      <c r="M91" s="12">
        <v>33.469200000000001</v>
      </c>
      <c r="N91" s="12">
        <v>29.3964</v>
      </c>
      <c r="O91" s="12">
        <v>33.416400000000003</v>
      </c>
      <c r="P91" s="12">
        <v>29.4986</v>
      </c>
      <c r="R91" s="1">
        <f t="shared" si="283"/>
        <v>1.0557475338870448</v>
      </c>
      <c r="S91" s="1">
        <f t="shared" si="284"/>
        <v>0.61215942757069675</v>
      </c>
      <c r="T91" s="1">
        <f t="shared" si="285"/>
        <v>0.50084746956387016</v>
      </c>
      <c r="U91" s="1">
        <f t="shared" si="286"/>
        <v>0.61487790334621362</v>
      </c>
      <c r="V91" s="1">
        <f t="shared" si="287"/>
        <v>0.50074182931352618</v>
      </c>
      <c r="W91" s="1">
        <f t="shared" si="288"/>
        <v>1.6574368388681</v>
      </c>
      <c r="X91" s="1">
        <f t="shared" si="289"/>
        <v>1.525471038138478</v>
      </c>
      <c r="Y91" s="1">
        <f t="shared" si="290"/>
        <v>1.6599182109706228</v>
      </c>
      <c r="Z91" s="1">
        <f t="shared" si="291"/>
        <v>1.5271401540939118</v>
      </c>
      <c r="AA91" s="1">
        <f t="shared" si="292"/>
        <v>0.78570992595792233</v>
      </c>
      <c r="AB91" s="1">
        <f t="shared" si="293"/>
        <v>0.69009845671332049</v>
      </c>
      <c r="AC91" s="1">
        <f t="shared" si="294"/>
        <v>0.78447041368722037</v>
      </c>
      <c r="AD91" s="1">
        <f t="shared" si="295"/>
        <v>0.69249766417668679</v>
      </c>
      <c r="AW91" s="10">
        <v>176</v>
      </c>
      <c r="AX91" s="10">
        <v>183</v>
      </c>
      <c r="AY91" s="10">
        <v>40</v>
      </c>
      <c r="AZ91" s="10">
        <v>28.9</v>
      </c>
      <c r="BA91" s="10">
        <v>37.4</v>
      </c>
      <c r="BB91" s="10">
        <v>28.2</v>
      </c>
      <c r="BC91" s="10">
        <v>82.1</v>
      </c>
      <c r="BD91" s="10">
        <v>74.5</v>
      </c>
      <c r="BE91" s="10">
        <v>82.1</v>
      </c>
      <c r="BF91" s="10">
        <v>74.7</v>
      </c>
      <c r="BG91" s="10">
        <v>36.9</v>
      </c>
      <c r="BH91" s="10">
        <v>32</v>
      </c>
      <c r="BI91" s="10">
        <v>37.4</v>
      </c>
      <c r="BJ91" s="10">
        <v>32.200000000000003</v>
      </c>
      <c r="BK91" s="9"/>
      <c r="BL91" s="1">
        <f t="shared" si="322"/>
        <v>1.0397727272727273</v>
      </c>
      <c r="BM91" s="1">
        <f t="shared" si="296"/>
        <v>0.22727272727272727</v>
      </c>
      <c r="BN91" s="1">
        <f t="shared" si="297"/>
        <v>0.16420454545454544</v>
      </c>
      <c r="BO91" s="1">
        <f t="shared" si="298"/>
        <v>0.21249999999999999</v>
      </c>
      <c r="BP91" s="1">
        <f t="shared" si="299"/>
        <v>0.16022727272727272</v>
      </c>
      <c r="BQ91" s="1">
        <f t="shared" si="300"/>
        <v>0.46647727272727268</v>
      </c>
      <c r="BR91" s="1">
        <f t="shared" si="301"/>
        <v>0.42329545454545453</v>
      </c>
      <c r="BS91" s="1">
        <f t="shared" si="302"/>
        <v>0.46647727272727268</v>
      </c>
      <c r="BT91" s="1">
        <f t="shared" si="303"/>
        <v>0.42443181818181819</v>
      </c>
      <c r="BU91" s="1">
        <f t="shared" si="304"/>
        <v>0.20965909090909091</v>
      </c>
      <c r="BV91" s="1">
        <f t="shared" si="305"/>
        <v>0.18181818181818182</v>
      </c>
      <c r="BW91" s="1">
        <f t="shared" si="306"/>
        <v>0.21249999999999999</v>
      </c>
      <c r="BX91" s="1">
        <f t="shared" si="307"/>
        <v>0.18295454545454548</v>
      </c>
      <c r="BZ91" s="5" t="s">
        <v>136</v>
      </c>
      <c r="CA91" s="5" t="s">
        <v>131</v>
      </c>
      <c r="CB91" s="5">
        <v>96.337999999999994</v>
      </c>
      <c r="CC91" s="5">
        <v>97.524900000000002</v>
      </c>
      <c r="CD91" s="5">
        <v>68.764399999999995</v>
      </c>
      <c r="CE91" s="5">
        <v>58.160200000000003</v>
      </c>
      <c r="CF91" s="5">
        <v>68.784499999999994</v>
      </c>
      <c r="CG91" s="5">
        <v>58.254899999999999</v>
      </c>
      <c r="CH91" s="5">
        <v>94.3369</v>
      </c>
      <c r="CI91" s="5">
        <v>85.236999999999995</v>
      </c>
      <c r="CJ91" s="5">
        <v>97.210899999999995</v>
      </c>
      <c r="CK91" s="5">
        <v>86.622600000000006</v>
      </c>
      <c r="CL91" s="5">
        <v>53.815199999999997</v>
      </c>
      <c r="CM91" s="5">
        <v>48.551499999999997</v>
      </c>
      <c r="CN91" s="5">
        <v>54.1235</v>
      </c>
      <c r="CO91" s="5">
        <v>48.567</v>
      </c>
      <c r="CP91" s="9" t="s">
        <v>292</v>
      </c>
      <c r="CQ91" s="9" t="s">
        <v>289</v>
      </c>
      <c r="CR91" s="9" t="s">
        <v>290</v>
      </c>
      <c r="CS91" s="9" t="s">
        <v>293</v>
      </c>
      <c r="CT91" s="9"/>
      <c r="CU91" s="9" t="s">
        <v>289</v>
      </c>
      <c r="CV91" s="9" t="s">
        <v>290</v>
      </c>
      <c r="CW91" s="9" t="s">
        <v>293</v>
      </c>
      <c r="CX91" s="9"/>
      <c r="CY91" s="9" t="s">
        <v>289</v>
      </c>
      <c r="CZ91" s="9" t="s">
        <v>290</v>
      </c>
      <c r="DA91" s="9" t="s">
        <v>293</v>
      </c>
      <c r="DB91" s="9"/>
      <c r="DD91" s="9" t="s">
        <v>136</v>
      </c>
      <c r="DE91" s="9" t="s">
        <v>131</v>
      </c>
      <c r="DF91" s="12">
        <v>42.403500000000001</v>
      </c>
      <c r="DG91" s="12">
        <v>43.965699999999998</v>
      </c>
      <c r="DH91" s="12">
        <v>35.618699999999997</v>
      </c>
      <c r="DI91" s="12">
        <v>29.989599999999999</v>
      </c>
      <c r="DJ91" s="12">
        <v>35.502200000000002</v>
      </c>
      <c r="DK91" s="12">
        <v>29.976800000000001</v>
      </c>
      <c r="DL91" s="12">
        <v>71.61</v>
      </c>
      <c r="DM91" s="12">
        <v>65.963700000000003</v>
      </c>
      <c r="DN91" s="12">
        <v>71.856300000000005</v>
      </c>
      <c r="DO91" s="12">
        <v>66.399100000000004</v>
      </c>
      <c r="DP91" s="12">
        <v>44.231400000000001</v>
      </c>
      <c r="DQ91" s="12">
        <v>39.794400000000003</v>
      </c>
      <c r="DR91" s="12">
        <v>44.249499999999998</v>
      </c>
      <c r="DS91" s="12">
        <v>39.847200000000001</v>
      </c>
      <c r="DU91" s="9">
        <f t="shared" si="309"/>
        <v>1.0321216787879073</v>
      </c>
      <c r="DV91" s="9">
        <f t="shared" si="310"/>
        <v>0.83617075220553361</v>
      </c>
      <c r="DW91" s="9">
        <f t="shared" si="311"/>
        <v>0.70402418926976762</v>
      </c>
      <c r="DX91" s="9">
        <f t="shared" si="312"/>
        <v>0.83343584350218558</v>
      </c>
      <c r="DY91" s="9">
        <f t="shared" si="313"/>
        <v>0.70372370144656715</v>
      </c>
      <c r="DZ91" s="9">
        <f t="shared" si="314"/>
        <v>1.6810885171395438</v>
      </c>
      <c r="EA91" s="9">
        <f t="shared" si="315"/>
        <v>1.5485381736913522</v>
      </c>
      <c r="EB91" s="9">
        <f t="shared" si="316"/>
        <v>1.6868705601750342</v>
      </c>
      <c r="EC91" s="9">
        <f t="shared" si="317"/>
        <v>1.558759454802406</v>
      </c>
      <c r="ED91" s="9">
        <f t="shared" si="318"/>
        <v>1.038359148680436</v>
      </c>
      <c r="EE91" s="9">
        <f t="shared" si="319"/>
        <v>0.93419786184133313</v>
      </c>
      <c r="EF91" s="9">
        <f t="shared" si="320"/>
        <v>1.0387840572429303</v>
      </c>
      <c r="EG91" s="9">
        <f t="shared" si="321"/>
        <v>0.93543737411203498</v>
      </c>
    </row>
    <row r="92" spans="1:137" x14ac:dyDescent="0.25">
      <c r="A92" t="s">
        <v>138</v>
      </c>
      <c r="B92" t="s">
        <v>133</v>
      </c>
      <c r="C92" s="12">
        <v>64.388800000000003</v>
      </c>
      <c r="D92" s="12">
        <v>66.343400000000003</v>
      </c>
      <c r="E92" s="12">
        <v>27.715800000000002</v>
      </c>
      <c r="F92" s="12">
        <v>21.300699999999999</v>
      </c>
      <c r="G92" s="12">
        <v>27.7182</v>
      </c>
      <c r="H92" s="12">
        <v>21.563099999999999</v>
      </c>
      <c r="I92" s="12">
        <v>71.176400000000001</v>
      </c>
      <c r="J92" s="12">
        <v>64.599800000000002</v>
      </c>
      <c r="K92" s="12">
        <v>71.060500000000005</v>
      </c>
      <c r="L92" s="12">
        <v>64.599199999999996</v>
      </c>
      <c r="M92" s="12">
        <v>34.376399999999997</v>
      </c>
      <c r="N92" s="12">
        <v>29.4786</v>
      </c>
      <c r="O92" s="12">
        <v>34.345500000000001</v>
      </c>
      <c r="P92" s="12">
        <v>29.520800000000001</v>
      </c>
      <c r="R92" s="1">
        <f t="shared" si="283"/>
        <v>1.0303562110180653</v>
      </c>
      <c r="S92" s="1">
        <f t="shared" si="284"/>
        <v>0.43044442511741171</v>
      </c>
      <c r="T92" s="1">
        <f t="shared" si="285"/>
        <v>0.33081374400516855</v>
      </c>
      <c r="U92" s="1">
        <f t="shared" si="286"/>
        <v>0.43048169868051583</v>
      </c>
      <c r="V92" s="1">
        <f t="shared" si="287"/>
        <v>0.33488898690455476</v>
      </c>
      <c r="W92" s="1">
        <f t="shared" si="288"/>
        <v>1.1054158487190318</v>
      </c>
      <c r="X92" s="1">
        <f t="shared" si="289"/>
        <v>1.0032769674229058</v>
      </c>
      <c r="Y92" s="1">
        <f t="shared" si="290"/>
        <v>1.1036158462341277</v>
      </c>
      <c r="Z92" s="1">
        <f t="shared" si="291"/>
        <v>1.0032676490321297</v>
      </c>
      <c r="AA92" s="1">
        <f t="shared" si="292"/>
        <v>0.53388788112218266</v>
      </c>
      <c r="AB92" s="1">
        <f t="shared" si="293"/>
        <v>0.45782185721740426</v>
      </c>
      <c r="AC92" s="1">
        <f t="shared" si="294"/>
        <v>0.53340798399721689</v>
      </c>
      <c r="AD92" s="1">
        <f t="shared" si="295"/>
        <v>0.45847725070198542</v>
      </c>
      <c r="AW92" s="10">
        <v>176</v>
      </c>
      <c r="AX92" s="10">
        <v>183</v>
      </c>
      <c r="AY92" s="10">
        <v>39.299999999999997</v>
      </c>
      <c r="AZ92" s="10">
        <v>28</v>
      </c>
      <c r="BA92" s="10">
        <v>37.299999999999997</v>
      </c>
      <c r="BB92" s="10">
        <v>28</v>
      </c>
      <c r="BC92" s="10">
        <v>81.400000000000006</v>
      </c>
      <c r="BD92" s="10">
        <v>74.400000000000006</v>
      </c>
      <c r="BE92" s="10">
        <v>82</v>
      </c>
      <c r="BF92" s="10">
        <v>74.3</v>
      </c>
      <c r="BG92" s="10">
        <v>36.9</v>
      </c>
      <c r="BH92" s="10">
        <v>32.1</v>
      </c>
      <c r="BI92" s="10">
        <v>37.799999999999997</v>
      </c>
      <c r="BJ92" s="10">
        <v>32.1</v>
      </c>
      <c r="BK92" s="9"/>
      <c r="BL92" s="1">
        <f t="shared" si="322"/>
        <v>1.0397727272727273</v>
      </c>
      <c r="BM92" s="1">
        <f t="shared" si="296"/>
        <v>0.22329545454545452</v>
      </c>
      <c r="BN92" s="1">
        <f t="shared" si="297"/>
        <v>0.15909090909090909</v>
      </c>
      <c r="BO92" s="1">
        <f t="shared" si="298"/>
        <v>0.21193181818181817</v>
      </c>
      <c r="BP92" s="1">
        <f t="shared" si="299"/>
        <v>0.15909090909090909</v>
      </c>
      <c r="BQ92" s="1">
        <f t="shared" si="300"/>
        <v>0.46250000000000002</v>
      </c>
      <c r="BR92" s="1">
        <f t="shared" si="301"/>
        <v>0.42272727272727278</v>
      </c>
      <c r="BS92" s="1">
        <f t="shared" si="302"/>
        <v>0.46590909090909088</v>
      </c>
      <c r="BT92" s="1">
        <f t="shared" si="303"/>
        <v>0.42215909090909087</v>
      </c>
      <c r="BU92" s="1">
        <f t="shared" si="304"/>
        <v>0.20965909090909091</v>
      </c>
      <c r="BV92" s="1">
        <f t="shared" si="305"/>
        <v>0.18238636363636365</v>
      </c>
      <c r="BW92" s="1">
        <f t="shared" si="306"/>
        <v>0.21477272727272725</v>
      </c>
      <c r="BX92" s="1">
        <f t="shared" si="307"/>
        <v>0.18238636363636365</v>
      </c>
      <c r="BZ92" s="5" t="s">
        <v>138</v>
      </c>
      <c r="CA92" s="5" t="s">
        <v>133</v>
      </c>
      <c r="CB92" s="5">
        <v>98.264499999999998</v>
      </c>
      <c r="CC92" s="5">
        <v>98.810900000000004</v>
      </c>
      <c r="CD92" s="5">
        <v>69.149299999999997</v>
      </c>
      <c r="CE92" s="5">
        <v>57.743200000000002</v>
      </c>
      <c r="CF92" s="5">
        <v>69.4495</v>
      </c>
      <c r="CG92" s="5">
        <v>57.764600000000002</v>
      </c>
      <c r="CH92" s="5">
        <v>95.794899999999998</v>
      </c>
      <c r="CI92" s="5">
        <v>84.271500000000003</v>
      </c>
      <c r="CJ92" s="5">
        <v>95.8352</v>
      </c>
      <c r="CK92" s="5">
        <v>85.032899999999998</v>
      </c>
      <c r="CL92" s="5">
        <v>54.544600000000003</v>
      </c>
      <c r="CM92" s="5">
        <v>48.133299999999998</v>
      </c>
      <c r="CN92" s="5">
        <v>54.668100000000003</v>
      </c>
      <c r="CO92" s="5">
        <v>48.622599999999998</v>
      </c>
      <c r="CQ92" s="9">
        <f>MIN(CQ87:CT89)</f>
        <v>0.32329600371537004</v>
      </c>
      <c r="CR92" s="9">
        <f>MAX(CQ87:CT89)</f>
        <v>0.63021873649711802</v>
      </c>
      <c r="CS92" s="9">
        <f>AVERAGE(CQ89:CT89)</f>
        <v>0.46984344079957457</v>
      </c>
      <c r="CT92" s="9"/>
      <c r="CU92" s="9">
        <f>MIN(CU87:CX89)</f>
        <v>0.91342011577358551</v>
      </c>
      <c r="CV92" s="9">
        <f>MAX(CU87:CX89)</f>
        <v>2.4436212897611909</v>
      </c>
      <c r="CW92" s="9">
        <f>AVERAGE(CU89:CX89)</f>
        <v>1.4487176819374101</v>
      </c>
      <c r="CX92" s="9"/>
      <c r="CY92" s="9">
        <f>MIN(CY87:DB89)</f>
        <v>0.44646866438175425</v>
      </c>
      <c r="CZ92" s="9">
        <f>MAX(CY87:DB89)</f>
        <v>0.8504342711656836</v>
      </c>
      <c r="DA92" s="9">
        <f>AVERAGE(CY89:DB89)</f>
        <v>0.62279333316409502</v>
      </c>
      <c r="DB92" s="9"/>
      <c r="DD92" s="9" t="s">
        <v>138</v>
      </c>
      <c r="DE92" s="9" t="s">
        <v>133</v>
      </c>
      <c r="DF92" s="12">
        <v>65.340299999999999</v>
      </c>
      <c r="DG92" s="12">
        <v>67.250200000000007</v>
      </c>
      <c r="DH92" s="12">
        <v>33.107500000000002</v>
      </c>
      <c r="DI92" s="12">
        <v>26.539200000000001</v>
      </c>
      <c r="DJ92" s="12">
        <v>33.126100000000001</v>
      </c>
      <c r="DK92" s="12">
        <v>26.533000000000001</v>
      </c>
      <c r="DL92" s="12">
        <v>71.938699999999997</v>
      </c>
      <c r="DM92" s="12">
        <v>65.582800000000006</v>
      </c>
      <c r="DN92" s="12">
        <v>72.205200000000005</v>
      </c>
      <c r="DO92" s="12">
        <v>65.753200000000007</v>
      </c>
      <c r="DP92" s="12">
        <v>41.4756</v>
      </c>
      <c r="DQ92" s="12">
        <v>36.285400000000003</v>
      </c>
      <c r="DR92" s="12">
        <v>41.571100000000001</v>
      </c>
      <c r="DS92" s="12">
        <v>36.370399999999997</v>
      </c>
      <c r="DU92" s="9">
        <f t="shared" si="309"/>
        <v>1.0444394056109136</v>
      </c>
      <c r="DV92" s="9">
        <f t="shared" si="310"/>
        <v>0.51418103769599677</v>
      </c>
      <c r="DW92" s="9">
        <f t="shared" si="311"/>
        <v>0.41217106080560595</v>
      </c>
      <c r="DX92" s="9">
        <f t="shared" si="312"/>
        <v>0.51446990781005386</v>
      </c>
      <c r="DY92" s="9">
        <f t="shared" si="313"/>
        <v>0.41207477076758692</v>
      </c>
      <c r="DZ92" s="9">
        <f t="shared" si="314"/>
        <v>1.1172548641999851</v>
      </c>
      <c r="EA92" s="9">
        <f t="shared" si="315"/>
        <v>1.0185435976443109</v>
      </c>
      <c r="EB92" s="9">
        <f t="shared" si="316"/>
        <v>1.1213937827696743</v>
      </c>
      <c r="EC92" s="9">
        <f t="shared" si="317"/>
        <v>1.0211900206247049</v>
      </c>
      <c r="ED92" s="9">
        <f t="shared" si="318"/>
        <v>0.64414308078423577</v>
      </c>
      <c r="EE92" s="9">
        <f t="shared" si="319"/>
        <v>0.56353589444126928</v>
      </c>
      <c r="EF92" s="9">
        <f t="shared" si="320"/>
        <v>0.64562625798275475</v>
      </c>
      <c r="EG92" s="9">
        <f t="shared" si="321"/>
        <v>0.5648559998012076</v>
      </c>
    </row>
    <row r="93" spans="1:137" x14ac:dyDescent="0.25">
      <c r="A93" t="s">
        <v>140</v>
      </c>
      <c r="B93" t="s">
        <v>135</v>
      </c>
      <c r="C93" s="12">
        <v>65.168599999999998</v>
      </c>
      <c r="D93" s="12">
        <v>67.156700000000001</v>
      </c>
      <c r="E93" s="12">
        <v>29.059000000000001</v>
      </c>
      <c r="F93" s="12">
        <v>21.7195</v>
      </c>
      <c r="G93" s="12">
        <v>28.9392</v>
      </c>
      <c r="H93" s="12">
        <v>21.376999999999999</v>
      </c>
      <c r="I93" s="12">
        <v>67.730400000000003</v>
      </c>
      <c r="J93" s="12">
        <v>60.940800000000003</v>
      </c>
      <c r="K93" s="12">
        <v>67.834599999999995</v>
      </c>
      <c r="L93" s="12">
        <v>61.183999999999997</v>
      </c>
      <c r="M93" s="12">
        <v>35.235100000000003</v>
      </c>
      <c r="N93" s="12">
        <v>29.6526</v>
      </c>
      <c r="O93" s="12">
        <v>35.405099999999997</v>
      </c>
      <c r="P93" s="12">
        <v>30.200800000000001</v>
      </c>
      <c r="R93" s="1">
        <f t="shared" si="283"/>
        <v>1.0305070233210474</v>
      </c>
      <c r="S93" s="1">
        <f t="shared" si="284"/>
        <v>0.44590492967472067</v>
      </c>
      <c r="T93" s="1">
        <f t="shared" si="285"/>
        <v>0.33328167246189117</v>
      </c>
      <c r="U93" s="1">
        <f t="shared" si="286"/>
        <v>0.44406662104142181</v>
      </c>
      <c r="V93" s="1">
        <f t="shared" si="287"/>
        <v>0.32802607390675875</v>
      </c>
      <c r="W93" s="1">
        <f t="shared" si="288"/>
        <v>1.0393103427110604</v>
      </c>
      <c r="X93" s="1">
        <f t="shared" si="289"/>
        <v>0.93512519833171193</v>
      </c>
      <c r="Y93" s="1">
        <f t="shared" si="290"/>
        <v>1.0409092722568845</v>
      </c>
      <c r="Z93" s="1">
        <f t="shared" si="291"/>
        <v>0.93885705692618837</v>
      </c>
      <c r="AA93" s="1">
        <f t="shared" si="292"/>
        <v>0.54067603109472973</v>
      </c>
      <c r="AB93" s="1">
        <f t="shared" si="293"/>
        <v>0.45501361084939679</v>
      </c>
      <c r="AC93" s="1">
        <f t="shared" si="294"/>
        <v>0.54328464935567122</v>
      </c>
      <c r="AD93" s="1">
        <f t="shared" si="295"/>
        <v>0.46342563750026855</v>
      </c>
      <c r="AW93" s="10">
        <v>179</v>
      </c>
      <c r="AX93" s="10">
        <v>185</v>
      </c>
      <c r="AY93" s="10">
        <v>39.4</v>
      </c>
      <c r="AZ93" s="10">
        <v>28</v>
      </c>
      <c r="BA93" s="10">
        <v>37.1</v>
      </c>
      <c r="BB93" s="10">
        <v>28</v>
      </c>
      <c r="BC93" s="10">
        <v>81.8</v>
      </c>
      <c r="BD93" s="10">
        <v>74.099999999999994</v>
      </c>
      <c r="BE93" s="10">
        <v>81.599999999999994</v>
      </c>
      <c r="BF93" s="10">
        <v>74.400000000000006</v>
      </c>
      <c r="BG93" s="10">
        <v>37</v>
      </c>
      <c r="BH93" s="10">
        <v>32</v>
      </c>
      <c r="BI93" s="10">
        <v>37.799999999999997</v>
      </c>
      <c r="BJ93" s="10">
        <v>32.200000000000003</v>
      </c>
      <c r="BK93" s="9"/>
      <c r="BL93" s="1">
        <f t="shared" si="322"/>
        <v>1.0335195530726258</v>
      </c>
      <c r="BM93" s="1">
        <f t="shared" si="296"/>
        <v>0.22011173184357541</v>
      </c>
      <c r="BN93" s="1">
        <f t="shared" si="297"/>
        <v>0.15642458100558659</v>
      </c>
      <c r="BO93" s="1">
        <f t="shared" si="298"/>
        <v>0.20726256983240224</v>
      </c>
      <c r="BP93" s="1">
        <f t="shared" si="299"/>
        <v>0.15642458100558659</v>
      </c>
      <c r="BQ93" s="1">
        <f t="shared" si="300"/>
        <v>0.45698324022346365</v>
      </c>
      <c r="BR93" s="1">
        <f t="shared" si="301"/>
        <v>0.41396648044692735</v>
      </c>
      <c r="BS93" s="1">
        <f t="shared" si="302"/>
        <v>0.45586592178770946</v>
      </c>
      <c r="BT93" s="1">
        <f t="shared" si="303"/>
        <v>0.41564245810055866</v>
      </c>
      <c r="BU93" s="1">
        <f t="shared" si="304"/>
        <v>0.20670391061452514</v>
      </c>
      <c r="BV93" s="1">
        <f t="shared" si="305"/>
        <v>0.1787709497206704</v>
      </c>
      <c r="BW93" s="1">
        <f t="shared" si="306"/>
        <v>0.21117318435754187</v>
      </c>
      <c r="BX93" s="1">
        <f t="shared" si="307"/>
        <v>0.17988826815642459</v>
      </c>
      <c r="BZ93" s="5" t="s">
        <v>140</v>
      </c>
      <c r="CA93" s="5" t="s">
        <v>135</v>
      </c>
      <c r="CB93" s="5">
        <v>96.858999999999995</v>
      </c>
      <c r="CC93" s="5">
        <v>98.459400000000002</v>
      </c>
      <c r="CD93" s="5">
        <v>69.44</v>
      </c>
      <c r="CE93" s="5">
        <v>57.118899999999996</v>
      </c>
      <c r="CF93" s="5">
        <v>69.544700000000006</v>
      </c>
      <c r="CG93" s="5">
        <v>57.073399999999999</v>
      </c>
      <c r="CH93" s="5">
        <v>89.333299999999994</v>
      </c>
      <c r="CI93" s="5">
        <v>79.574600000000004</v>
      </c>
      <c r="CJ93" s="5">
        <v>88.824799999999996</v>
      </c>
      <c r="CK93" s="5">
        <v>79.771100000000004</v>
      </c>
      <c r="CL93" s="5">
        <v>55.411099999999998</v>
      </c>
      <c r="CM93" s="5">
        <v>48.5334</v>
      </c>
      <c r="CN93" s="5">
        <v>55.467399999999998</v>
      </c>
      <c r="CO93" s="5">
        <v>48.598799999999997</v>
      </c>
      <c r="DD93" s="9" t="s">
        <v>140</v>
      </c>
      <c r="DE93" s="9" t="s">
        <v>135</v>
      </c>
      <c r="DF93" s="12">
        <v>65.781599999999997</v>
      </c>
      <c r="DG93" s="12">
        <v>67.589500000000001</v>
      </c>
      <c r="DH93" s="12">
        <v>34.199300000000001</v>
      </c>
      <c r="DI93" s="12">
        <v>26.887599999999999</v>
      </c>
      <c r="DJ93" s="12">
        <v>34.217799999999997</v>
      </c>
      <c r="DK93" s="12">
        <v>26.874300000000002</v>
      </c>
      <c r="DL93" s="12">
        <v>68.330699999999993</v>
      </c>
      <c r="DM93" s="12">
        <v>61.421599999999998</v>
      </c>
      <c r="DN93" s="12">
        <v>68.519599999999997</v>
      </c>
      <c r="DO93" s="12">
        <v>61.677900000000001</v>
      </c>
      <c r="DP93" s="12">
        <v>42.122</v>
      </c>
      <c r="DQ93" s="12">
        <v>36.416499999999999</v>
      </c>
      <c r="DR93" s="12">
        <v>42.214799999999997</v>
      </c>
      <c r="DS93" s="12">
        <v>36.516500000000001</v>
      </c>
      <c r="DU93" s="9">
        <f t="shared" si="309"/>
        <v>1.0371482585171388</v>
      </c>
      <c r="DV93" s="9">
        <f t="shared" si="310"/>
        <v>0.52478187347894545</v>
      </c>
      <c r="DW93" s="9">
        <f t="shared" si="311"/>
        <v>0.41258520207584637</v>
      </c>
      <c r="DX93" s="9">
        <f t="shared" si="312"/>
        <v>0.52506575252498899</v>
      </c>
      <c r="DY93" s="9">
        <f t="shared" si="313"/>
        <v>0.41238111605896094</v>
      </c>
      <c r="DZ93" s="9">
        <f t="shared" si="314"/>
        <v>1.0485218341348439</v>
      </c>
      <c r="EA93" s="9">
        <f t="shared" si="315"/>
        <v>0.94250298456618675</v>
      </c>
      <c r="EB93" s="9">
        <f t="shared" si="316"/>
        <v>1.0514204693671492</v>
      </c>
      <c r="EC93" s="9">
        <f t="shared" si="317"/>
        <v>0.94643586021488879</v>
      </c>
      <c r="ED93" s="9">
        <f t="shared" si="318"/>
        <v>0.64635422580813462</v>
      </c>
      <c r="EE93" s="9">
        <f t="shared" si="319"/>
        <v>0.558804393526944</v>
      </c>
      <c r="EF93" s="9">
        <f t="shared" si="320"/>
        <v>0.64777822448234268</v>
      </c>
      <c r="EG93" s="9">
        <f t="shared" si="321"/>
        <v>0.5603388748569097</v>
      </c>
    </row>
    <row r="94" spans="1:137" x14ac:dyDescent="0.25">
      <c r="A94" t="s">
        <v>142</v>
      </c>
      <c r="B94" t="s">
        <v>137</v>
      </c>
      <c r="C94" s="12">
        <v>66.319100000000006</v>
      </c>
      <c r="D94" s="12">
        <v>68.876000000000005</v>
      </c>
      <c r="E94" s="12">
        <v>29.643799999999999</v>
      </c>
      <c r="F94" s="12">
        <v>21.4407</v>
      </c>
      <c r="G94" s="12">
        <v>28.824200000000001</v>
      </c>
      <c r="H94" s="12">
        <v>21.451499999999999</v>
      </c>
      <c r="I94" s="12">
        <v>67.851299999999995</v>
      </c>
      <c r="J94" s="12">
        <v>60.577199999999998</v>
      </c>
      <c r="K94" s="12">
        <v>67.635900000000007</v>
      </c>
      <c r="L94" s="12">
        <v>60.835700000000003</v>
      </c>
      <c r="M94" s="12">
        <v>35.628</v>
      </c>
      <c r="N94" s="12">
        <v>29.609400000000001</v>
      </c>
      <c r="O94" s="12">
        <v>35.407899999999998</v>
      </c>
      <c r="P94" s="12">
        <v>29.7254</v>
      </c>
      <c r="R94" s="1">
        <f t="shared" si="283"/>
        <v>1.0385545039061146</v>
      </c>
      <c r="S94" s="1">
        <f t="shared" si="284"/>
        <v>0.44698736864643812</v>
      </c>
      <c r="T94" s="1">
        <f t="shared" si="285"/>
        <v>0.32329600371537004</v>
      </c>
      <c r="U94" s="1">
        <f t="shared" si="286"/>
        <v>0.43462893796809665</v>
      </c>
      <c r="V94" s="1">
        <f t="shared" si="287"/>
        <v>0.32345885272870106</v>
      </c>
      <c r="W94" s="1">
        <f t="shared" si="288"/>
        <v>1.0231034498357183</v>
      </c>
      <c r="X94" s="1">
        <f t="shared" si="289"/>
        <v>0.91342011577358551</v>
      </c>
      <c r="Y94" s="1">
        <f t="shared" si="290"/>
        <v>1.0198555167365058</v>
      </c>
      <c r="Z94" s="1">
        <f t="shared" si="291"/>
        <v>0.91731793706488773</v>
      </c>
      <c r="AA94" s="1">
        <f t="shared" si="292"/>
        <v>0.53722080064415823</v>
      </c>
      <c r="AB94" s="1">
        <f t="shared" si="293"/>
        <v>0.44646866438175425</v>
      </c>
      <c r="AC94" s="1">
        <f t="shared" si="294"/>
        <v>0.53390199806692185</v>
      </c>
      <c r="AD94" s="1">
        <f t="shared" si="295"/>
        <v>0.44821778341382795</v>
      </c>
      <c r="AW94" s="10">
        <v>173</v>
      </c>
      <c r="AX94" s="10">
        <v>178</v>
      </c>
      <c r="AY94" s="10">
        <v>39.6</v>
      </c>
      <c r="AZ94" s="10">
        <v>27.9</v>
      </c>
      <c r="BA94" s="10">
        <v>36.9</v>
      </c>
      <c r="BB94" s="10">
        <v>28.2</v>
      </c>
      <c r="BC94" s="10">
        <v>81.8</v>
      </c>
      <c r="BD94" s="10">
        <v>73.599999999999994</v>
      </c>
      <c r="BE94" s="10">
        <v>81.5</v>
      </c>
      <c r="BF94" s="10">
        <v>74.3</v>
      </c>
      <c r="BG94" s="10">
        <v>37.200000000000003</v>
      </c>
      <c r="BH94" s="10">
        <v>32</v>
      </c>
      <c r="BI94" s="10">
        <v>37.799999999999997</v>
      </c>
      <c r="BJ94" s="10">
        <v>32.4</v>
      </c>
      <c r="BK94" s="9"/>
      <c r="BL94" s="1">
        <f t="shared" si="322"/>
        <v>1.0289017341040463</v>
      </c>
      <c r="BM94" s="1">
        <f t="shared" si="296"/>
        <v>0.22890173410404624</v>
      </c>
      <c r="BN94" s="1">
        <f t="shared" si="297"/>
        <v>0.16127167630057804</v>
      </c>
      <c r="BO94" s="1">
        <f t="shared" si="298"/>
        <v>0.21329479768786128</v>
      </c>
      <c r="BP94" s="1">
        <f t="shared" si="299"/>
        <v>0.16300578034682081</v>
      </c>
      <c r="BQ94" s="1">
        <f t="shared" si="300"/>
        <v>0.47283236994219652</v>
      </c>
      <c r="BR94" s="1">
        <f t="shared" si="301"/>
        <v>0.42543352601156065</v>
      </c>
      <c r="BS94" s="1">
        <f t="shared" si="302"/>
        <v>0.47109826589595377</v>
      </c>
      <c r="BT94" s="1">
        <f t="shared" si="303"/>
        <v>0.42947976878612715</v>
      </c>
      <c r="BU94" s="1">
        <f t="shared" si="304"/>
        <v>0.21502890173410405</v>
      </c>
      <c r="BV94" s="1">
        <f t="shared" si="305"/>
        <v>0.18497109826589594</v>
      </c>
      <c r="BW94" s="1">
        <f t="shared" si="306"/>
        <v>0.21849710982658957</v>
      </c>
      <c r="BX94" s="1">
        <f t="shared" si="307"/>
        <v>0.18728323699421964</v>
      </c>
      <c r="BZ94" s="5" t="s">
        <v>142</v>
      </c>
      <c r="CA94" s="5" t="s">
        <v>137</v>
      </c>
      <c r="CB94" s="5">
        <v>97.563000000000002</v>
      </c>
      <c r="CC94" s="5">
        <v>98.967600000000004</v>
      </c>
      <c r="CD94" s="5">
        <v>78.646299999999997</v>
      </c>
      <c r="CE94" s="5">
        <v>65.923299999999998</v>
      </c>
      <c r="CF94" s="5">
        <v>78.665899999999993</v>
      </c>
      <c r="CG94" s="5">
        <v>66.003600000000006</v>
      </c>
      <c r="CH94" s="5">
        <v>87.958600000000004</v>
      </c>
      <c r="CI94" s="5">
        <v>79.2744</v>
      </c>
      <c r="CJ94" s="5">
        <v>90.957700000000003</v>
      </c>
      <c r="CK94" s="5">
        <v>80.922300000000007</v>
      </c>
      <c r="CL94" s="5">
        <v>55.326000000000001</v>
      </c>
      <c r="CM94" s="5">
        <v>48.558599999999998</v>
      </c>
      <c r="CN94" s="5">
        <v>55.764200000000002</v>
      </c>
      <c r="CO94" s="5">
        <v>48.567500000000003</v>
      </c>
      <c r="DD94" s="9" t="s">
        <v>142</v>
      </c>
      <c r="DE94" s="9" t="s">
        <v>137</v>
      </c>
      <c r="DF94" s="12">
        <v>65.881200000000007</v>
      </c>
      <c r="DG94" s="12">
        <v>67.677199999999999</v>
      </c>
      <c r="DH94" s="12">
        <v>34.662999999999997</v>
      </c>
      <c r="DI94" s="12">
        <v>26.9512</v>
      </c>
      <c r="DJ94" s="12">
        <v>34.6676</v>
      </c>
      <c r="DK94" s="12">
        <v>26.9147</v>
      </c>
      <c r="DL94" s="12">
        <v>67.828999999999994</v>
      </c>
      <c r="DM94" s="12">
        <v>60.854799999999997</v>
      </c>
      <c r="DN94" s="12">
        <v>68.092200000000005</v>
      </c>
      <c r="DO94" s="12">
        <v>61.125900000000001</v>
      </c>
      <c r="DP94" s="12">
        <v>42.4099</v>
      </c>
      <c r="DQ94" s="12">
        <v>36.468600000000002</v>
      </c>
      <c r="DR94" s="12">
        <v>42.400300000000001</v>
      </c>
      <c r="DS94" s="12">
        <v>36.525399999999998</v>
      </c>
      <c r="DU94" s="9">
        <f t="shared" si="309"/>
        <v>1.0204782634263734</v>
      </c>
      <c r="DV94" s="9">
        <f t="shared" si="310"/>
        <v>0.52266993973078635</v>
      </c>
      <c r="DW94" s="9">
        <f t="shared" si="311"/>
        <v>0.40638669704504432</v>
      </c>
      <c r="DX94" s="9">
        <f t="shared" si="312"/>
        <v>0.52273930134757551</v>
      </c>
      <c r="DY94" s="9">
        <f t="shared" si="313"/>
        <v>0.4058363276944349</v>
      </c>
      <c r="DZ94" s="9">
        <f t="shared" si="314"/>
        <v>1.0227671967804146</v>
      </c>
      <c r="EA94" s="9">
        <f t="shared" si="315"/>
        <v>0.91760593856068606</v>
      </c>
      <c r="EB94" s="9">
        <f t="shared" si="316"/>
        <v>1.0267358875497405</v>
      </c>
      <c r="EC94" s="9">
        <f t="shared" si="317"/>
        <v>0.92169375036754109</v>
      </c>
      <c r="ED94" s="9">
        <f t="shared" si="318"/>
        <v>0.63948244170985424</v>
      </c>
      <c r="EE94" s="9">
        <f t="shared" si="319"/>
        <v>0.54989588218175456</v>
      </c>
      <c r="EF94" s="9">
        <f t="shared" si="320"/>
        <v>0.63933768703133786</v>
      </c>
      <c r="EG94" s="9">
        <f t="shared" si="321"/>
        <v>0.55075234736297685</v>
      </c>
    </row>
    <row r="95" spans="1:137" x14ac:dyDescent="0.25">
      <c r="A95" t="s">
        <v>144</v>
      </c>
      <c r="B95" t="s">
        <v>139</v>
      </c>
      <c r="C95" s="12">
        <v>65.353800000000007</v>
      </c>
      <c r="D95" s="12">
        <v>67.371200000000002</v>
      </c>
      <c r="E95" s="12">
        <v>30.2117</v>
      </c>
      <c r="F95" s="12">
        <v>22.470400000000001</v>
      </c>
      <c r="G95" s="12">
        <v>30.599900000000002</v>
      </c>
      <c r="H95" s="12">
        <v>22.599699999999999</v>
      </c>
      <c r="I95" s="12">
        <v>67.974599999999995</v>
      </c>
      <c r="J95" s="12">
        <v>60.5961</v>
      </c>
      <c r="K95" s="12">
        <v>67.779799999999994</v>
      </c>
      <c r="L95" s="12">
        <v>60.760899999999999</v>
      </c>
      <c r="M95" s="12">
        <v>38.578099999999999</v>
      </c>
      <c r="N95" s="12">
        <v>32.1877</v>
      </c>
      <c r="O95" s="12">
        <v>38.519100000000002</v>
      </c>
      <c r="P95" s="12">
        <v>32.599800000000002</v>
      </c>
      <c r="R95" s="1">
        <f t="shared" si="283"/>
        <v>1.0308689012727645</v>
      </c>
      <c r="S95" s="1">
        <f t="shared" si="284"/>
        <v>0.46227916356814747</v>
      </c>
      <c r="T95" s="1">
        <f t="shared" si="285"/>
        <v>0.34382698481190077</v>
      </c>
      <c r="U95" s="1">
        <f t="shared" si="286"/>
        <v>0.4682191395144582</v>
      </c>
      <c r="V95" s="1">
        <f t="shared" si="287"/>
        <v>0.34580544666109692</v>
      </c>
      <c r="W95" s="1">
        <f t="shared" si="288"/>
        <v>1.0401017232356802</v>
      </c>
      <c r="X95" s="1">
        <f t="shared" si="289"/>
        <v>0.92720086666727863</v>
      </c>
      <c r="Y95" s="1">
        <f t="shared" si="290"/>
        <v>1.0371210243321733</v>
      </c>
      <c r="Z95" s="1">
        <f t="shared" si="291"/>
        <v>0.92972252569858205</v>
      </c>
      <c r="AA95" s="1">
        <f t="shared" si="292"/>
        <v>0.59029620312820363</v>
      </c>
      <c r="AB95" s="1">
        <f t="shared" si="293"/>
        <v>0.49251458981727148</v>
      </c>
      <c r="AC95" s="1">
        <f t="shared" si="294"/>
        <v>0.58939342471287048</v>
      </c>
      <c r="AD95" s="1">
        <f t="shared" si="295"/>
        <v>0.4988202675284375</v>
      </c>
      <c r="AW95" s="10">
        <v>157</v>
      </c>
      <c r="AX95" s="10">
        <v>160</v>
      </c>
      <c r="AY95" s="10">
        <v>41</v>
      </c>
      <c r="AZ95" s="10">
        <v>29.9</v>
      </c>
      <c r="BA95" s="10">
        <v>38.799999999999997</v>
      </c>
      <c r="BB95" s="10">
        <v>29.9</v>
      </c>
      <c r="BC95" s="10">
        <v>81.5</v>
      </c>
      <c r="BD95" s="10">
        <v>74.099999999999994</v>
      </c>
      <c r="BE95" s="10">
        <v>82.2</v>
      </c>
      <c r="BF95" s="10">
        <v>74</v>
      </c>
      <c r="BG95" s="10">
        <v>44</v>
      </c>
      <c r="BH95" s="10">
        <v>39.299999999999997</v>
      </c>
      <c r="BI95" s="10">
        <v>45.1</v>
      </c>
      <c r="BJ95" s="10">
        <v>39.200000000000003</v>
      </c>
      <c r="BK95" s="9"/>
      <c r="BL95" s="1">
        <f t="shared" si="322"/>
        <v>1.0191082802547771</v>
      </c>
      <c r="BM95" s="1">
        <f t="shared" si="296"/>
        <v>0.26114649681528662</v>
      </c>
      <c r="BN95" s="1">
        <f t="shared" si="297"/>
        <v>0.19044585987261145</v>
      </c>
      <c r="BO95" s="1">
        <f t="shared" si="298"/>
        <v>0.24713375796178341</v>
      </c>
      <c r="BP95" s="1">
        <f t="shared" si="299"/>
        <v>0.19044585987261145</v>
      </c>
      <c r="BQ95" s="1">
        <f t="shared" si="300"/>
        <v>0.51910828025477707</v>
      </c>
      <c r="BR95" s="1">
        <f t="shared" si="301"/>
        <v>0.47197452229299358</v>
      </c>
      <c r="BS95" s="1">
        <f t="shared" si="302"/>
        <v>0.52356687898089171</v>
      </c>
      <c r="BT95" s="1">
        <f t="shared" si="303"/>
        <v>0.4713375796178344</v>
      </c>
      <c r="BU95" s="1">
        <f t="shared" si="304"/>
        <v>0.28025477707006369</v>
      </c>
      <c r="BV95" s="1">
        <f t="shared" si="305"/>
        <v>0.25031847133757962</v>
      </c>
      <c r="BW95" s="1">
        <f t="shared" si="306"/>
        <v>0.28726114649681528</v>
      </c>
      <c r="BX95" s="1">
        <f t="shared" si="307"/>
        <v>0.24968152866242041</v>
      </c>
      <c r="BZ95" s="5" t="s">
        <v>144</v>
      </c>
      <c r="CA95" s="5" t="s">
        <v>139</v>
      </c>
      <c r="CB95" s="5">
        <v>97.817899999999995</v>
      </c>
      <c r="CC95" s="5">
        <v>99.821299999999994</v>
      </c>
      <c r="CD95" s="5">
        <v>85.929599999999994</v>
      </c>
      <c r="CE95" s="5">
        <v>73.438000000000002</v>
      </c>
      <c r="CF95" s="5">
        <v>86.167100000000005</v>
      </c>
      <c r="CG95" s="5">
        <v>73.429599999999994</v>
      </c>
      <c r="CH95" s="5">
        <v>88.037899999999993</v>
      </c>
      <c r="CI95" s="5">
        <v>79.804299999999998</v>
      </c>
      <c r="CJ95" s="5">
        <v>88.689899999999994</v>
      </c>
      <c r="CK95" s="5">
        <v>79.597300000000004</v>
      </c>
      <c r="CL95" s="5">
        <v>58.696300000000001</v>
      </c>
      <c r="CM95" s="5">
        <v>51.315199999999997</v>
      </c>
      <c r="CN95" s="5">
        <v>58.760599999999997</v>
      </c>
      <c r="CO95" s="5">
        <v>51.794199999999996</v>
      </c>
      <c r="DD95" s="9" t="s">
        <v>144</v>
      </c>
      <c r="DE95" s="9" t="s">
        <v>139</v>
      </c>
      <c r="DF95" s="12">
        <v>65.868700000000004</v>
      </c>
      <c r="DG95" s="12">
        <v>67.659400000000005</v>
      </c>
      <c r="DH95" s="12">
        <v>34.749699999999997</v>
      </c>
      <c r="DI95" s="12">
        <v>26.924499999999998</v>
      </c>
      <c r="DJ95" s="12">
        <v>34.752099999999999</v>
      </c>
      <c r="DK95" s="12">
        <v>26.8614</v>
      </c>
      <c r="DL95" s="12">
        <v>67.758899999999997</v>
      </c>
      <c r="DM95" s="12">
        <v>60.762900000000002</v>
      </c>
      <c r="DN95" s="12">
        <v>67.901899999999998</v>
      </c>
      <c r="DO95" s="12">
        <v>60.959800000000001</v>
      </c>
      <c r="DP95" s="12">
        <v>42.459000000000003</v>
      </c>
      <c r="DQ95" s="12">
        <v>36.419800000000002</v>
      </c>
      <c r="DR95" s="12">
        <v>42.505299999999998</v>
      </c>
      <c r="DS95" s="12">
        <v>36.539000000000001</v>
      </c>
      <c r="DU95" s="9">
        <f t="shared" si="309"/>
        <v>1.0352787443117308</v>
      </c>
      <c r="DV95" s="9">
        <f t="shared" si="310"/>
        <v>0.53171659490343326</v>
      </c>
      <c r="DW95" s="9">
        <f t="shared" si="311"/>
        <v>0.41198063463792456</v>
      </c>
      <c r="DX95" s="9">
        <f t="shared" si="312"/>
        <v>0.53175331809320947</v>
      </c>
      <c r="DY95" s="9">
        <f t="shared" si="313"/>
        <v>0.41101512077339031</v>
      </c>
      <c r="DZ95" s="9">
        <f t="shared" si="314"/>
        <v>1.0368012265545383</v>
      </c>
      <c r="EA95" s="9">
        <f t="shared" si="315"/>
        <v>0.92975312835672896</v>
      </c>
      <c r="EB95" s="9">
        <f t="shared" si="316"/>
        <v>1.0389893166120407</v>
      </c>
      <c r="EC95" s="9">
        <f t="shared" si="317"/>
        <v>0.93276596005128998</v>
      </c>
      <c r="ED95" s="9">
        <f t="shared" si="318"/>
        <v>0.64967913112932985</v>
      </c>
      <c r="EE95" s="9">
        <f t="shared" si="319"/>
        <v>0.55727134458899097</v>
      </c>
      <c r="EF95" s="9">
        <f t="shared" si="320"/>
        <v>0.65038758266543018</v>
      </c>
      <c r="EG95" s="9">
        <f t="shared" si="321"/>
        <v>0.55909526301454537</v>
      </c>
    </row>
    <row r="96" spans="1:137" x14ac:dyDescent="0.25">
      <c r="A96" t="s">
        <v>145</v>
      </c>
      <c r="B96" t="s">
        <v>141</v>
      </c>
      <c r="C96" s="12">
        <v>66.368899999999996</v>
      </c>
      <c r="D96" s="12">
        <v>67.604900000000001</v>
      </c>
      <c r="E96" s="12">
        <v>32.718899999999998</v>
      </c>
      <c r="F96" s="12">
        <v>24.6843</v>
      </c>
      <c r="G96" s="12">
        <v>32.561700000000002</v>
      </c>
      <c r="H96" s="12">
        <v>24.576599999999999</v>
      </c>
      <c r="I96" s="12">
        <v>68.114000000000004</v>
      </c>
      <c r="J96" s="12">
        <v>60.969200000000001</v>
      </c>
      <c r="K96" s="12">
        <v>68.182100000000005</v>
      </c>
      <c r="L96" s="12">
        <v>61.008899999999997</v>
      </c>
      <c r="M96" s="12">
        <v>40.718000000000004</v>
      </c>
      <c r="N96" s="12">
        <v>34.566400000000002</v>
      </c>
      <c r="O96" s="12">
        <v>40.499499999999998</v>
      </c>
      <c r="P96" s="12">
        <v>34.410899999999998</v>
      </c>
      <c r="R96" s="1">
        <f t="shared" si="283"/>
        <v>1.0186231804354149</v>
      </c>
      <c r="S96" s="1">
        <f t="shared" si="284"/>
        <v>0.49298541937564128</v>
      </c>
      <c r="T96" s="1">
        <f t="shared" si="285"/>
        <v>0.3719257061665931</v>
      </c>
      <c r="U96" s="1">
        <f t="shared" si="286"/>
        <v>0.49061684011637985</v>
      </c>
      <c r="V96" s="1">
        <f t="shared" si="287"/>
        <v>0.37030295816263342</v>
      </c>
      <c r="W96" s="1">
        <f t="shared" si="288"/>
        <v>1.0262939418914583</v>
      </c>
      <c r="X96" s="1">
        <f t="shared" si="289"/>
        <v>0.9186411105201383</v>
      </c>
      <c r="Y96" s="1">
        <f t="shared" si="290"/>
        <v>1.0273200248911767</v>
      </c>
      <c r="Z96" s="1">
        <f t="shared" si="291"/>
        <v>0.91923928225418838</v>
      </c>
      <c r="AA96" s="1">
        <f t="shared" si="292"/>
        <v>0.61351024350260441</v>
      </c>
      <c r="AB96" s="1">
        <f t="shared" si="293"/>
        <v>0.52082225259119863</v>
      </c>
      <c r="AC96" s="1">
        <f t="shared" si="294"/>
        <v>0.61021803887061565</v>
      </c>
      <c r="AD96" s="1">
        <f t="shared" si="295"/>
        <v>0.51847928773868479</v>
      </c>
      <c r="AW96" s="10">
        <v>122</v>
      </c>
      <c r="AX96" s="10">
        <v>131</v>
      </c>
      <c r="AY96" s="10">
        <v>47.6</v>
      </c>
      <c r="AZ96" s="10">
        <v>35.799999999999997</v>
      </c>
      <c r="BA96" s="10">
        <v>44.8</v>
      </c>
      <c r="BB96" s="10">
        <v>36.200000000000003</v>
      </c>
      <c r="BC96" s="10">
        <v>85.2</v>
      </c>
      <c r="BD96" s="10">
        <v>75.5</v>
      </c>
      <c r="BE96" s="10">
        <v>83.7</v>
      </c>
      <c r="BF96" s="10">
        <v>76.099999999999994</v>
      </c>
      <c r="BG96" s="10">
        <v>50.5</v>
      </c>
      <c r="BH96" s="10">
        <v>45.2</v>
      </c>
      <c r="BI96" s="10">
        <v>51</v>
      </c>
      <c r="BJ96" s="10">
        <v>45.5</v>
      </c>
      <c r="BK96" s="9"/>
      <c r="BL96" s="1">
        <f t="shared" si="322"/>
        <v>1.0737704918032787</v>
      </c>
      <c r="BM96" s="1">
        <f t="shared" si="296"/>
        <v>0.39016393442622954</v>
      </c>
      <c r="BN96" s="1">
        <f t="shared" si="297"/>
        <v>0.29344262295081963</v>
      </c>
      <c r="BO96" s="1">
        <f t="shared" si="298"/>
        <v>0.36721311475409835</v>
      </c>
      <c r="BP96" s="1">
        <f t="shared" si="299"/>
        <v>0.29672131147540987</v>
      </c>
      <c r="BQ96" s="1">
        <f t="shared" si="300"/>
        <v>0.69836065573770489</v>
      </c>
      <c r="BR96" s="1">
        <f t="shared" si="301"/>
        <v>0.61885245901639341</v>
      </c>
      <c r="BS96" s="1">
        <f t="shared" si="302"/>
        <v>0.68606557377049182</v>
      </c>
      <c r="BT96" s="1">
        <f t="shared" si="303"/>
        <v>0.62377049180327859</v>
      </c>
      <c r="BU96" s="1">
        <f t="shared" si="304"/>
        <v>0.41393442622950821</v>
      </c>
      <c r="BV96" s="1">
        <f t="shared" si="305"/>
        <v>0.37049180327868853</v>
      </c>
      <c r="BW96" s="1">
        <f t="shared" si="306"/>
        <v>0.41803278688524592</v>
      </c>
      <c r="BX96" s="1">
        <f t="shared" si="307"/>
        <v>0.37295081967213117</v>
      </c>
      <c r="BZ96" s="5" t="s">
        <v>145</v>
      </c>
      <c r="CA96" s="5" t="s">
        <v>141</v>
      </c>
      <c r="CB96" s="5">
        <v>99.188000000000002</v>
      </c>
      <c r="CC96" s="5">
        <v>100.61499999999999</v>
      </c>
      <c r="CD96" s="5">
        <v>89.649799999999999</v>
      </c>
      <c r="CE96" s="5">
        <v>77.112799999999993</v>
      </c>
      <c r="CF96" s="5">
        <v>89.618300000000005</v>
      </c>
      <c r="CG96" s="5">
        <v>77.081599999999995</v>
      </c>
      <c r="CH96" s="5">
        <v>88.856300000000005</v>
      </c>
      <c r="CI96" s="5">
        <v>79.698300000000003</v>
      </c>
      <c r="CJ96" s="5">
        <v>90.062399999999997</v>
      </c>
      <c r="CK96" s="5">
        <v>80.022400000000005</v>
      </c>
      <c r="CL96" s="5">
        <v>61.134599999999999</v>
      </c>
      <c r="CM96" s="5">
        <v>53.843299999999999</v>
      </c>
      <c r="CN96" s="5">
        <v>61.423699999999997</v>
      </c>
      <c r="CO96" s="5">
        <v>54.259500000000003</v>
      </c>
      <c r="DD96" s="9" t="s">
        <v>145</v>
      </c>
      <c r="DE96" s="9" t="s">
        <v>141</v>
      </c>
      <c r="DF96" s="12">
        <v>66.531400000000005</v>
      </c>
      <c r="DG96" s="12">
        <v>67.773799999999994</v>
      </c>
      <c r="DH96" s="12">
        <v>34.840400000000002</v>
      </c>
      <c r="DI96" s="12">
        <v>26.932600000000001</v>
      </c>
      <c r="DJ96" s="12">
        <v>34.842599999999997</v>
      </c>
      <c r="DK96" s="12">
        <v>26.886800000000001</v>
      </c>
      <c r="DL96" s="12">
        <v>67.973399999999998</v>
      </c>
      <c r="DM96" s="12">
        <v>60.854500000000002</v>
      </c>
      <c r="DN96" s="12">
        <v>68.141099999999994</v>
      </c>
      <c r="DO96" s="12">
        <v>61.039400000000001</v>
      </c>
      <c r="DP96" s="12">
        <v>42.468000000000004</v>
      </c>
      <c r="DQ96" s="12">
        <v>36.441099999999999</v>
      </c>
      <c r="DR96" s="12">
        <v>42.537799999999997</v>
      </c>
      <c r="DS96" s="12">
        <v>36.509500000000003</v>
      </c>
      <c r="DU96" s="9">
        <f t="shared" si="309"/>
        <v>1.021168047082293</v>
      </c>
      <c r="DV96" s="9">
        <f t="shared" si="310"/>
        <v>0.52495069226701063</v>
      </c>
      <c r="DW96" s="9">
        <f t="shared" si="311"/>
        <v>0.40580151245538199</v>
      </c>
      <c r="DX96" s="9">
        <f t="shared" si="312"/>
        <v>0.52498384032280176</v>
      </c>
      <c r="DY96" s="9">
        <f t="shared" si="313"/>
        <v>0.40511143020300172</v>
      </c>
      <c r="DZ96" s="9">
        <f t="shared" si="314"/>
        <v>1.0241754797804394</v>
      </c>
      <c r="EA96" s="9">
        <f t="shared" si="315"/>
        <v>0.91691289142957022</v>
      </c>
      <c r="EB96" s="9">
        <f t="shared" si="316"/>
        <v>1.0267022656696132</v>
      </c>
      <c r="EC96" s="9">
        <f t="shared" si="317"/>
        <v>0.91969883484583903</v>
      </c>
      <c r="ED96" s="9">
        <f t="shared" si="318"/>
        <v>0.63987801515468845</v>
      </c>
      <c r="EE96" s="9">
        <f t="shared" si="319"/>
        <v>0.54906891631471966</v>
      </c>
      <c r="EF96" s="9">
        <f t="shared" si="320"/>
        <v>0.64092971256115439</v>
      </c>
      <c r="EG96" s="9">
        <f t="shared" si="321"/>
        <v>0.55009951950386404</v>
      </c>
    </row>
    <row r="97" spans="1:137" x14ac:dyDescent="0.25">
      <c r="A97" t="s">
        <v>146</v>
      </c>
      <c r="B97" t="s">
        <v>143</v>
      </c>
      <c r="C97" s="12">
        <v>66.252399999999994</v>
      </c>
      <c r="D97" s="12">
        <v>67.496200000000002</v>
      </c>
      <c r="E97" s="12">
        <v>33.767800000000001</v>
      </c>
      <c r="F97" s="12">
        <v>25.8367</v>
      </c>
      <c r="G97" s="12">
        <v>34.244700000000002</v>
      </c>
      <c r="H97" s="12">
        <v>25.869499999999999</v>
      </c>
      <c r="I97" s="12">
        <v>67.864199999999997</v>
      </c>
      <c r="J97" s="12">
        <v>60.7134</v>
      </c>
      <c r="K97" s="12">
        <v>68.217399999999998</v>
      </c>
      <c r="L97" s="12">
        <v>60.8688</v>
      </c>
      <c r="M97" s="12">
        <v>41.603299999999997</v>
      </c>
      <c r="N97" s="12">
        <v>35.607799999999997</v>
      </c>
      <c r="O97" s="12">
        <v>41.882899999999999</v>
      </c>
      <c r="P97" s="12">
        <v>35.496200000000002</v>
      </c>
      <c r="R97" s="1">
        <f t="shared" si="283"/>
        <v>1.018773659520259</v>
      </c>
      <c r="S97" s="1">
        <f t="shared" si="284"/>
        <v>0.50968417747885364</v>
      </c>
      <c r="T97" s="1">
        <f t="shared" si="285"/>
        <v>0.38997379717564951</v>
      </c>
      <c r="U97" s="1">
        <f t="shared" si="286"/>
        <v>0.51688240727883072</v>
      </c>
      <c r="V97" s="1">
        <f t="shared" si="287"/>
        <v>0.39046887358042881</v>
      </c>
      <c r="W97" s="1">
        <f t="shared" si="288"/>
        <v>1.0243281752811975</v>
      </c>
      <c r="X97" s="1">
        <f t="shared" si="289"/>
        <v>0.91639548152217887</v>
      </c>
      <c r="Y97" s="1">
        <f t="shared" si="290"/>
        <v>1.0296593029082721</v>
      </c>
      <c r="Z97" s="1">
        <f t="shared" si="291"/>
        <v>0.9187410569277491</v>
      </c>
      <c r="AA97" s="1">
        <f t="shared" si="292"/>
        <v>0.62795159118763999</v>
      </c>
      <c r="AB97" s="1">
        <f t="shared" si="293"/>
        <v>0.53745675628354594</v>
      </c>
      <c r="AC97" s="1">
        <f t="shared" si="294"/>
        <v>0.632171815662527</v>
      </c>
      <c r="AD97" s="1">
        <f t="shared" si="295"/>
        <v>0.53577228900387008</v>
      </c>
      <c r="AW97" s="10">
        <v>95.4</v>
      </c>
      <c r="AX97" s="10">
        <v>106</v>
      </c>
      <c r="AY97" s="10">
        <v>51.4</v>
      </c>
      <c r="AZ97" s="10">
        <v>40.5</v>
      </c>
      <c r="BA97" s="10">
        <v>48.1</v>
      </c>
      <c r="BB97" s="10">
        <v>38.9</v>
      </c>
      <c r="BC97" s="10">
        <v>84.8</v>
      </c>
      <c r="BD97" s="10">
        <v>76.2</v>
      </c>
      <c r="BE97" s="10">
        <v>88.7</v>
      </c>
      <c r="BF97" s="10">
        <v>75.900000000000006</v>
      </c>
      <c r="BG97" s="10">
        <v>53.1</v>
      </c>
      <c r="BH97" s="10">
        <v>48.5</v>
      </c>
      <c r="BI97" s="10">
        <v>54.8</v>
      </c>
      <c r="BJ97" s="10">
        <v>48.2</v>
      </c>
      <c r="BK97" s="9"/>
      <c r="BL97" s="1">
        <f t="shared" si="322"/>
        <v>1.1111111111111109</v>
      </c>
      <c r="BM97" s="1">
        <f t="shared" si="296"/>
        <v>0.53878406708595383</v>
      </c>
      <c r="BN97" s="1">
        <f t="shared" si="297"/>
        <v>0.42452830188679241</v>
      </c>
      <c r="BO97" s="1">
        <f t="shared" si="298"/>
        <v>0.50419287211740038</v>
      </c>
      <c r="BP97" s="1">
        <f t="shared" si="299"/>
        <v>0.40775681341719072</v>
      </c>
      <c r="BQ97" s="1">
        <f t="shared" si="300"/>
        <v>0.88888888888888884</v>
      </c>
      <c r="BR97" s="1">
        <f t="shared" si="301"/>
        <v>0.79874213836477981</v>
      </c>
      <c r="BS97" s="1">
        <f t="shared" si="302"/>
        <v>0.92976939203354292</v>
      </c>
      <c r="BT97" s="1">
        <f t="shared" si="303"/>
        <v>0.79559748427672961</v>
      </c>
      <c r="BU97" s="1">
        <f t="shared" si="304"/>
        <v>0.55660377358490565</v>
      </c>
      <c r="BV97" s="1">
        <f t="shared" si="305"/>
        <v>0.50838574423480076</v>
      </c>
      <c r="BW97" s="1">
        <f t="shared" si="306"/>
        <v>0.57442348008385735</v>
      </c>
      <c r="BX97" s="1">
        <f t="shared" si="307"/>
        <v>0.50524109014675056</v>
      </c>
      <c r="BZ97" s="5" t="s">
        <v>146</v>
      </c>
      <c r="CA97" s="5" t="s">
        <v>143</v>
      </c>
      <c r="CB97" s="5">
        <v>100.753</v>
      </c>
      <c r="CC97" s="5">
        <v>100.803</v>
      </c>
      <c r="CD97" s="5">
        <v>91.373699999999999</v>
      </c>
      <c r="CE97" s="5">
        <v>78.802999999999997</v>
      </c>
      <c r="CF97" s="5">
        <v>91.446600000000004</v>
      </c>
      <c r="CG97" s="5">
        <v>79.023799999999994</v>
      </c>
      <c r="CH97" s="5">
        <v>90.498599999999996</v>
      </c>
      <c r="CI97" s="5">
        <v>80.002200000000002</v>
      </c>
      <c r="CJ97" s="5">
        <v>91.497500000000002</v>
      </c>
      <c r="CK97" s="5">
        <v>80.433099999999996</v>
      </c>
      <c r="CL97" s="5">
        <v>62.2119</v>
      </c>
      <c r="CM97" s="5">
        <v>54.858800000000002</v>
      </c>
      <c r="CN97" s="5">
        <v>62.558300000000003</v>
      </c>
      <c r="CO97" s="5">
        <v>55.241199999999999</v>
      </c>
      <c r="DD97" s="9" t="s">
        <v>146</v>
      </c>
      <c r="DE97" s="9" t="s">
        <v>143</v>
      </c>
      <c r="DF97" s="12">
        <v>65.988299999999995</v>
      </c>
      <c r="DG97" s="12">
        <v>67.362399999999994</v>
      </c>
      <c r="DH97" s="12">
        <v>34.876100000000001</v>
      </c>
      <c r="DI97" s="12">
        <v>26.927199999999999</v>
      </c>
      <c r="DJ97" s="12">
        <v>34.846600000000002</v>
      </c>
      <c r="DK97" s="12">
        <v>26.892800000000001</v>
      </c>
      <c r="DL97" s="12">
        <v>67.939800000000005</v>
      </c>
      <c r="DM97" s="12">
        <v>60.871299999999998</v>
      </c>
      <c r="DN97" s="12">
        <v>68.122299999999996</v>
      </c>
      <c r="DO97" s="12">
        <v>61.1203</v>
      </c>
      <c r="DP97" s="12">
        <v>42.487499999999997</v>
      </c>
      <c r="DQ97" s="12">
        <v>36.396500000000003</v>
      </c>
      <c r="DR97" s="12">
        <v>42.526200000000003</v>
      </c>
      <c r="DS97" s="12">
        <v>36.459299999999999</v>
      </c>
      <c r="DU97" s="9">
        <f t="shared" si="309"/>
        <v>1.0167541100397872</v>
      </c>
      <c r="DV97" s="9">
        <f t="shared" si="310"/>
        <v>0.52641262807083222</v>
      </c>
      <c r="DW97" s="9">
        <f t="shared" si="311"/>
        <v>0.40643357825527832</v>
      </c>
      <c r="DX97" s="9">
        <f t="shared" si="312"/>
        <v>0.52596736118238741</v>
      </c>
      <c r="DY97" s="9">
        <f t="shared" si="313"/>
        <v>0.40591435178197321</v>
      </c>
      <c r="DZ97" s="9">
        <f t="shared" si="314"/>
        <v>1.0254692660190425</v>
      </c>
      <c r="EA97" s="9">
        <f t="shared" si="315"/>
        <v>0.91877879140982066</v>
      </c>
      <c r="EB97" s="9">
        <f t="shared" si="316"/>
        <v>1.0282238832102686</v>
      </c>
      <c r="EC97" s="9">
        <f t="shared" si="317"/>
        <v>0.92253714582415136</v>
      </c>
      <c r="ED97" s="9">
        <f t="shared" si="318"/>
        <v>0.64129752280672092</v>
      </c>
      <c r="EE97" s="9">
        <f t="shared" si="319"/>
        <v>0.54936123068749221</v>
      </c>
      <c r="EF97" s="9">
        <f t="shared" si="320"/>
        <v>0.64188165258918928</v>
      </c>
      <c r="EG97" s="9">
        <f t="shared" si="321"/>
        <v>0.55030912087713046</v>
      </c>
    </row>
    <row r="98" spans="1:137" x14ac:dyDescent="0.25">
      <c r="A98" t="s">
        <v>8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AF98" s="1" t="s">
        <v>164</v>
      </c>
      <c r="AG98" s="1" t="s">
        <v>69</v>
      </c>
      <c r="AH98" s="1" t="s">
        <v>70</v>
      </c>
      <c r="AI98" s="1" t="s">
        <v>71</v>
      </c>
      <c r="AJ98" s="1" t="s">
        <v>115</v>
      </c>
      <c r="AK98" s="1" t="s">
        <v>72</v>
      </c>
      <c r="AL98" s="1" t="s">
        <v>116</v>
      </c>
      <c r="AM98" s="1" t="s">
        <v>73</v>
      </c>
      <c r="AN98" s="1" t="s">
        <v>117</v>
      </c>
      <c r="AO98" s="1" t="s">
        <v>74</v>
      </c>
      <c r="AP98" s="1" t="s">
        <v>118</v>
      </c>
      <c r="AQ98" s="1" t="s">
        <v>75</v>
      </c>
      <c r="AR98" s="1" t="s">
        <v>119</v>
      </c>
      <c r="AS98" s="1" t="s">
        <v>76</v>
      </c>
      <c r="AT98" s="1" t="s">
        <v>120</v>
      </c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9" t="s">
        <v>296</v>
      </c>
      <c r="BZ98" s="5" t="s">
        <v>8</v>
      </c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Q98" s="9" t="s">
        <v>71</v>
      </c>
      <c r="CR98" s="9" t="s">
        <v>115</v>
      </c>
      <c r="CS98" s="9" t="s">
        <v>72</v>
      </c>
      <c r="CT98" s="9" t="s">
        <v>116</v>
      </c>
      <c r="CU98" s="9" t="s">
        <v>73</v>
      </c>
      <c r="CV98" s="9" t="s">
        <v>117</v>
      </c>
      <c r="CW98" s="9" t="s">
        <v>74</v>
      </c>
      <c r="CX98" s="9" t="s">
        <v>118</v>
      </c>
      <c r="CY98" s="9" t="s">
        <v>75</v>
      </c>
      <c r="CZ98" s="9" t="s">
        <v>119</v>
      </c>
      <c r="DA98" s="9" t="s">
        <v>76</v>
      </c>
      <c r="DB98" s="9" t="s">
        <v>120</v>
      </c>
      <c r="DD98" s="9" t="s">
        <v>8</v>
      </c>
      <c r="DE98" s="9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  <c r="DQ98" s="12"/>
      <c r="DR98" s="12"/>
      <c r="DS98" s="12"/>
      <c r="DU98" s="9"/>
      <c r="DV98" s="9"/>
      <c r="DW98" s="9"/>
      <c r="DX98" s="9"/>
      <c r="DY98" s="9"/>
      <c r="DZ98" s="9"/>
      <c r="EA98" s="9"/>
      <c r="EB98" s="9"/>
      <c r="EC98" s="9"/>
      <c r="ED98" s="9"/>
      <c r="EE98" s="9"/>
      <c r="EF98" s="9"/>
      <c r="EG98" s="9"/>
    </row>
    <row r="99" spans="1:137" x14ac:dyDescent="0.25">
      <c r="A99" t="s">
        <v>128</v>
      </c>
      <c r="B99" t="s">
        <v>123</v>
      </c>
      <c r="C99" s="12">
        <v>0.38136799999999998</v>
      </c>
      <c r="D99" s="12">
        <v>0.38589099999999998</v>
      </c>
      <c r="E99" s="12">
        <v>0.31874200000000003</v>
      </c>
      <c r="F99" s="12">
        <v>0.31411</v>
      </c>
      <c r="G99" s="12">
        <v>0.322548</v>
      </c>
      <c r="H99" s="12">
        <v>0.31847799999999998</v>
      </c>
      <c r="I99" s="12">
        <v>0.34919800000000001</v>
      </c>
      <c r="J99" s="12">
        <v>0.34382600000000002</v>
      </c>
      <c r="K99" s="12">
        <v>0.34817199999999998</v>
      </c>
      <c r="L99" s="12">
        <v>0.34223900000000002</v>
      </c>
      <c r="M99" s="12">
        <v>0.33571800000000002</v>
      </c>
      <c r="N99" s="12">
        <v>0.329878</v>
      </c>
      <c r="O99" s="12">
        <v>0.33645000000000003</v>
      </c>
      <c r="P99" s="12">
        <v>0.32950600000000002</v>
      </c>
      <c r="R99" s="1">
        <f t="shared" ref="R99:R109" si="325">D99/$C99</f>
        <v>1.0118599358100313</v>
      </c>
      <c r="S99" s="1">
        <f t="shared" ref="S99:S109" si="326">E99/$C99</f>
        <v>0.83578590757483595</v>
      </c>
      <c r="T99" s="1">
        <f t="shared" ref="T99:T109" si="327">F99/$C99</f>
        <v>0.82364015858698159</v>
      </c>
      <c r="U99" s="1">
        <f t="shared" ref="U99:U109" si="328">G99/$C99</f>
        <v>0.84576576954542593</v>
      </c>
      <c r="V99" s="1">
        <f t="shared" ref="V99:V109" si="329">H99/$C99</f>
        <v>0.8350936628138701</v>
      </c>
      <c r="W99" s="1">
        <f t="shared" ref="W99:W109" si="330">I99/$C99</f>
        <v>0.91564578045352529</v>
      </c>
      <c r="X99" s="1">
        <f t="shared" ref="X99:X109" si="331">J99/$C99</f>
        <v>0.90155964842356995</v>
      </c>
      <c r="Y99" s="1">
        <f t="shared" ref="Y99:Y109" si="332">K99/$C99</f>
        <v>0.91295546558704455</v>
      </c>
      <c r="Z99" s="1">
        <f t="shared" ref="Z99:Z109" si="333">L99/$C99</f>
        <v>0.89739831344003695</v>
      </c>
      <c r="AA99" s="1">
        <f t="shared" ref="AA99:AA109" si="334">M99/$C99</f>
        <v>0.88029934341633287</v>
      </c>
      <c r="AB99" s="1">
        <f t="shared" ref="AB99:AB109" si="335">N99/$C99</f>
        <v>0.86498605021921093</v>
      </c>
      <c r="AC99" s="1">
        <f t="shared" ref="AC99:AC109" si="336">O99/$C99</f>
        <v>0.88221874934446531</v>
      </c>
      <c r="AD99" s="1">
        <f t="shared" ref="AD99:AD109" si="337">P99/$C99</f>
        <v>0.8640106144196682</v>
      </c>
      <c r="AF99" s="1" t="s">
        <v>165</v>
      </c>
      <c r="AG99" s="2">
        <v>41.2</v>
      </c>
      <c r="AH99" s="2">
        <v>42</v>
      </c>
      <c r="AI99" s="2">
        <v>29.5</v>
      </c>
      <c r="AJ99" s="2">
        <v>29.3</v>
      </c>
      <c r="AK99" s="2">
        <v>29.2</v>
      </c>
      <c r="AL99" s="2">
        <v>28.5</v>
      </c>
      <c r="AM99" s="2">
        <v>39.6</v>
      </c>
      <c r="AN99" s="2">
        <v>39.200000000000003</v>
      </c>
      <c r="AO99" s="2">
        <v>37.9</v>
      </c>
      <c r="AP99" s="2">
        <v>37.1</v>
      </c>
      <c r="AQ99" s="2">
        <v>33</v>
      </c>
      <c r="AR99" s="2">
        <v>31.5</v>
      </c>
      <c r="AS99" s="2">
        <v>33.200000000000003</v>
      </c>
      <c r="AT99" s="2">
        <v>31.4</v>
      </c>
      <c r="AW99" s="10">
        <v>0.97399999999999998</v>
      </c>
      <c r="AX99" s="10">
        <v>0.93799999999999994</v>
      </c>
      <c r="AY99" s="10">
        <v>0.22800000000000001</v>
      </c>
      <c r="AZ99" s="10">
        <v>0.191</v>
      </c>
      <c r="BA99" s="10">
        <v>0.24299999999999999</v>
      </c>
      <c r="BB99" s="10">
        <v>0.20799999999999999</v>
      </c>
      <c r="BC99" s="10">
        <v>0.25700000000000001</v>
      </c>
      <c r="BD99" s="10">
        <v>0.26900000000000002</v>
      </c>
      <c r="BE99" s="10">
        <v>0.3</v>
      </c>
      <c r="BF99" s="10">
        <v>0.25700000000000001</v>
      </c>
      <c r="BG99" s="10">
        <v>0.245</v>
      </c>
      <c r="BH99" s="10">
        <v>0.26</v>
      </c>
      <c r="BI99" s="10">
        <v>0.247</v>
      </c>
      <c r="BJ99" s="10">
        <v>0.23799999999999999</v>
      </c>
      <c r="BK99" s="9"/>
      <c r="BL99" s="1">
        <f>AX99/$AW99</f>
        <v>0.96303901437371664</v>
      </c>
      <c r="BM99" s="1">
        <f t="shared" ref="BM99:BM109" si="338">AY99/$AW99</f>
        <v>0.23408624229979469</v>
      </c>
      <c r="BN99" s="1">
        <f t="shared" ref="BN99:BN109" si="339">AZ99/$AW99</f>
        <v>0.19609856262833678</v>
      </c>
      <c r="BO99" s="1">
        <f t="shared" ref="BO99:BO109" si="340">BA99/$AW99</f>
        <v>0.24948665297741274</v>
      </c>
      <c r="BP99" s="1">
        <f t="shared" ref="BP99:BP109" si="341">BB99/$AW99</f>
        <v>0.2135523613963039</v>
      </c>
      <c r="BQ99" s="1">
        <f t="shared" ref="BQ99:BQ109" si="342">BC99/$AW99</f>
        <v>0.26386036960985626</v>
      </c>
      <c r="BR99" s="1">
        <f t="shared" ref="BR99:BR109" si="343">BD99/$AW99</f>
        <v>0.27618069815195073</v>
      </c>
      <c r="BS99" s="1">
        <f t="shared" ref="BS99:BS109" si="344">BE99/$AW99</f>
        <v>0.30800821355236141</v>
      </c>
      <c r="BT99" s="1">
        <f t="shared" ref="BT99:BT109" si="345">BF99/$AW99</f>
        <v>0.26386036960985626</v>
      </c>
      <c r="BU99" s="1">
        <f t="shared" ref="BU99:BU109" si="346">BG99/$AW99</f>
        <v>0.25154004106776179</v>
      </c>
      <c r="BV99" s="1">
        <f t="shared" ref="BV99:BV109" si="347">BH99/$AW99</f>
        <v>0.26694045174537989</v>
      </c>
      <c r="BW99" s="1">
        <f t="shared" ref="BW99:BW109" si="348">BI99/$AW99</f>
        <v>0.25359342915811089</v>
      </c>
      <c r="BX99" s="1">
        <f t="shared" ref="BX99:BX109" si="349">BJ99/$AW99</f>
        <v>0.24435318275154003</v>
      </c>
      <c r="BZ99" s="5" t="s">
        <v>128</v>
      </c>
      <c r="CA99" s="5" t="s">
        <v>123</v>
      </c>
      <c r="CB99" s="5">
        <v>0.76328499999999999</v>
      </c>
      <c r="CC99" s="5">
        <v>1.2091000000000001</v>
      </c>
      <c r="CD99" s="5">
        <v>0.915273</v>
      </c>
      <c r="CE99" s="5">
        <v>0.95375200000000004</v>
      </c>
      <c r="CF99" s="5">
        <v>1.0024599999999999</v>
      </c>
      <c r="CG99" s="5">
        <v>0.99610299999999996</v>
      </c>
      <c r="CH99" s="5">
        <v>1.04175</v>
      </c>
      <c r="CI99" s="5">
        <v>1.0134799999999999</v>
      </c>
      <c r="CJ99" s="5">
        <v>1.0167999999999999</v>
      </c>
      <c r="CK99" s="5">
        <v>1.00149</v>
      </c>
      <c r="CL99" s="5">
        <v>0.99247200000000002</v>
      </c>
      <c r="CM99" s="5">
        <v>0.98930899999999999</v>
      </c>
      <c r="CN99" s="5">
        <v>1.0034400000000001</v>
      </c>
      <c r="CO99" s="5">
        <v>0.99678800000000001</v>
      </c>
      <c r="CP99" s="9" t="s">
        <v>289</v>
      </c>
      <c r="CQ99" s="9">
        <f t="shared" ref="CQ99:DB99" si="350">MIN(S99:S109)</f>
        <v>0.52452443476590016</v>
      </c>
      <c r="CR99" s="9">
        <f t="shared" si="350"/>
        <v>0.48075464178711469</v>
      </c>
      <c r="CS99" s="9">
        <f t="shared" si="350"/>
        <v>0.53114285104293424</v>
      </c>
      <c r="CT99" s="9">
        <f t="shared" si="350"/>
        <v>0.48715671413423284</v>
      </c>
      <c r="CU99" s="9">
        <f t="shared" si="350"/>
        <v>0.85205462305834045</v>
      </c>
      <c r="CV99" s="9">
        <f t="shared" si="350"/>
        <v>0.83725232498466695</v>
      </c>
      <c r="CW99" s="9">
        <f t="shared" si="350"/>
        <v>0.85201707283491668</v>
      </c>
      <c r="CX99" s="9">
        <f t="shared" si="350"/>
        <v>0.8379807993190892</v>
      </c>
      <c r="CY99" s="9">
        <f t="shared" si="350"/>
        <v>0.53220606759324485</v>
      </c>
      <c r="CZ99" s="9">
        <f t="shared" si="350"/>
        <v>0.50361166264580082</v>
      </c>
      <c r="DA99" s="9">
        <f t="shared" si="350"/>
        <v>0.52938505661236712</v>
      </c>
      <c r="DB99" s="9">
        <f t="shared" si="350"/>
        <v>0.50388636250418095</v>
      </c>
      <c r="DD99" s="9" t="s">
        <v>128</v>
      </c>
      <c r="DE99" s="9" t="s">
        <v>123</v>
      </c>
      <c r="DF99" s="12">
        <v>0.380305</v>
      </c>
      <c r="DG99" s="12">
        <v>0.38539400000000001</v>
      </c>
      <c r="DH99" s="12">
        <v>0.32363599999999998</v>
      </c>
      <c r="DI99" s="12">
        <v>0.31856299999999999</v>
      </c>
      <c r="DJ99" s="12">
        <v>0.33043699999999998</v>
      </c>
      <c r="DK99" s="12">
        <v>0.325181</v>
      </c>
      <c r="DL99" s="12">
        <v>0.34723599999999999</v>
      </c>
      <c r="DM99" s="12">
        <v>0.34088099999999999</v>
      </c>
      <c r="DN99" s="12">
        <v>0.34914099999999998</v>
      </c>
      <c r="DO99" s="12">
        <v>0.34137899999999999</v>
      </c>
      <c r="DP99" s="12">
        <v>0.34276200000000001</v>
      </c>
      <c r="DQ99" s="12">
        <v>0.33623199999999998</v>
      </c>
      <c r="DR99" s="12">
        <v>0.34559299999999998</v>
      </c>
      <c r="DS99" s="12">
        <v>0.33888200000000002</v>
      </c>
      <c r="DU99" s="9">
        <f t="shared" ref="DU99:DU109" si="351">DG99/$C99</f>
        <v>1.0105567326047282</v>
      </c>
      <c r="DV99" s="9">
        <f t="shared" ref="DV99:DV109" si="352">DH99/$C99</f>
        <v>0.8486186570451637</v>
      </c>
      <c r="DW99" s="9">
        <f t="shared" ref="DW99:DW109" si="353">DI99/$C99</f>
        <v>0.83531654464978711</v>
      </c>
      <c r="DX99" s="9">
        <f t="shared" ref="DX99:DX109" si="354">DJ99/$C99</f>
        <v>0.86645182605777094</v>
      </c>
      <c r="DY99" s="9">
        <f t="shared" ref="DY99:DY109" si="355">DK99/$C99</f>
        <v>0.85266986218036123</v>
      </c>
      <c r="DZ99" s="9">
        <f t="shared" ref="DZ99:DZ109" si="356">DL99/$C99</f>
        <v>0.91050114325271125</v>
      </c>
      <c r="EA99" s="9">
        <f t="shared" ref="EA99:EA109" si="357">DM99/$C99</f>
        <v>0.89383744834385681</v>
      </c>
      <c r="EB99" s="9">
        <f t="shared" ref="EB99:EB109" si="358">DN99/$C99</f>
        <v>0.91549631851649849</v>
      </c>
      <c r="EC99" s="9">
        <f t="shared" ref="EC99:EC109" si="359">DO99/$C99</f>
        <v>0.89514327368840596</v>
      </c>
      <c r="ED99" s="9">
        <f t="shared" ref="ED99:ED109" si="360">DP99/$C99</f>
        <v>0.89876969226573811</v>
      </c>
      <c r="EE99" s="9">
        <f t="shared" ref="EE99:EE109" si="361">DQ99/$C99</f>
        <v>0.8816471229888192</v>
      </c>
      <c r="EF99" s="9">
        <f t="shared" ref="EF99:EF109" si="362">DR99/$C99</f>
        <v>0.90619296847139774</v>
      </c>
      <c r="EG99" s="9">
        <f t="shared" ref="EG99:EG109" si="363">DS99/$C99</f>
        <v>0.88859579199093797</v>
      </c>
    </row>
    <row r="100" spans="1:137" x14ac:dyDescent="0.25">
      <c r="A100" t="s">
        <v>130</v>
      </c>
      <c r="B100" t="s">
        <v>125</v>
      </c>
      <c r="C100" s="12">
        <v>0.39946500000000001</v>
      </c>
      <c r="D100" s="12">
        <v>0.40244400000000002</v>
      </c>
      <c r="E100" s="12">
        <v>0.31782199999999999</v>
      </c>
      <c r="F100" s="12">
        <v>0.31456499999999998</v>
      </c>
      <c r="G100" s="12">
        <v>0.32254300000000002</v>
      </c>
      <c r="H100" s="12">
        <v>0.31858399999999998</v>
      </c>
      <c r="I100" s="12">
        <v>0.340366</v>
      </c>
      <c r="J100" s="12">
        <v>0.334453</v>
      </c>
      <c r="K100" s="12">
        <v>0.34035100000000001</v>
      </c>
      <c r="L100" s="12">
        <v>0.33474399999999999</v>
      </c>
      <c r="M100" s="12">
        <v>0.33343899999999999</v>
      </c>
      <c r="N100" s="12">
        <v>0.32655000000000001</v>
      </c>
      <c r="O100" s="12">
        <v>0.33350600000000002</v>
      </c>
      <c r="P100" s="12">
        <v>0.32661200000000001</v>
      </c>
      <c r="R100" s="1">
        <f t="shared" si="325"/>
        <v>1.0074574743719726</v>
      </c>
      <c r="S100" s="1">
        <f t="shared" si="326"/>
        <v>0.79561914060055317</v>
      </c>
      <c r="T100" s="1">
        <f t="shared" si="327"/>
        <v>0.78746573542112563</v>
      </c>
      <c r="U100" s="1">
        <f t="shared" si="328"/>
        <v>0.80743744758614655</v>
      </c>
      <c r="V100" s="1">
        <f t="shared" si="329"/>
        <v>0.79752669195048365</v>
      </c>
      <c r="W100" s="1">
        <f t="shared" si="330"/>
        <v>0.85205462305834045</v>
      </c>
      <c r="X100" s="1">
        <f t="shared" si="331"/>
        <v>0.83725232498466695</v>
      </c>
      <c r="Y100" s="1">
        <f t="shared" si="332"/>
        <v>0.85201707283491668</v>
      </c>
      <c r="Z100" s="1">
        <f t="shared" si="333"/>
        <v>0.8379807993190892</v>
      </c>
      <c r="AA100" s="1">
        <f t="shared" si="334"/>
        <v>0.83471392988121607</v>
      </c>
      <c r="AB100" s="1">
        <f t="shared" si="335"/>
        <v>0.81746836393676536</v>
      </c>
      <c r="AC100" s="1">
        <f t="shared" si="336"/>
        <v>0.83488165421250926</v>
      </c>
      <c r="AD100" s="1">
        <f t="shared" si="337"/>
        <v>0.81762357152691723</v>
      </c>
      <c r="AH100" s="4"/>
      <c r="AW100" s="10">
        <v>1.4</v>
      </c>
      <c r="AX100" s="10">
        <v>1.43</v>
      </c>
      <c r="AY100" s="10">
        <v>0.219</v>
      </c>
      <c r="AZ100" s="10">
        <v>0.21199999999999999</v>
      </c>
      <c r="BA100" s="10">
        <v>0.223</v>
      </c>
      <c r="BB100" s="10">
        <v>0.19400000000000001</v>
      </c>
      <c r="BC100" s="10">
        <v>0.24</v>
      </c>
      <c r="BD100" s="10">
        <v>0.26300000000000001</v>
      </c>
      <c r="BE100" s="10">
        <v>0.245</v>
      </c>
      <c r="BF100" s="10">
        <v>0.27200000000000002</v>
      </c>
      <c r="BG100" s="10">
        <v>0.23699999999999999</v>
      </c>
      <c r="BH100" s="10">
        <v>0.26100000000000001</v>
      </c>
      <c r="BI100" s="10">
        <v>0.24099999999999999</v>
      </c>
      <c r="BJ100" s="10">
        <v>0.23899999999999999</v>
      </c>
      <c r="BK100" s="9"/>
      <c r="BL100" s="1">
        <f t="shared" ref="BL100:BL109" si="364">AX100/$AW100</f>
        <v>1.0214285714285714</v>
      </c>
      <c r="BM100" s="1">
        <f t="shared" si="338"/>
        <v>0.15642857142857144</v>
      </c>
      <c r="BN100" s="1">
        <f t="shared" si="339"/>
        <v>0.15142857142857144</v>
      </c>
      <c r="BO100" s="1">
        <f t="shared" si="340"/>
        <v>0.15928571428571431</v>
      </c>
      <c r="BP100" s="1">
        <f t="shared" si="341"/>
        <v>0.1385714285714286</v>
      </c>
      <c r="BQ100" s="1">
        <f t="shared" si="342"/>
        <v>0.17142857142857143</v>
      </c>
      <c r="BR100" s="1">
        <f t="shared" si="343"/>
        <v>0.18785714285714289</v>
      </c>
      <c r="BS100" s="1">
        <f t="shared" si="344"/>
        <v>0.17500000000000002</v>
      </c>
      <c r="BT100" s="1">
        <f t="shared" si="345"/>
        <v>0.19428571428571431</v>
      </c>
      <c r="BU100" s="1">
        <f t="shared" si="346"/>
        <v>0.16928571428571429</v>
      </c>
      <c r="BV100" s="1">
        <f t="shared" si="347"/>
        <v>0.18642857142857144</v>
      </c>
      <c r="BW100" s="1">
        <f t="shared" si="348"/>
        <v>0.17214285714285715</v>
      </c>
      <c r="BX100" s="1">
        <f t="shared" si="349"/>
        <v>0.17071428571428571</v>
      </c>
      <c r="BZ100" s="5" t="s">
        <v>130</v>
      </c>
      <c r="CA100" s="5" t="s">
        <v>125</v>
      </c>
      <c r="CB100" s="5">
        <v>0.83560500000000004</v>
      </c>
      <c r="CC100" s="5">
        <v>1.2682800000000001</v>
      </c>
      <c r="CD100" s="5">
        <v>0.90008299999999997</v>
      </c>
      <c r="CE100" s="5">
        <v>0.95976399999999995</v>
      </c>
      <c r="CF100" s="5">
        <v>0.99329000000000001</v>
      </c>
      <c r="CG100" s="5">
        <v>0.65269299999999997</v>
      </c>
      <c r="CH100" s="5">
        <v>0.94650900000000004</v>
      </c>
      <c r="CI100" s="5">
        <v>0.925535</v>
      </c>
      <c r="CJ100" s="5">
        <v>1.0190300000000001</v>
      </c>
      <c r="CK100" s="5">
        <v>1.00007</v>
      </c>
      <c r="CL100" s="5">
        <v>0.99752099999999999</v>
      </c>
      <c r="CM100" s="5">
        <v>0.98900299999999997</v>
      </c>
      <c r="CN100" s="5">
        <v>1.00691</v>
      </c>
      <c r="CO100" s="5">
        <v>0.99434800000000001</v>
      </c>
      <c r="CP100" s="9" t="s">
        <v>290</v>
      </c>
      <c r="CQ100" s="9">
        <f t="shared" ref="CQ100:DB100" si="365">MAX(S99:S109)</f>
        <v>0.83578590757483595</v>
      </c>
      <c r="CR100" s="9">
        <f t="shared" si="365"/>
        <v>0.82364015858698159</v>
      </c>
      <c r="CS100" s="9">
        <f t="shared" si="365"/>
        <v>0.84576576954542593</v>
      </c>
      <c r="CT100" s="9">
        <f t="shared" si="365"/>
        <v>0.8350936628138701</v>
      </c>
      <c r="CU100" s="9">
        <f t="shared" si="365"/>
        <v>1.3427049625738607</v>
      </c>
      <c r="CV100" s="9">
        <f t="shared" si="365"/>
        <v>1.3072027571486617</v>
      </c>
      <c r="CW100" s="9">
        <f t="shared" si="365"/>
        <v>1.3414076536331991</v>
      </c>
      <c r="CX100" s="9">
        <f t="shared" si="365"/>
        <v>1.3117408906882593</v>
      </c>
      <c r="CY100" s="9">
        <f t="shared" si="365"/>
        <v>0.88029934341633287</v>
      </c>
      <c r="CZ100" s="9">
        <f t="shared" si="365"/>
        <v>0.86498605021921093</v>
      </c>
      <c r="DA100" s="9">
        <f t="shared" si="365"/>
        <v>0.88221874934446531</v>
      </c>
      <c r="DB100" s="9">
        <f t="shared" si="365"/>
        <v>0.8640106144196682</v>
      </c>
      <c r="DD100" s="9" t="s">
        <v>130</v>
      </c>
      <c r="DE100" s="9" t="s">
        <v>125</v>
      </c>
      <c r="DF100" s="12">
        <v>0.40079300000000001</v>
      </c>
      <c r="DG100" s="12">
        <v>0.40338099999999999</v>
      </c>
      <c r="DH100" s="12">
        <v>0.31897799999999998</v>
      </c>
      <c r="DI100" s="12">
        <v>0.31450699999999998</v>
      </c>
      <c r="DJ100" s="12">
        <v>0.32455000000000001</v>
      </c>
      <c r="DK100" s="12">
        <v>0.32099800000000001</v>
      </c>
      <c r="DL100" s="12">
        <v>0.34189399999999998</v>
      </c>
      <c r="DM100" s="12">
        <v>0.33419599999999999</v>
      </c>
      <c r="DN100" s="12">
        <v>0.34197100000000002</v>
      </c>
      <c r="DO100" s="12">
        <v>0.33503300000000003</v>
      </c>
      <c r="DP100" s="12">
        <v>0.33612199999999998</v>
      </c>
      <c r="DQ100" s="12">
        <v>0.33044299999999999</v>
      </c>
      <c r="DR100" s="12">
        <v>0.33836300000000002</v>
      </c>
      <c r="DS100" s="12">
        <v>0.33208199999999999</v>
      </c>
      <c r="DU100" s="9">
        <f t="shared" si="351"/>
        <v>1.0098031116618476</v>
      </c>
      <c r="DV100" s="9">
        <f t="shared" si="352"/>
        <v>0.79851301115241624</v>
      </c>
      <c r="DW100" s="9">
        <f t="shared" si="353"/>
        <v>0.78732054122388684</v>
      </c>
      <c r="DX100" s="9">
        <f t="shared" si="354"/>
        <v>0.81246166748025483</v>
      </c>
      <c r="DY100" s="9">
        <f t="shared" si="355"/>
        <v>0.80356977457349199</v>
      </c>
      <c r="DZ100" s="9">
        <f t="shared" si="356"/>
        <v>0.85587973915111448</v>
      </c>
      <c r="EA100" s="9">
        <f t="shared" si="357"/>
        <v>0.83660896449000532</v>
      </c>
      <c r="EB100" s="9">
        <f t="shared" si="358"/>
        <v>0.85607249696469034</v>
      </c>
      <c r="EC100" s="9">
        <f t="shared" si="359"/>
        <v>0.83870426695705513</v>
      </c>
      <c r="ED100" s="9">
        <f t="shared" si="360"/>
        <v>0.84143041317762501</v>
      </c>
      <c r="EE100" s="9">
        <f t="shared" si="361"/>
        <v>0.82721389858936323</v>
      </c>
      <c r="EF100" s="9">
        <f t="shared" si="362"/>
        <v>0.84704041655714524</v>
      </c>
      <c r="EG100" s="9">
        <f t="shared" si="363"/>
        <v>0.83131688633547363</v>
      </c>
    </row>
    <row r="101" spans="1:137" x14ac:dyDescent="0.25">
      <c r="A101" t="s">
        <v>132</v>
      </c>
      <c r="B101" t="s">
        <v>127</v>
      </c>
      <c r="C101" s="12">
        <v>0.399671</v>
      </c>
      <c r="D101" s="12">
        <v>0.40302399999999999</v>
      </c>
      <c r="E101" s="12">
        <v>0.31870500000000002</v>
      </c>
      <c r="F101" s="12">
        <v>0.31257699999999999</v>
      </c>
      <c r="G101" s="12">
        <v>0.322378</v>
      </c>
      <c r="H101" s="12">
        <v>0.31754199999999999</v>
      </c>
      <c r="I101" s="12">
        <v>0.40723100000000001</v>
      </c>
      <c r="J101" s="12">
        <v>0.39963100000000001</v>
      </c>
      <c r="K101" s="12">
        <v>0.40649000000000002</v>
      </c>
      <c r="L101" s="12">
        <v>0.40039000000000002</v>
      </c>
      <c r="M101" s="12">
        <v>0.332125</v>
      </c>
      <c r="N101" s="12">
        <v>0.32530900000000001</v>
      </c>
      <c r="O101" s="12">
        <v>0.33225500000000002</v>
      </c>
      <c r="P101" s="12">
        <v>0.325123</v>
      </c>
      <c r="R101" s="1">
        <f t="shared" si="325"/>
        <v>1.0083894002817317</v>
      </c>
      <c r="S101" s="1">
        <f t="shared" si="326"/>
        <v>0.79741837661476567</v>
      </c>
      <c r="T101" s="1">
        <f t="shared" si="327"/>
        <v>0.78208576554215836</v>
      </c>
      <c r="U101" s="1">
        <f t="shared" si="328"/>
        <v>0.80660843543814786</v>
      </c>
      <c r="V101" s="1">
        <f t="shared" si="329"/>
        <v>0.7945084832274546</v>
      </c>
      <c r="W101" s="1">
        <f t="shared" si="330"/>
        <v>1.0189155580464933</v>
      </c>
      <c r="X101" s="1">
        <f t="shared" si="331"/>
        <v>0.99989991768229369</v>
      </c>
      <c r="Y101" s="1">
        <f t="shared" si="332"/>
        <v>1.0170615331109838</v>
      </c>
      <c r="Z101" s="1">
        <f t="shared" si="333"/>
        <v>1.0017989796607711</v>
      </c>
      <c r="AA101" s="1">
        <f t="shared" si="334"/>
        <v>0.83099599420523385</v>
      </c>
      <c r="AB101" s="1">
        <f t="shared" si="335"/>
        <v>0.81394196726807799</v>
      </c>
      <c r="AC101" s="1">
        <f t="shared" si="336"/>
        <v>0.83132126173777943</v>
      </c>
      <c r="AD101" s="1">
        <f t="shared" si="337"/>
        <v>0.81347658449074367</v>
      </c>
      <c r="AH101" s="4"/>
      <c r="AW101" s="10">
        <v>1.35</v>
      </c>
      <c r="AX101" s="10">
        <v>1.39</v>
      </c>
      <c r="AY101" s="10">
        <v>0.253</v>
      </c>
      <c r="AZ101" s="10">
        <v>0.218</v>
      </c>
      <c r="BA101" s="10">
        <v>0.23499999999999999</v>
      </c>
      <c r="BB101" s="10">
        <v>0.22600000000000001</v>
      </c>
      <c r="BC101" s="10">
        <v>0.29699999999999999</v>
      </c>
      <c r="BD101" s="10">
        <v>0.34699999999999998</v>
      </c>
      <c r="BE101" s="10">
        <v>0.33700000000000002</v>
      </c>
      <c r="BF101" s="10">
        <v>0.32600000000000001</v>
      </c>
      <c r="BG101" s="10">
        <v>0.23899999999999999</v>
      </c>
      <c r="BH101" s="10">
        <v>0.23300000000000001</v>
      </c>
      <c r="BI101" s="10">
        <v>0.252</v>
      </c>
      <c r="BJ101" s="10">
        <v>0.23499999999999999</v>
      </c>
      <c r="BK101" s="9"/>
      <c r="BL101" s="1">
        <f t="shared" si="364"/>
        <v>1.0296296296296295</v>
      </c>
      <c r="BM101" s="1">
        <f t="shared" si="338"/>
        <v>0.18740740740740738</v>
      </c>
      <c r="BN101" s="1">
        <f t="shared" si="339"/>
        <v>0.16148148148148148</v>
      </c>
      <c r="BO101" s="1">
        <f t="shared" si="340"/>
        <v>0.17407407407407405</v>
      </c>
      <c r="BP101" s="1">
        <f t="shared" si="341"/>
        <v>0.16740740740740739</v>
      </c>
      <c r="BQ101" s="1">
        <f t="shared" si="342"/>
        <v>0.21999999999999997</v>
      </c>
      <c r="BR101" s="1">
        <f t="shared" si="343"/>
        <v>0.25703703703703701</v>
      </c>
      <c r="BS101" s="1">
        <f t="shared" si="344"/>
        <v>0.24962962962962962</v>
      </c>
      <c r="BT101" s="1">
        <f t="shared" si="345"/>
        <v>0.24148148148148146</v>
      </c>
      <c r="BU101" s="1">
        <f t="shared" si="346"/>
        <v>0.17703703703703702</v>
      </c>
      <c r="BV101" s="1">
        <f t="shared" si="347"/>
        <v>0.1725925925925926</v>
      </c>
      <c r="BW101" s="1">
        <f t="shared" si="348"/>
        <v>0.18666666666666665</v>
      </c>
      <c r="BX101" s="1">
        <f t="shared" si="349"/>
        <v>0.17407407407407405</v>
      </c>
      <c r="BZ101" s="5" t="s">
        <v>132</v>
      </c>
      <c r="CA101" s="5" t="s">
        <v>127</v>
      </c>
      <c r="CB101" s="5">
        <v>0.87159500000000001</v>
      </c>
      <c r="CC101" s="5">
        <v>1.2899099999999999</v>
      </c>
      <c r="CD101" s="5">
        <v>1.0892599999999999</v>
      </c>
      <c r="CE101" s="5">
        <v>1.0931900000000001</v>
      </c>
      <c r="CF101" s="5">
        <v>1.0663400000000001</v>
      </c>
      <c r="CG101" s="5">
        <v>1.0234700000000001</v>
      </c>
      <c r="CH101" s="5">
        <v>1.11785</v>
      </c>
      <c r="CI101" s="5">
        <v>1.0387599999999999</v>
      </c>
      <c r="CJ101" s="5">
        <v>1.03426</v>
      </c>
      <c r="CK101" s="5">
        <v>1.0024200000000001</v>
      </c>
      <c r="CL101" s="5">
        <v>0.93463700000000005</v>
      </c>
      <c r="CM101" s="5">
        <v>0.95991099999999996</v>
      </c>
      <c r="CN101" s="5">
        <v>0.99397599999999997</v>
      </c>
      <c r="CO101" s="5">
        <v>0.98863900000000005</v>
      </c>
      <c r="CP101" s="9" t="s">
        <v>291</v>
      </c>
      <c r="CQ101" s="9">
        <f t="shared" ref="CQ101:DB101" si="366">AVERAGE(S99:S109)</f>
        <v>0.71876010373922739</v>
      </c>
      <c r="CR101" s="9">
        <f t="shared" si="366"/>
        <v>0.69135339576804167</v>
      </c>
      <c r="CS101" s="9">
        <f t="shared" si="366"/>
        <v>0.72725482054381252</v>
      </c>
      <c r="CT101" s="9">
        <f t="shared" si="366"/>
        <v>0.70091579732753762</v>
      </c>
      <c r="CU101" s="9">
        <f t="shared" si="366"/>
        <v>1.0646454785036885</v>
      </c>
      <c r="CV101" s="9">
        <f t="shared" si="366"/>
        <v>1.0363585297520537</v>
      </c>
      <c r="CW101" s="9">
        <f t="shared" si="366"/>
        <v>1.0632594648474525</v>
      </c>
      <c r="CX101" s="9">
        <f t="shared" si="366"/>
        <v>1.0381823446706429</v>
      </c>
      <c r="CY101" s="9">
        <f t="shared" si="366"/>
        <v>0.74295627405735298</v>
      </c>
      <c r="CZ101" s="9">
        <f t="shared" si="366"/>
        <v>0.71951861430058139</v>
      </c>
      <c r="DA101" s="9">
        <f t="shared" si="366"/>
        <v>0.74206655905715813</v>
      </c>
      <c r="DB101" s="9">
        <f t="shared" si="366"/>
        <v>0.71947152230067024</v>
      </c>
      <c r="DD101" s="9" t="s">
        <v>132</v>
      </c>
      <c r="DE101" s="9" t="s">
        <v>127</v>
      </c>
      <c r="DF101" s="12">
        <v>0.40001399999999998</v>
      </c>
      <c r="DG101" s="12">
        <v>0.40324700000000002</v>
      </c>
      <c r="DH101" s="12">
        <v>0.33414100000000002</v>
      </c>
      <c r="DI101" s="12">
        <v>0.32961499999999999</v>
      </c>
      <c r="DJ101" s="12">
        <v>0.34078999999999998</v>
      </c>
      <c r="DK101" s="12">
        <v>0.33509800000000001</v>
      </c>
      <c r="DL101" s="12">
        <v>0.40484799999999999</v>
      </c>
      <c r="DM101" s="12">
        <v>0.39813700000000002</v>
      </c>
      <c r="DN101" s="12">
        <v>0.41045199999999998</v>
      </c>
      <c r="DO101" s="12">
        <v>0.39751500000000001</v>
      </c>
      <c r="DP101" s="12">
        <v>0.35873500000000003</v>
      </c>
      <c r="DQ101" s="12">
        <v>0.34675299999999998</v>
      </c>
      <c r="DR101" s="12">
        <v>0.35961300000000002</v>
      </c>
      <c r="DS101" s="12">
        <v>0.34735300000000002</v>
      </c>
      <c r="DU101" s="9">
        <f t="shared" si="351"/>
        <v>1.0089473592029445</v>
      </c>
      <c r="DV101" s="9">
        <f t="shared" si="352"/>
        <v>0.83604014301763208</v>
      </c>
      <c r="DW101" s="9">
        <f t="shared" si="353"/>
        <v>0.82471582876916261</v>
      </c>
      <c r="DX101" s="9">
        <f t="shared" si="354"/>
        <v>0.85267632627836387</v>
      </c>
      <c r="DY101" s="9">
        <f t="shared" si="355"/>
        <v>0.83843461246875561</v>
      </c>
      <c r="DZ101" s="9">
        <f t="shared" si="356"/>
        <v>1.0129531539691397</v>
      </c>
      <c r="EA101" s="9">
        <f t="shared" si="357"/>
        <v>0.9961618431159629</v>
      </c>
      <c r="EB101" s="9">
        <f t="shared" si="358"/>
        <v>1.0269746866797942</v>
      </c>
      <c r="EC101" s="9">
        <f t="shared" si="359"/>
        <v>0.99460556307562975</v>
      </c>
      <c r="ED101" s="9">
        <f t="shared" si="360"/>
        <v>0.89757575605935891</v>
      </c>
      <c r="EE101" s="9">
        <f t="shared" si="361"/>
        <v>0.86759609779043256</v>
      </c>
      <c r="EF101" s="9">
        <f t="shared" si="362"/>
        <v>0.89977256293301244</v>
      </c>
      <c r="EG101" s="9">
        <f t="shared" si="363"/>
        <v>0.86909733255602739</v>
      </c>
    </row>
    <row r="102" spans="1:137" x14ac:dyDescent="0.25">
      <c r="A102" t="s">
        <v>134</v>
      </c>
      <c r="B102" t="s">
        <v>129</v>
      </c>
      <c r="C102" s="12">
        <v>0.40158199999999999</v>
      </c>
      <c r="D102" s="12">
        <v>0.40585399999999999</v>
      </c>
      <c r="E102" s="12">
        <v>0.32057799999999997</v>
      </c>
      <c r="F102" s="12">
        <v>0.313139</v>
      </c>
      <c r="G102" s="12">
        <v>0.324513</v>
      </c>
      <c r="H102" s="12">
        <v>0.31740600000000002</v>
      </c>
      <c r="I102" s="12">
        <v>0.48035899999999998</v>
      </c>
      <c r="J102" s="12">
        <v>0.47083799999999998</v>
      </c>
      <c r="K102" s="12">
        <v>0.48079899999999998</v>
      </c>
      <c r="L102" s="12">
        <v>0.47114499999999998</v>
      </c>
      <c r="M102" s="12">
        <v>0.33421600000000001</v>
      </c>
      <c r="N102" s="12">
        <v>0.32517400000000002</v>
      </c>
      <c r="O102" s="12">
        <v>0.33401199999999998</v>
      </c>
      <c r="P102" s="12">
        <v>0.32513500000000001</v>
      </c>
      <c r="R102" s="1">
        <f t="shared" si="325"/>
        <v>1.01063792699872</v>
      </c>
      <c r="S102" s="1">
        <f t="shared" si="326"/>
        <v>0.79828777186228461</v>
      </c>
      <c r="T102" s="1">
        <f t="shared" si="327"/>
        <v>0.77976353521821196</v>
      </c>
      <c r="U102" s="1">
        <f t="shared" si="328"/>
        <v>0.80808651782201391</v>
      </c>
      <c r="V102" s="1">
        <f t="shared" si="329"/>
        <v>0.79038901145967699</v>
      </c>
      <c r="W102" s="1">
        <f t="shared" si="330"/>
        <v>1.1961666608563133</v>
      </c>
      <c r="X102" s="1">
        <f t="shared" si="331"/>
        <v>1.1724579288912351</v>
      </c>
      <c r="Y102" s="1">
        <f t="shared" si="332"/>
        <v>1.1972623274947582</v>
      </c>
      <c r="Z102" s="1">
        <f t="shared" si="333"/>
        <v>1.1732224053866955</v>
      </c>
      <c r="AA102" s="1">
        <f t="shared" si="334"/>
        <v>0.83224845735117614</v>
      </c>
      <c r="AB102" s="1">
        <f t="shared" si="335"/>
        <v>0.80973250793113238</v>
      </c>
      <c r="AC102" s="1">
        <f t="shared" si="336"/>
        <v>0.83174046645516975</v>
      </c>
      <c r="AD102" s="1">
        <f t="shared" si="337"/>
        <v>0.80963539202454293</v>
      </c>
      <c r="AH102" s="4"/>
      <c r="AW102" s="10">
        <v>1.29</v>
      </c>
      <c r="AX102" s="10">
        <v>1.32</v>
      </c>
      <c r="AY102" s="10">
        <v>0.217</v>
      </c>
      <c r="AZ102" s="10">
        <v>0.17599999999999999</v>
      </c>
      <c r="BA102" s="10">
        <v>0.218</v>
      </c>
      <c r="BB102" s="10">
        <v>0.16800000000000001</v>
      </c>
      <c r="BC102" s="10">
        <v>0.36799999999999999</v>
      </c>
      <c r="BD102" s="10">
        <v>0.375</v>
      </c>
      <c r="BE102" s="10">
        <v>0.372</v>
      </c>
      <c r="BF102" s="10">
        <v>0.36099999999999999</v>
      </c>
      <c r="BG102" s="10">
        <v>0.23400000000000001</v>
      </c>
      <c r="BH102" s="10">
        <v>0.216</v>
      </c>
      <c r="BI102" s="10">
        <v>0.189</v>
      </c>
      <c r="BJ102" s="10">
        <v>0.219</v>
      </c>
      <c r="BK102" s="9"/>
      <c r="BL102" s="1">
        <f t="shared" si="364"/>
        <v>1.0232558139534884</v>
      </c>
      <c r="BM102" s="1">
        <f t="shared" si="338"/>
        <v>0.1682170542635659</v>
      </c>
      <c r="BN102" s="1">
        <f t="shared" si="339"/>
        <v>0.13643410852713178</v>
      </c>
      <c r="BO102" s="1">
        <f t="shared" si="340"/>
        <v>0.16899224806201549</v>
      </c>
      <c r="BP102" s="1">
        <f t="shared" si="341"/>
        <v>0.13023255813953488</v>
      </c>
      <c r="BQ102" s="1">
        <f t="shared" si="342"/>
        <v>0.28527131782945736</v>
      </c>
      <c r="BR102" s="1">
        <f t="shared" si="343"/>
        <v>0.29069767441860467</v>
      </c>
      <c r="BS102" s="1">
        <f t="shared" si="344"/>
        <v>0.28837209302325578</v>
      </c>
      <c r="BT102" s="1">
        <f t="shared" si="345"/>
        <v>0.27984496124031005</v>
      </c>
      <c r="BU102" s="1">
        <f t="shared" si="346"/>
        <v>0.18139534883720931</v>
      </c>
      <c r="BV102" s="1">
        <f t="shared" si="347"/>
        <v>0.16744186046511628</v>
      </c>
      <c r="BW102" s="1">
        <f t="shared" si="348"/>
        <v>0.14651162790697675</v>
      </c>
      <c r="BX102" s="1">
        <f t="shared" si="349"/>
        <v>0.16976744186046511</v>
      </c>
      <c r="BZ102" s="5" t="s">
        <v>134</v>
      </c>
      <c r="CA102" s="5" t="s">
        <v>129</v>
      </c>
      <c r="CB102" s="5">
        <v>0.94137300000000002</v>
      </c>
      <c r="CC102" s="5">
        <v>1.3204100000000001</v>
      </c>
      <c r="CD102" s="5">
        <v>1.09745</v>
      </c>
      <c r="CE102" s="5">
        <v>1.0337400000000001</v>
      </c>
      <c r="CF102" s="5">
        <v>1.0438400000000001</v>
      </c>
      <c r="CG102" s="5">
        <v>1.0080899999999999</v>
      </c>
      <c r="CH102" s="5">
        <v>1.1766399999999999</v>
      </c>
      <c r="CI102" s="5">
        <v>1.06942</v>
      </c>
      <c r="CJ102" s="5">
        <v>1.27857</v>
      </c>
      <c r="CK102" s="5">
        <v>1.1546000000000001</v>
      </c>
      <c r="CL102" s="5">
        <v>0.93500799999999995</v>
      </c>
      <c r="CM102" s="5">
        <v>0.959615</v>
      </c>
      <c r="CN102" s="5">
        <v>0.99510299999999996</v>
      </c>
      <c r="CO102" s="5">
        <v>0.98727299999999996</v>
      </c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D102" s="9" t="s">
        <v>134</v>
      </c>
      <c r="DE102" s="9" t="s">
        <v>129</v>
      </c>
      <c r="DF102" s="12">
        <v>0.40191100000000002</v>
      </c>
      <c r="DG102" s="12">
        <v>0.407246</v>
      </c>
      <c r="DH102" s="12">
        <v>0.38788</v>
      </c>
      <c r="DI102" s="12">
        <v>0.37893500000000002</v>
      </c>
      <c r="DJ102" s="12">
        <v>0.393152</v>
      </c>
      <c r="DK102" s="12">
        <v>0.38472899999999999</v>
      </c>
      <c r="DL102" s="12">
        <v>0.483655</v>
      </c>
      <c r="DM102" s="12">
        <v>0.47449999999999998</v>
      </c>
      <c r="DN102" s="12">
        <v>0.48642999999999997</v>
      </c>
      <c r="DO102" s="12">
        <v>0.47339500000000001</v>
      </c>
      <c r="DP102" s="12">
        <v>0.43595699999999998</v>
      </c>
      <c r="DQ102" s="12">
        <v>0.42195100000000002</v>
      </c>
      <c r="DR102" s="12">
        <v>0.435722</v>
      </c>
      <c r="DS102" s="12">
        <v>0.42415199999999997</v>
      </c>
      <c r="DU102" s="9">
        <f t="shared" si="351"/>
        <v>1.0141042178185278</v>
      </c>
      <c r="DV102" s="9">
        <f t="shared" si="352"/>
        <v>0.96587994481824391</v>
      </c>
      <c r="DW102" s="9">
        <f t="shared" si="353"/>
        <v>0.94360554008894826</v>
      </c>
      <c r="DX102" s="9">
        <f t="shared" si="354"/>
        <v>0.9790080232679752</v>
      </c>
      <c r="DY102" s="9">
        <f t="shared" si="355"/>
        <v>0.95803347759610735</v>
      </c>
      <c r="DZ102" s="9">
        <f t="shared" si="356"/>
        <v>1.2043742000388464</v>
      </c>
      <c r="EA102" s="9">
        <f t="shared" si="357"/>
        <v>1.1815768635048383</v>
      </c>
      <c r="EB102" s="9">
        <f t="shared" si="358"/>
        <v>1.2112843703154026</v>
      </c>
      <c r="EC102" s="9">
        <f t="shared" si="359"/>
        <v>1.178825246151471</v>
      </c>
      <c r="ED102" s="9">
        <f t="shared" si="360"/>
        <v>1.0855989561285118</v>
      </c>
      <c r="EE102" s="9">
        <f t="shared" si="361"/>
        <v>1.0507218949056483</v>
      </c>
      <c r="EF102" s="9">
        <f t="shared" si="362"/>
        <v>1.085013770537524</v>
      </c>
      <c r="EG102" s="9">
        <f t="shared" si="363"/>
        <v>1.0562027182493239</v>
      </c>
    </row>
    <row r="103" spans="1:137" x14ac:dyDescent="0.25">
      <c r="A103" t="s">
        <v>136</v>
      </c>
      <c r="B103" t="s">
        <v>131</v>
      </c>
      <c r="C103" s="12">
        <v>0.40402900000000003</v>
      </c>
      <c r="D103" s="12">
        <v>0.41088999999999998</v>
      </c>
      <c r="E103" s="12">
        <v>0.325484</v>
      </c>
      <c r="F103" s="12">
        <v>0.31358599999999998</v>
      </c>
      <c r="G103" s="12">
        <v>0.32967299999999999</v>
      </c>
      <c r="H103" s="12">
        <v>0.31770999999999999</v>
      </c>
      <c r="I103" s="12">
        <v>0.51696600000000004</v>
      </c>
      <c r="J103" s="12">
        <v>0.50454500000000002</v>
      </c>
      <c r="K103" s="12">
        <v>0.51650499999999999</v>
      </c>
      <c r="L103" s="12">
        <v>0.50598100000000001</v>
      </c>
      <c r="M103" s="12">
        <v>0.33575500000000003</v>
      </c>
      <c r="N103" s="12">
        <v>0.325486</v>
      </c>
      <c r="O103" s="12">
        <v>0.33572999999999997</v>
      </c>
      <c r="P103" s="12">
        <v>0.32567600000000002</v>
      </c>
      <c r="R103" s="1">
        <f t="shared" si="325"/>
        <v>1.0169814543015476</v>
      </c>
      <c r="S103" s="1">
        <f t="shared" si="326"/>
        <v>0.80559563793688072</v>
      </c>
      <c r="T103" s="1">
        <f t="shared" si="327"/>
        <v>0.77614725675632179</v>
      </c>
      <c r="U103" s="1">
        <f t="shared" si="328"/>
        <v>0.81596370557558984</v>
      </c>
      <c r="V103" s="1">
        <f t="shared" si="329"/>
        <v>0.78635444485420591</v>
      </c>
      <c r="W103" s="1">
        <f t="shared" si="330"/>
        <v>1.2795269646485772</v>
      </c>
      <c r="X103" s="1">
        <f t="shared" si="331"/>
        <v>1.2487841219318414</v>
      </c>
      <c r="Y103" s="1">
        <f t="shared" si="332"/>
        <v>1.2783859574436487</v>
      </c>
      <c r="Z103" s="1">
        <f t="shared" si="333"/>
        <v>1.2523383222491455</v>
      </c>
      <c r="AA103" s="1">
        <f t="shared" si="334"/>
        <v>0.83101708045709588</v>
      </c>
      <c r="AB103" s="1">
        <f t="shared" si="335"/>
        <v>0.8056005880765984</v>
      </c>
      <c r="AC103" s="1">
        <f t="shared" si="336"/>
        <v>0.83095520371062459</v>
      </c>
      <c r="AD103" s="1">
        <f t="shared" si="337"/>
        <v>0.80607085134977929</v>
      </c>
      <c r="AH103" s="4"/>
      <c r="AW103" s="10">
        <v>1.32</v>
      </c>
      <c r="AX103" s="10">
        <v>1.38</v>
      </c>
      <c r="AY103" s="10">
        <v>0.23499999999999999</v>
      </c>
      <c r="AZ103" s="10">
        <v>0.218</v>
      </c>
      <c r="BA103" s="10">
        <v>0.221</v>
      </c>
      <c r="BB103" s="10">
        <v>0.187</v>
      </c>
      <c r="BC103" s="10">
        <v>0.40500000000000003</v>
      </c>
      <c r="BD103" s="10">
        <v>0.38800000000000001</v>
      </c>
      <c r="BE103" s="10">
        <v>0.42</v>
      </c>
      <c r="BF103" s="10">
        <v>0.38900000000000001</v>
      </c>
      <c r="BG103" s="10">
        <v>0.23300000000000001</v>
      </c>
      <c r="BH103" s="10">
        <v>0.23599999999999999</v>
      </c>
      <c r="BI103" s="10">
        <v>0.23400000000000001</v>
      </c>
      <c r="BJ103" s="10">
        <v>0.222</v>
      </c>
      <c r="BK103" s="9"/>
      <c r="BL103" s="1">
        <f t="shared" si="364"/>
        <v>1.0454545454545454</v>
      </c>
      <c r="BM103" s="1">
        <f t="shared" si="338"/>
        <v>0.17803030303030301</v>
      </c>
      <c r="BN103" s="1">
        <f t="shared" si="339"/>
        <v>0.16515151515151513</v>
      </c>
      <c r="BO103" s="1">
        <f t="shared" si="340"/>
        <v>0.16742424242424242</v>
      </c>
      <c r="BP103" s="1">
        <f t="shared" si="341"/>
        <v>0.14166666666666666</v>
      </c>
      <c r="BQ103" s="1">
        <f t="shared" si="342"/>
        <v>0.30681818181818182</v>
      </c>
      <c r="BR103" s="1">
        <f t="shared" si="343"/>
        <v>0.29393939393939394</v>
      </c>
      <c r="BS103" s="1">
        <f t="shared" si="344"/>
        <v>0.31818181818181818</v>
      </c>
      <c r="BT103" s="1">
        <f t="shared" si="345"/>
        <v>0.29469696969696968</v>
      </c>
      <c r="BU103" s="1">
        <f t="shared" si="346"/>
        <v>0.17651515151515151</v>
      </c>
      <c r="BV103" s="1">
        <f t="shared" si="347"/>
        <v>0.17878787878787877</v>
      </c>
      <c r="BW103" s="1">
        <f t="shared" si="348"/>
        <v>0.17727272727272728</v>
      </c>
      <c r="BX103" s="1">
        <f t="shared" si="349"/>
        <v>0.16818181818181818</v>
      </c>
      <c r="BZ103" s="5" t="s">
        <v>136</v>
      </c>
      <c r="CA103" s="5" t="s">
        <v>131</v>
      </c>
      <c r="CB103" s="5">
        <v>0.980765</v>
      </c>
      <c r="CC103" s="5">
        <v>1.3348100000000001</v>
      </c>
      <c r="CD103" s="5">
        <v>1.0744899999999999</v>
      </c>
      <c r="CE103" s="5">
        <v>1.0178100000000001</v>
      </c>
      <c r="CF103" s="5">
        <v>1.0410900000000001</v>
      </c>
      <c r="CG103" s="5">
        <v>1.0021199999999999</v>
      </c>
      <c r="CH103" s="5">
        <v>1.20994</v>
      </c>
      <c r="CI103" s="5">
        <v>1.29223</v>
      </c>
      <c r="CJ103" s="5">
        <v>1.20753</v>
      </c>
      <c r="CK103" s="5">
        <v>1.29633</v>
      </c>
      <c r="CL103" s="5">
        <v>1.02841</v>
      </c>
      <c r="CM103" s="5">
        <v>1.00051</v>
      </c>
      <c r="CN103" s="5">
        <v>1.01677</v>
      </c>
      <c r="CO103" s="5">
        <v>0.99502000000000002</v>
      </c>
      <c r="CP103" s="9" t="s">
        <v>292</v>
      </c>
      <c r="CQ103" s="9" t="s">
        <v>289</v>
      </c>
      <c r="CR103" s="9" t="s">
        <v>290</v>
      </c>
      <c r="CS103" s="9" t="s">
        <v>293</v>
      </c>
      <c r="CT103" s="9"/>
      <c r="CU103" s="9" t="s">
        <v>289</v>
      </c>
      <c r="CV103" s="9" t="s">
        <v>290</v>
      </c>
      <c r="CW103" s="9" t="s">
        <v>293</v>
      </c>
      <c r="CX103" s="9"/>
      <c r="CY103" s="9" t="s">
        <v>289</v>
      </c>
      <c r="CZ103" s="9" t="s">
        <v>290</v>
      </c>
      <c r="DA103" s="9" t="s">
        <v>293</v>
      </c>
      <c r="DB103" s="9"/>
      <c r="DD103" s="9" t="s">
        <v>136</v>
      </c>
      <c r="DE103" s="9" t="s">
        <v>131</v>
      </c>
      <c r="DF103" s="12">
        <v>0.404534</v>
      </c>
      <c r="DG103" s="12">
        <v>0.41003400000000001</v>
      </c>
      <c r="DH103" s="12">
        <v>0.44183699999999998</v>
      </c>
      <c r="DI103" s="12">
        <v>0.427568</v>
      </c>
      <c r="DJ103" s="12">
        <v>0.446712</v>
      </c>
      <c r="DK103" s="12">
        <v>0.43285000000000001</v>
      </c>
      <c r="DL103" s="12">
        <v>0.51976199999999995</v>
      </c>
      <c r="DM103" s="12">
        <v>0.50672099999999998</v>
      </c>
      <c r="DN103" s="12">
        <v>0.520042</v>
      </c>
      <c r="DO103" s="12">
        <v>0.50829500000000005</v>
      </c>
      <c r="DP103" s="12">
        <v>0.476018</v>
      </c>
      <c r="DQ103" s="12">
        <v>0.46796100000000002</v>
      </c>
      <c r="DR103" s="12">
        <v>0.47818699999999997</v>
      </c>
      <c r="DS103" s="12">
        <v>0.46887400000000001</v>
      </c>
      <c r="DU103" s="9">
        <f t="shared" si="351"/>
        <v>1.0148627945023747</v>
      </c>
      <c r="DV103" s="9">
        <f t="shared" si="352"/>
        <v>1.0935774412232784</v>
      </c>
      <c r="DW103" s="9">
        <f t="shared" si="353"/>
        <v>1.0582606694073939</v>
      </c>
      <c r="DX103" s="9">
        <f t="shared" si="354"/>
        <v>1.1056434067851564</v>
      </c>
      <c r="DY103" s="9">
        <f t="shared" si="355"/>
        <v>1.0713339884018227</v>
      </c>
      <c r="DZ103" s="9">
        <f t="shared" si="356"/>
        <v>1.2864472599739125</v>
      </c>
      <c r="EA103" s="9">
        <f t="shared" si="357"/>
        <v>1.254169873944692</v>
      </c>
      <c r="EB103" s="9">
        <f t="shared" si="358"/>
        <v>1.2871402795343898</v>
      </c>
      <c r="EC103" s="9">
        <f t="shared" si="359"/>
        <v>1.2580656339025169</v>
      </c>
      <c r="ED103" s="9">
        <f t="shared" si="360"/>
        <v>1.1781778040685198</v>
      </c>
      <c r="EE103" s="9">
        <f t="shared" si="361"/>
        <v>1.1582361662157914</v>
      </c>
      <c r="EF103" s="9">
        <f t="shared" si="362"/>
        <v>1.1835462305923583</v>
      </c>
      <c r="EG103" s="9">
        <f t="shared" si="363"/>
        <v>1.1604959049969186</v>
      </c>
    </row>
    <row r="104" spans="1:137" x14ac:dyDescent="0.25">
      <c r="A104" t="s">
        <v>138</v>
      </c>
      <c r="B104" t="s">
        <v>133</v>
      </c>
      <c r="C104" s="12">
        <v>0.40575499999999998</v>
      </c>
      <c r="D104" s="12">
        <v>0.41310200000000002</v>
      </c>
      <c r="E104" s="12">
        <v>0.32842500000000002</v>
      </c>
      <c r="F104" s="12">
        <v>0.31342799999999998</v>
      </c>
      <c r="G104" s="12">
        <v>0.33238600000000001</v>
      </c>
      <c r="H104" s="12">
        <v>0.31798500000000002</v>
      </c>
      <c r="I104" s="12">
        <v>0.54108299999999998</v>
      </c>
      <c r="J104" s="12">
        <v>0.52547999999999995</v>
      </c>
      <c r="K104" s="12">
        <v>0.53983099999999995</v>
      </c>
      <c r="L104" s="12">
        <v>0.52689699999999995</v>
      </c>
      <c r="M104" s="12">
        <v>0.33681499999999998</v>
      </c>
      <c r="N104" s="12">
        <v>0.32558900000000002</v>
      </c>
      <c r="O104" s="12">
        <v>0.336978</v>
      </c>
      <c r="P104" s="12">
        <v>0.32558599999999999</v>
      </c>
      <c r="R104" s="1">
        <f t="shared" si="325"/>
        <v>1.0181069857426281</v>
      </c>
      <c r="S104" s="1">
        <f t="shared" si="326"/>
        <v>0.80941701272935651</v>
      </c>
      <c r="T104" s="1">
        <f t="shared" si="327"/>
        <v>0.77245628519673204</v>
      </c>
      <c r="U104" s="1">
        <f t="shared" si="328"/>
        <v>0.81917906125617679</v>
      </c>
      <c r="V104" s="1">
        <f t="shared" si="329"/>
        <v>0.78368720040418482</v>
      </c>
      <c r="W104" s="1">
        <f t="shared" si="330"/>
        <v>1.3335214599943317</v>
      </c>
      <c r="X104" s="1">
        <f t="shared" si="331"/>
        <v>1.2950672203669702</v>
      </c>
      <c r="Y104" s="1">
        <f t="shared" si="332"/>
        <v>1.3304358541484393</v>
      </c>
      <c r="Z104" s="1">
        <f t="shared" si="333"/>
        <v>1.2985594755455878</v>
      </c>
      <c r="AA104" s="1">
        <f t="shared" si="334"/>
        <v>0.83009451516309096</v>
      </c>
      <c r="AB104" s="1">
        <f t="shared" si="335"/>
        <v>0.80242757328930026</v>
      </c>
      <c r="AC104" s="1">
        <f t="shared" si="336"/>
        <v>0.83049623541299555</v>
      </c>
      <c r="AD104" s="1">
        <f t="shared" si="337"/>
        <v>0.80242017966506884</v>
      </c>
      <c r="AH104" s="4"/>
      <c r="AW104" s="10">
        <v>1.34</v>
      </c>
      <c r="AX104" s="10">
        <v>1.36</v>
      </c>
      <c r="AY104" s="10">
        <v>0.22800000000000001</v>
      </c>
      <c r="AZ104" s="10">
        <v>0.21099999999999999</v>
      </c>
      <c r="BA104" s="10">
        <v>0.222</v>
      </c>
      <c r="BB104" s="10">
        <v>0.16500000000000001</v>
      </c>
      <c r="BC104" s="10">
        <v>0.441</v>
      </c>
      <c r="BD104" s="10">
        <v>0.42399999999999999</v>
      </c>
      <c r="BE104" s="10">
        <v>0.42499999999999999</v>
      </c>
      <c r="BF104" s="10">
        <v>0.41</v>
      </c>
      <c r="BG104" s="10">
        <v>0.22800000000000001</v>
      </c>
      <c r="BH104" s="10">
        <v>0.22600000000000001</v>
      </c>
      <c r="BI104" s="10">
        <v>0.25</v>
      </c>
      <c r="BJ104" s="10">
        <v>0.217</v>
      </c>
      <c r="BK104" s="9"/>
      <c r="BL104" s="1">
        <f t="shared" si="364"/>
        <v>1.0149253731343284</v>
      </c>
      <c r="BM104" s="1">
        <f t="shared" si="338"/>
        <v>0.17014925373134329</v>
      </c>
      <c r="BN104" s="1">
        <f t="shared" si="339"/>
        <v>0.15746268656716417</v>
      </c>
      <c r="BO104" s="1">
        <f t="shared" si="340"/>
        <v>0.16567164179104477</v>
      </c>
      <c r="BP104" s="1">
        <f t="shared" si="341"/>
        <v>0.12313432835820895</v>
      </c>
      <c r="BQ104" s="1">
        <f t="shared" si="342"/>
        <v>0.32910447761194028</v>
      </c>
      <c r="BR104" s="1">
        <f t="shared" si="343"/>
        <v>0.31641791044776119</v>
      </c>
      <c r="BS104" s="1">
        <f t="shared" si="344"/>
        <v>0.31716417910447758</v>
      </c>
      <c r="BT104" s="1">
        <f t="shared" si="345"/>
        <v>0.30597014925373128</v>
      </c>
      <c r="BU104" s="1">
        <f t="shared" si="346"/>
        <v>0.17014925373134329</v>
      </c>
      <c r="BV104" s="1">
        <f t="shared" si="347"/>
        <v>0.16865671641791044</v>
      </c>
      <c r="BW104" s="1">
        <f t="shared" si="348"/>
        <v>0.18656716417910446</v>
      </c>
      <c r="BX104" s="1">
        <f t="shared" si="349"/>
        <v>0.16194029850746267</v>
      </c>
      <c r="BZ104" s="5" t="s">
        <v>138</v>
      </c>
      <c r="CA104" s="5" t="s">
        <v>133</v>
      </c>
      <c r="CB104" s="5">
        <v>1.0023500000000001</v>
      </c>
      <c r="CC104" s="5">
        <v>1.34585</v>
      </c>
      <c r="CD104" s="5">
        <v>1.0612299999999999</v>
      </c>
      <c r="CE104" s="5">
        <v>1.01084</v>
      </c>
      <c r="CF104" s="5">
        <v>1.0381199999999999</v>
      </c>
      <c r="CG104" s="5">
        <v>1.0000800000000001</v>
      </c>
      <c r="CH104" s="5">
        <v>1.2276</v>
      </c>
      <c r="CI104" s="5">
        <v>1.32121</v>
      </c>
      <c r="CJ104" s="5">
        <v>1.2069399999999999</v>
      </c>
      <c r="CK104" s="5">
        <v>1.33091</v>
      </c>
      <c r="CL104" s="5">
        <v>0.98648999999999998</v>
      </c>
      <c r="CM104" s="5">
        <v>0.97802100000000003</v>
      </c>
      <c r="CN104" s="5">
        <v>1.0084599999999999</v>
      </c>
      <c r="CO104" s="5">
        <v>0.98875100000000005</v>
      </c>
      <c r="CQ104" s="9">
        <f>MIN(CQ99:CT101)</f>
        <v>0.48075464178711469</v>
      </c>
      <c r="CR104" s="9">
        <f>MAX(CQ99:CT101)</f>
        <v>0.84576576954542593</v>
      </c>
      <c r="CS104" s="9">
        <f>AVERAGE(CQ101:CT101)</f>
        <v>0.70957102934465477</v>
      </c>
      <c r="CT104" s="9"/>
      <c r="CU104" s="9">
        <f>MIN(CU99:CX101)</f>
        <v>0.83725232498466695</v>
      </c>
      <c r="CV104" s="9">
        <f>MAX(CU99:CX101)</f>
        <v>1.3427049625738607</v>
      </c>
      <c r="CW104" s="9">
        <f>AVERAGE(CU101:CX101)</f>
        <v>1.0506114544434595</v>
      </c>
      <c r="CX104" s="9"/>
      <c r="CY104" s="9">
        <f>MIN(CY99:DB101)</f>
        <v>0.50361166264580082</v>
      </c>
      <c r="CZ104" s="9">
        <f>MAX(CY99:DB101)</f>
        <v>0.88221874934446531</v>
      </c>
      <c r="DA104" s="9">
        <f>AVERAGE(CY101:DB101)</f>
        <v>0.73100324242894066</v>
      </c>
      <c r="DB104" s="9"/>
      <c r="DD104" s="9" t="s">
        <v>138</v>
      </c>
      <c r="DE104" s="9" t="s">
        <v>133</v>
      </c>
      <c r="DF104" s="12">
        <v>0.40617900000000001</v>
      </c>
      <c r="DG104" s="12">
        <v>0.41305500000000001</v>
      </c>
      <c r="DH104" s="12">
        <v>0.47010999999999997</v>
      </c>
      <c r="DI104" s="12">
        <v>0.45478600000000002</v>
      </c>
      <c r="DJ104" s="12">
        <v>0.47584700000000002</v>
      </c>
      <c r="DK104" s="12">
        <v>0.459235</v>
      </c>
      <c r="DL104" s="12">
        <v>0.54224600000000001</v>
      </c>
      <c r="DM104" s="12">
        <v>0.52923600000000004</v>
      </c>
      <c r="DN104" s="12">
        <v>0.54299399999999998</v>
      </c>
      <c r="DO104" s="12">
        <v>0.52964900000000004</v>
      </c>
      <c r="DP104" s="12">
        <v>0.50428700000000004</v>
      </c>
      <c r="DQ104" s="12">
        <v>0.48945699999999998</v>
      </c>
      <c r="DR104" s="12">
        <v>0.50411799999999996</v>
      </c>
      <c r="DS104" s="12">
        <v>0.490174</v>
      </c>
      <c r="DU104" s="9">
        <f t="shared" si="351"/>
        <v>1.0179911522963365</v>
      </c>
      <c r="DV104" s="9">
        <f t="shared" si="352"/>
        <v>1.1586055624699634</v>
      </c>
      <c r="DW104" s="9">
        <f t="shared" si="353"/>
        <v>1.1208389298961197</v>
      </c>
      <c r="DX104" s="9">
        <f t="shared" si="354"/>
        <v>1.1727446365417555</v>
      </c>
      <c r="DY104" s="9">
        <f t="shared" si="355"/>
        <v>1.131803674631243</v>
      </c>
      <c r="DZ104" s="9">
        <f t="shared" si="356"/>
        <v>1.3363877216546931</v>
      </c>
      <c r="EA104" s="9">
        <f t="shared" si="357"/>
        <v>1.304324037904647</v>
      </c>
      <c r="EB104" s="9">
        <f t="shared" si="358"/>
        <v>1.3382311986297151</v>
      </c>
      <c r="EC104" s="9">
        <f t="shared" si="359"/>
        <v>1.3053418935071659</v>
      </c>
      <c r="ED104" s="9">
        <f t="shared" si="360"/>
        <v>1.2428361942551542</v>
      </c>
      <c r="EE104" s="9">
        <f t="shared" si="361"/>
        <v>1.2062870451380758</v>
      </c>
      <c r="EF104" s="9">
        <f t="shared" si="362"/>
        <v>1.2424196867567867</v>
      </c>
      <c r="EG104" s="9">
        <f t="shared" si="363"/>
        <v>1.2080541213293736</v>
      </c>
    </row>
    <row r="105" spans="1:137" x14ac:dyDescent="0.25">
      <c r="A105" t="s">
        <v>140</v>
      </c>
      <c r="B105" t="s">
        <v>135</v>
      </c>
      <c r="C105" s="12">
        <v>0.40853800000000001</v>
      </c>
      <c r="D105" s="12">
        <v>0.41494700000000001</v>
      </c>
      <c r="E105" s="12">
        <v>0.33030700000000002</v>
      </c>
      <c r="F105" s="12">
        <v>0.31374000000000002</v>
      </c>
      <c r="G105" s="12">
        <v>0.33464300000000002</v>
      </c>
      <c r="H105" s="12">
        <v>0.318129</v>
      </c>
      <c r="I105" s="12">
        <v>0.54854599999999998</v>
      </c>
      <c r="J105" s="12">
        <v>0.53404200000000002</v>
      </c>
      <c r="K105" s="12">
        <v>0.54801599999999995</v>
      </c>
      <c r="L105" s="12">
        <v>0.53589600000000004</v>
      </c>
      <c r="M105" s="12">
        <v>0.33745199999999997</v>
      </c>
      <c r="N105" s="12">
        <v>0.32564300000000002</v>
      </c>
      <c r="O105" s="12">
        <v>0.33686199999999999</v>
      </c>
      <c r="P105" s="12">
        <v>0.32538699999999998</v>
      </c>
      <c r="R105" s="1">
        <f t="shared" si="325"/>
        <v>1.0156876471711322</v>
      </c>
      <c r="S105" s="1">
        <f t="shared" si="326"/>
        <v>0.80850985710019629</v>
      </c>
      <c r="T105" s="1">
        <f t="shared" si="327"/>
        <v>0.76795793781728994</v>
      </c>
      <c r="U105" s="1">
        <f t="shared" si="328"/>
        <v>0.81912331288643903</v>
      </c>
      <c r="V105" s="1">
        <f t="shared" si="329"/>
        <v>0.77870112449759876</v>
      </c>
      <c r="W105" s="1">
        <f t="shared" si="330"/>
        <v>1.3427049625738607</v>
      </c>
      <c r="X105" s="1">
        <f t="shared" si="331"/>
        <v>1.3072027571486617</v>
      </c>
      <c r="Y105" s="1">
        <f t="shared" si="332"/>
        <v>1.3414076536331991</v>
      </c>
      <c r="Z105" s="1">
        <f t="shared" si="333"/>
        <v>1.3117408906882593</v>
      </c>
      <c r="AA105" s="1">
        <f t="shared" si="334"/>
        <v>0.8259990502719452</v>
      </c>
      <c r="AB105" s="1">
        <f t="shared" si="335"/>
        <v>0.7970935384223744</v>
      </c>
      <c r="AC105" s="1">
        <f t="shared" si="336"/>
        <v>0.8245548761681899</v>
      </c>
      <c r="AD105" s="1">
        <f t="shared" si="337"/>
        <v>0.79646691372650757</v>
      </c>
      <c r="AH105" s="4"/>
      <c r="AW105" s="10">
        <v>1.34</v>
      </c>
      <c r="AX105" s="10">
        <v>1.41</v>
      </c>
      <c r="AY105" s="10">
        <v>0.219</v>
      </c>
      <c r="AZ105" s="10">
        <v>0.20100000000000001</v>
      </c>
      <c r="BA105" s="10">
        <v>0.221</v>
      </c>
      <c r="BB105" s="10">
        <v>0.16200000000000001</v>
      </c>
      <c r="BC105" s="10">
        <v>0.46100000000000002</v>
      </c>
      <c r="BD105" s="10">
        <v>0.41599999999999998</v>
      </c>
      <c r="BE105" s="10">
        <v>0.45100000000000001</v>
      </c>
      <c r="BF105" s="10">
        <v>0.43099999999999999</v>
      </c>
      <c r="BG105" s="10">
        <v>0.22800000000000001</v>
      </c>
      <c r="BH105" s="10">
        <v>0.16800000000000001</v>
      </c>
      <c r="BI105" s="10">
        <v>0.26700000000000002</v>
      </c>
      <c r="BJ105" s="10">
        <v>0.217</v>
      </c>
      <c r="BK105" s="9"/>
      <c r="BL105" s="1">
        <f t="shared" si="364"/>
        <v>1.0522388059701491</v>
      </c>
      <c r="BM105" s="1">
        <f t="shared" si="338"/>
        <v>0.16343283582089552</v>
      </c>
      <c r="BN105" s="1">
        <f t="shared" si="339"/>
        <v>0.15</v>
      </c>
      <c r="BO105" s="1">
        <f t="shared" si="340"/>
        <v>0.16492537313432834</v>
      </c>
      <c r="BP105" s="1">
        <f t="shared" si="341"/>
        <v>0.1208955223880597</v>
      </c>
      <c r="BQ105" s="1">
        <f t="shared" si="342"/>
        <v>0.34402985074626863</v>
      </c>
      <c r="BR105" s="1">
        <f t="shared" si="343"/>
        <v>0.31044776119402984</v>
      </c>
      <c r="BS105" s="1">
        <f t="shared" si="344"/>
        <v>0.33656716417910448</v>
      </c>
      <c r="BT105" s="1">
        <f t="shared" si="345"/>
        <v>0.32164179104477608</v>
      </c>
      <c r="BU105" s="1">
        <f t="shared" si="346"/>
        <v>0.17014925373134329</v>
      </c>
      <c r="BV105" s="1">
        <f t="shared" si="347"/>
        <v>0.1253731343283582</v>
      </c>
      <c r="BW105" s="1">
        <f t="shared" si="348"/>
        <v>0.19925373134328359</v>
      </c>
      <c r="BX105" s="1">
        <f t="shared" si="349"/>
        <v>0.16194029850746267</v>
      </c>
      <c r="BZ105" s="5" t="s">
        <v>140</v>
      </c>
      <c r="CA105" s="5" t="s">
        <v>135</v>
      </c>
      <c r="CB105" s="5">
        <v>1.01179</v>
      </c>
      <c r="CC105" s="5">
        <v>1.3478699999999999</v>
      </c>
      <c r="CD105" s="5">
        <v>1.0537799999999999</v>
      </c>
      <c r="CE105" s="5">
        <v>1.00726</v>
      </c>
      <c r="CF105" s="5">
        <v>1.0372600000000001</v>
      </c>
      <c r="CG105" s="5">
        <v>0.99852799999999997</v>
      </c>
      <c r="CH105" s="5">
        <v>1.4588399999999999</v>
      </c>
      <c r="CI105" s="5">
        <v>1.2453399999999999</v>
      </c>
      <c r="CJ105" s="5">
        <v>1.3473599999999999</v>
      </c>
      <c r="CK105" s="5">
        <v>1.1987300000000001</v>
      </c>
      <c r="CL105" s="5">
        <v>1.1474200000000001</v>
      </c>
      <c r="CM105" s="5">
        <v>1.07203</v>
      </c>
      <c r="CN105" s="5">
        <v>1.0518400000000001</v>
      </c>
      <c r="CO105" s="5">
        <v>1.0085500000000001</v>
      </c>
      <c r="DD105" s="9" t="s">
        <v>140</v>
      </c>
      <c r="DE105" s="9" t="s">
        <v>135</v>
      </c>
      <c r="DF105" s="12">
        <v>0.40872599999999998</v>
      </c>
      <c r="DG105" s="12">
        <v>0.415246</v>
      </c>
      <c r="DH105" s="12">
        <v>0.48685299999999998</v>
      </c>
      <c r="DI105" s="12">
        <v>0.46771400000000002</v>
      </c>
      <c r="DJ105" s="12">
        <v>0.489842</v>
      </c>
      <c r="DK105" s="12">
        <v>0.47400700000000001</v>
      </c>
      <c r="DL105" s="12">
        <v>0.55545900000000004</v>
      </c>
      <c r="DM105" s="12">
        <v>0.54212199999999999</v>
      </c>
      <c r="DN105" s="12">
        <v>0.55739899999999998</v>
      </c>
      <c r="DO105" s="12">
        <v>0.54279100000000002</v>
      </c>
      <c r="DP105" s="12">
        <v>0.51685400000000004</v>
      </c>
      <c r="DQ105" s="12">
        <v>0.50136999999999998</v>
      </c>
      <c r="DR105" s="12">
        <v>0.51736199999999999</v>
      </c>
      <c r="DS105" s="12">
        <v>0.50180199999999997</v>
      </c>
      <c r="DU105" s="9">
        <f t="shared" si="351"/>
        <v>1.0164195252338828</v>
      </c>
      <c r="DV105" s="9">
        <f t="shared" si="352"/>
        <v>1.1916957541281348</v>
      </c>
      <c r="DW105" s="9">
        <f t="shared" si="353"/>
        <v>1.1448482148539425</v>
      </c>
      <c r="DX105" s="9">
        <f t="shared" si="354"/>
        <v>1.1990120870029226</v>
      </c>
      <c r="DY105" s="9">
        <f t="shared" si="355"/>
        <v>1.1602519227097601</v>
      </c>
      <c r="DZ105" s="9">
        <f t="shared" si="356"/>
        <v>1.3596262771149807</v>
      </c>
      <c r="EA105" s="9">
        <f t="shared" si="357"/>
        <v>1.3269805991119552</v>
      </c>
      <c r="EB105" s="9">
        <f t="shared" si="358"/>
        <v>1.3643749173883457</v>
      </c>
      <c r="EC105" s="9">
        <f t="shared" si="359"/>
        <v>1.3286181456804509</v>
      </c>
      <c r="ED105" s="9">
        <f t="shared" si="360"/>
        <v>1.265130783427735</v>
      </c>
      <c r="EE105" s="9">
        <f t="shared" si="361"/>
        <v>1.2272297803386709</v>
      </c>
      <c r="EF105" s="9">
        <f t="shared" si="362"/>
        <v>1.2663742418085955</v>
      </c>
      <c r="EG105" s="9">
        <f t="shared" si="363"/>
        <v>1.228287209512946</v>
      </c>
    </row>
    <row r="106" spans="1:137" x14ac:dyDescent="0.25">
      <c r="A106" t="s">
        <v>142</v>
      </c>
      <c r="B106" t="s">
        <v>137</v>
      </c>
      <c r="C106" s="12">
        <v>0.57187699999999997</v>
      </c>
      <c r="D106" s="12">
        <v>0.58067800000000003</v>
      </c>
      <c r="E106" s="12">
        <v>0.33134400000000003</v>
      </c>
      <c r="F106" s="12">
        <v>0.31387300000000001</v>
      </c>
      <c r="G106" s="12">
        <v>0.33501700000000001</v>
      </c>
      <c r="H106" s="12">
        <v>0.318075</v>
      </c>
      <c r="I106" s="12">
        <v>0.55433399999999999</v>
      </c>
      <c r="J106" s="12">
        <v>0.53796100000000002</v>
      </c>
      <c r="K106" s="12">
        <v>0.55352000000000001</v>
      </c>
      <c r="L106" s="12">
        <v>0.53835299999999997</v>
      </c>
      <c r="M106" s="12">
        <v>0.33874799999999999</v>
      </c>
      <c r="N106" s="12">
        <v>0.32558900000000002</v>
      </c>
      <c r="O106" s="12">
        <v>0.33835500000000002</v>
      </c>
      <c r="P106" s="12">
        <v>0.326158</v>
      </c>
      <c r="R106" s="1">
        <f t="shared" si="325"/>
        <v>1.0153896729541494</v>
      </c>
      <c r="S106" s="1">
        <f t="shared" si="326"/>
        <v>0.57939731795473515</v>
      </c>
      <c r="T106" s="1">
        <f t="shared" si="327"/>
        <v>0.54884704228356807</v>
      </c>
      <c r="U106" s="1">
        <f t="shared" si="328"/>
        <v>0.58582002773323638</v>
      </c>
      <c r="V106" s="1">
        <f t="shared" si="329"/>
        <v>0.55619477614941681</v>
      </c>
      <c r="W106" s="1">
        <f t="shared" si="330"/>
        <v>0.96932382312979892</v>
      </c>
      <c r="X106" s="1">
        <f t="shared" si="331"/>
        <v>0.94069354074390132</v>
      </c>
      <c r="Y106" s="1">
        <f t="shared" si="332"/>
        <v>0.96790044012960841</v>
      </c>
      <c r="Z106" s="1">
        <f t="shared" si="333"/>
        <v>0.94137900282753106</v>
      </c>
      <c r="AA106" s="1">
        <f t="shared" si="334"/>
        <v>0.59234415792207062</v>
      </c>
      <c r="AB106" s="1">
        <f t="shared" si="335"/>
        <v>0.56933396517083223</v>
      </c>
      <c r="AC106" s="1">
        <f t="shared" si="336"/>
        <v>0.59165694721067652</v>
      </c>
      <c r="AD106" s="1">
        <f t="shared" si="337"/>
        <v>0.5703289343687542</v>
      </c>
      <c r="AW106" s="10">
        <v>1.46</v>
      </c>
      <c r="AX106" s="10">
        <v>1.54</v>
      </c>
      <c r="AY106" s="10">
        <v>0.22</v>
      </c>
      <c r="AZ106" s="10">
        <v>0.183</v>
      </c>
      <c r="BA106" s="10">
        <v>0.223</v>
      </c>
      <c r="BB106" s="10">
        <v>0.16300000000000001</v>
      </c>
      <c r="BC106" s="10">
        <v>0.48399999999999999</v>
      </c>
      <c r="BD106" s="10">
        <v>0.48699999999999999</v>
      </c>
      <c r="BE106" s="10">
        <v>0.48799999999999999</v>
      </c>
      <c r="BF106" s="10">
        <v>0.48199999999999998</v>
      </c>
      <c r="BG106" s="10">
        <v>0.23</v>
      </c>
      <c r="BH106" s="10">
        <v>0.21</v>
      </c>
      <c r="BI106" s="10">
        <v>0.245</v>
      </c>
      <c r="BJ106" s="10">
        <v>0.20899999999999999</v>
      </c>
      <c r="BK106" s="9"/>
      <c r="BL106" s="1">
        <f t="shared" si="364"/>
        <v>1.0547945205479452</v>
      </c>
      <c r="BM106" s="1">
        <f t="shared" si="338"/>
        <v>0.15068493150684931</v>
      </c>
      <c r="BN106" s="1">
        <f t="shared" si="339"/>
        <v>0.12534246575342467</v>
      </c>
      <c r="BO106" s="1">
        <f t="shared" si="340"/>
        <v>0.15273972602739727</v>
      </c>
      <c r="BP106" s="1">
        <f t="shared" si="341"/>
        <v>0.11164383561643837</v>
      </c>
      <c r="BQ106" s="1">
        <f t="shared" si="342"/>
        <v>0.33150684931506852</v>
      </c>
      <c r="BR106" s="1">
        <f t="shared" si="343"/>
        <v>0.33356164383561643</v>
      </c>
      <c r="BS106" s="1">
        <f t="shared" si="344"/>
        <v>0.33424657534246577</v>
      </c>
      <c r="BT106" s="1">
        <f t="shared" si="345"/>
        <v>0.33013698630136984</v>
      </c>
      <c r="BU106" s="1">
        <f t="shared" si="346"/>
        <v>0.15753424657534248</v>
      </c>
      <c r="BV106" s="1">
        <f t="shared" si="347"/>
        <v>0.14383561643835616</v>
      </c>
      <c r="BW106" s="1">
        <f t="shared" si="348"/>
        <v>0.1678082191780822</v>
      </c>
      <c r="BX106" s="1">
        <f t="shared" si="349"/>
        <v>0.14315068493150684</v>
      </c>
      <c r="BZ106" s="5" t="s">
        <v>142</v>
      </c>
      <c r="CA106" s="5" t="s">
        <v>137</v>
      </c>
      <c r="CB106" s="5">
        <v>1.0302899999999999</v>
      </c>
      <c r="CC106" s="5">
        <v>1.35331</v>
      </c>
      <c r="CD106" s="5">
        <v>1.0535300000000001</v>
      </c>
      <c r="CE106" s="5">
        <v>1.0054399999999999</v>
      </c>
      <c r="CF106" s="5">
        <v>1.03711</v>
      </c>
      <c r="CG106" s="5">
        <v>0.99781200000000003</v>
      </c>
      <c r="CH106" s="5">
        <v>1.2452700000000001</v>
      </c>
      <c r="CI106" s="5">
        <v>1.3426400000000001</v>
      </c>
      <c r="CJ106" s="5">
        <v>1.2018200000000001</v>
      </c>
      <c r="CK106" s="5">
        <v>1.3411</v>
      </c>
      <c r="CL106" s="5">
        <v>0.96010300000000004</v>
      </c>
      <c r="CM106" s="5">
        <v>0.96529900000000002</v>
      </c>
      <c r="CN106" s="5">
        <v>1.00386</v>
      </c>
      <c r="CO106" s="5">
        <v>0.98491600000000001</v>
      </c>
      <c r="DD106" s="9" t="s">
        <v>142</v>
      </c>
      <c r="DE106" s="9" t="s">
        <v>137</v>
      </c>
      <c r="DF106" s="12">
        <v>0.57571000000000006</v>
      </c>
      <c r="DG106" s="12">
        <v>0.58645000000000003</v>
      </c>
      <c r="DH106" s="12">
        <v>0.490095</v>
      </c>
      <c r="DI106" s="12">
        <v>0.47292099999999998</v>
      </c>
      <c r="DJ106" s="12">
        <v>0.49612800000000001</v>
      </c>
      <c r="DK106" s="12">
        <v>0.47835499999999997</v>
      </c>
      <c r="DL106" s="12">
        <v>0.56043299999999996</v>
      </c>
      <c r="DM106" s="12">
        <v>0.544072</v>
      </c>
      <c r="DN106" s="12">
        <v>0.56055900000000003</v>
      </c>
      <c r="DO106" s="12">
        <v>0.54430299999999998</v>
      </c>
      <c r="DP106" s="12">
        <v>0.344389</v>
      </c>
      <c r="DQ106" s="12">
        <v>0.33066699999999999</v>
      </c>
      <c r="DR106" s="12">
        <v>0.34507300000000002</v>
      </c>
      <c r="DS106" s="12">
        <v>0.33192500000000003</v>
      </c>
      <c r="DU106" s="9">
        <f t="shared" si="351"/>
        <v>1.0254827524100463</v>
      </c>
      <c r="DV106" s="9">
        <f t="shared" si="352"/>
        <v>0.85699372417495379</v>
      </c>
      <c r="DW106" s="9">
        <f t="shared" si="353"/>
        <v>0.82696279094980218</v>
      </c>
      <c r="DX106" s="9">
        <f t="shared" si="354"/>
        <v>0.86754319547734926</v>
      </c>
      <c r="DY106" s="9">
        <f t="shared" si="355"/>
        <v>0.83646483422134477</v>
      </c>
      <c r="DZ106" s="9">
        <f t="shared" si="356"/>
        <v>0.97998870386464221</v>
      </c>
      <c r="EA106" s="9">
        <f t="shared" si="357"/>
        <v>0.95137940501191698</v>
      </c>
      <c r="EB106" s="9">
        <f t="shared" si="358"/>
        <v>0.98020903096295198</v>
      </c>
      <c r="EC106" s="9">
        <f t="shared" si="359"/>
        <v>0.95178333802548454</v>
      </c>
      <c r="ED106" s="9">
        <f t="shared" si="360"/>
        <v>0.60220816714083625</v>
      </c>
      <c r="EE106" s="9">
        <f t="shared" si="361"/>
        <v>0.57821349695826196</v>
      </c>
      <c r="EF106" s="9">
        <f t="shared" si="362"/>
        <v>0.60340422853165987</v>
      </c>
      <c r="EG106" s="9">
        <f t="shared" si="363"/>
        <v>0.58041327068582937</v>
      </c>
    </row>
    <row r="107" spans="1:137" x14ac:dyDescent="0.25">
      <c r="A107" t="s">
        <v>144</v>
      </c>
      <c r="B107" t="s">
        <v>139</v>
      </c>
      <c r="C107" s="12">
        <v>0.57213499999999995</v>
      </c>
      <c r="D107" s="12">
        <v>0.58074000000000003</v>
      </c>
      <c r="E107" s="12">
        <v>0.33238000000000001</v>
      </c>
      <c r="F107" s="12">
        <v>0.31411800000000001</v>
      </c>
      <c r="G107" s="12">
        <v>0.33547700000000003</v>
      </c>
      <c r="H107" s="12">
        <v>0.31824999999999998</v>
      </c>
      <c r="I107" s="12">
        <v>0.55845599999999995</v>
      </c>
      <c r="J107" s="12">
        <v>0.53966899999999995</v>
      </c>
      <c r="K107" s="12">
        <v>0.55654999999999999</v>
      </c>
      <c r="L107" s="12">
        <v>0.54163600000000001</v>
      </c>
      <c r="M107" s="12">
        <v>0.34014800000000001</v>
      </c>
      <c r="N107" s="12">
        <v>0.32575999999999999</v>
      </c>
      <c r="O107" s="12">
        <v>0.33926899999999999</v>
      </c>
      <c r="P107" s="12">
        <v>0.326322</v>
      </c>
      <c r="R107" s="1">
        <f t="shared" si="325"/>
        <v>1.0150401566063956</v>
      </c>
      <c r="S107" s="1">
        <f t="shared" si="326"/>
        <v>0.58094680451292102</v>
      </c>
      <c r="T107" s="1">
        <f t="shared" si="327"/>
        <v>0.54902776442622814</v>
      </c>
      <c r="U107" s="1">
        <f t="shared" si="328"/>
        <v>0.5863598626198363</v>
      </c>
      <c r="V107" s="1">
        <f t="shared" si="329"/>
        <v>0.55624983614007184</v>
      </c>
      <c r="W107" s="1">
        <f t="shared" si="330"/>
        <v>0.97609130712157099</v>
      </c>
      <c r="X107" s="1">
        <f t="shared" si="331"/>
        <v>0.94325465143716081</v>
      </c>
      <c r="Y107" s="1">
        <f t="shared" si="332"/>
        <v>0.97275992554204871</v>
      </c>
      <c r="Z107" s="1">
        <f t="shared" si="333"/>
        <v>0.94669265120994184</v>
      </c>
      <c r="AA107" s="1">
        <f t="shared" si="334"/>
        <v>0.59452401968066981</v>
      </c>
      <c r="AB107" s="1">
        <f t="shared" si="335"/>
        <v>0.56937610878551392</v>
      </c>
      <c r="AC107" s="1">
        <f t="shared" si="336"/>
        <v>0.59298766899420596</v>
      </c>
      <c r="AD107" s="1">
        <f t="shared" si="337"/>
        <v>0.5703583944348799</v>
      </c>
      <c r="AH107" s="4"/>
      <c r="AW107" s="10">
        <v>1.53</v>
      </c>
      <c r="AX107" s="10">
        <v>1.61</v>
      </c>
      <c r="AY107" s="10">
        <v>0.222</v>
      </c>
      <c r="AZ107" s="10">
        <v>0.17199999999999999</v>
      </c>
      <c r="BA107" s="10">
        <v>0.224</v>
      </c>
      <c r="BB107" s="10">
        <v>0.184</v>
      </c>
      <c r="BC107" s="10">
        <v>0.42899999999999999</v>
      </c>
      <c r="BD107" s="10">
        <v>0.42199999999999999</v>
      </c>
      <c r="BE107" s="10">
        <v>0.44700000000000001</v>
      </c>
      <c r="BF107" s="10">
        <v>0.41</v>
      </c>
      <c r="BG107" s="10">
        <v>0.24</v>
      </c>
      <c r="BH107" s="10">
        <v>0.22</v>
      </c>
      <c r="BI107" s="10">
        <v>0.23799999999999999</v>
      </c>
      <c r="BJ107" s="10">
        <v>0.222</v>
      </c>
      <c r="BK107" s="9"/>
      <c r="BL107" s="1">
        <f t="shared" si="364"/>
        <v>1.0522875816993464</v>
      </c>
      <c r="BM107" s="1">
        <f t="shared" si="338"/>
        <v>0.14509803921568629</v>
      </c>
      <c r="BN107" s="1">
        <f t="shared" si="339"/>
        <v>0.11241830065359476</v>
      </c>
      <c r="BO107" s="1">
        <f t="shared" si="340"/>
        <v>0.14640522875816994</v>
      </c>
      <c r="BP107" s="1">
        <f t="shared" si="341"/>
        <v>0.12026143790849672</v>
      </c>
      <c r="BQ107" s="1">
        <f t="shared" si="342"/>
        <v>0.2803921568627451</v>
      </c>
      <c r="BR107" s="1">
        <f t="shared" si="343"/>
        <v>0.27581699346405225</v>
      </c>
      <c r="BS107" s="1">
        <f t="shared" si="344"/>
        <v>0.29215686274509806</v>
      </c>
      <c r="BT107" s="1">
        <f t="shared" si="345"/>
        <v>0.26797385620915032</v>
      </c>
      <c r="BU107" s="1">
        <f t="shared" si="346"/>
        <v>0.15686274509803921</v>
      </c>
      <c r="BV107" s="1">
        <f t="shared" si="347"/>
        <v>0.1437908496732026</v>
      </c>
      <c r="BW107" s="1">
        <f t="shared" si="348"/>
        <v>0.15555555555555556</v>
      </c>
      <c r="BX107" s="1">
        <f t="shared" si="349"/>
        <v>0.14509803921568629</v>
      </c>
      <c r="BZ107" s="5" t="s">
        <v>144</v>
      </c>
      <c r="CA107" s="5" t="s">
        <v>139</v>
      </c>
      <c r="CB107" s="5">
        <v>1.02112</v>
      </c>
      <c r="CC107" s="5">
        <v>1.3467800000000001</v>
      </c>
      <c r="CD107" s="5">
        <v>1.07226</v>
      </c>
      <c r="CE107" s="5">
        <v>1.0140800000000001</v>
      </c>
      <c r="CF107" s="5">
        <v>1.0419499999999999</v>
      </c>
      <c r="CG107" s="5">
        <v>0.99930699999999995</v>
      </c>
      <c r="CH107" s="5">
        <v>1.2338800000000001</v>
      </c>
      <c r="CI107" s="5">
        <v>1.3325499999999999</v>
      </c>
      <c r="CJ107" s="5">
        <v>1.2038599999999999</v>
      </c>
      <c r="CK107" s="5">
        <v>1.3347100000000001</v>
      </c>
      <c r="CL107" s="5">
        <v>0.95465199999999995</v>
      </c>
      <c r="CM107" s="5">
        <v>0.96173699999999995</v>
      </c>
      <c r="CN107" s="5">
        <v>1.00193</v>
      </c>
      <c r="CO107" s="5">
        <v>0.98361399999999999</v>
      </c>
      <c r="DD107" s="9" t="s">
        <v>144</v>
      </c>
      <c r="DE107" s="9" t="s">
        <v>139</v>
      </c>
      <c r="DF107" s="12">
        <v>0.57354000000000005</v>
      </c>
      <c r="DG107" s="12">
        <v>0.58380299999999996</v>
      </c>
      <c r="DH107" s="12">
        <v>0.33433299999999999</v>
      </c>
      <c r="DI107" s="12">
        <v>0.31661400000000001</v>
      </c>
      <c r="DJ107" s="12">
        <v>0.33982800000000002</v>
      </c>
      <c r="DK107" s="12">
        <v>0.32278600000000002</v>
      </c>
      <c r="DL107" s="12">
        <v>0.56063499999999999</v>
      </c>
      <c r="DM107" s="12">
        <v>0.54398199999999997</v>
      </c>
      <c r="DN107" s="12">
        <v>0.55998499999999996</v>
      </c>
      <c r="DO107" s="12">
        <v>0.54424499999999998</v>
      </c>
      <c r="DP107" s="12">
        <v>0.34657399999999999</v>
      </c>
      <c r="DQ107" s="12">
        <v>0.33241999999999999</v>
      </c>
      <c r="DR107" s="12">
        <v>0.34680800000000001</v>
      </c>
      <c r="DS107" s="12">
        <v>0.33304800000000001</v>
      </c>
      <c r="DU107" s="9">
        <f t="shared" si="351"/>
        <v>1.0203937881793632</v>
      </c>
      <c r="DV107" s="9">
        <f t="shared" si="352"/>
        <v>0.58436033453642933</v>
      </c>
      <c r="DW107" s="9">
        <f t="shared" si="353"/>
        <v>0.5533903711536613</v>
      </c>
      <c r="DX107" s="9">
        <f t="shared" si="354"/>
        <v>0.59396471112587068</v>
      </c>
      <c r="DY107" s="9">
        <f t="shared" si="355"/>
        <v>0.56417803490434959</v>
      </c>
      <c r="DZ107" s="9">
        <f t="shared" si="356"/>
        <v>0.97989984881190639</v>
      </c>
      <c r="EA107" s="9">
        <f t="shared" si="357"/>
        <v>0.95079308205231283</v>
      </c>
      <c r="EB107" s="9">
        <f t="shared" si="358"/>
        <v>0.97876375330997056</v>
      </c>
      <c r="EC107" s="9">
        <f t="shared" si="359"/>
        <v>0.95125276377078838</v>
      </c>
      <c r="ED107" s="9">
        <f t="shared" si="360"/>
        <v>0.60575563459672987</v>
      </c>
      <c r="EE107" s="9">
        <f t="shared" si="361"/>
        <v>0.58101671808227084</v>
      </c>
      <c r="EF107" s="9">
        <f t="shared" si="362"/>
        <v>0.60616462897742673</v>
      </c>
      <c r="EG107" s="9">
        <f t="shared" si="363"/>
        <v>0.58211436112106418</v>
      </c>
    </row>
    <row r="108" spans="1:137" x14ac:dyDescent="0.25">
      <c r="A108" t="s">
        <v>145</v>
      </c>
      <c r="B108" t="s">
        <v>141</v>
      </c>
      <c r="C108" s="12">
        <v>0.58603099999999997</v>
      </c>
      <c r="D108" s="12">
        <v>0.59759499999999999</v>
      </c>
      <c r="E108" s="12">
        <v>0.33454099999999998</v>
      </c>
      <c r="F108" s="12">
        <v>0.31454700000000002</v>
      </c>
      <c r="G108" s="12">
        <v>0.33656700000000001</v>
      </c>
      <c r="H108" s="12">
        <v>0.31892500000000001</v>
      </c>
      <c r="I108" s="12">
        <v>0.54382900000000001</v>
      </c>
      <c r="J108" s="12">
        <v>0.52627699999999999</v>
      </c>
      <c r="K108" s="12">
        <v>0.54535400000000001</v>
      </c>
      <c r="L108" s="12">
        <v>0.52905500000000005</v>
      </c>
      <c r="M108" s="12">
        <v>0.34463100000000002</v>
      </c>
      <c r="N108" s="12">
        <v>0.32884099999999999</v>
      </c>
      <c r="O108" s="12">
        <v>0.34138299999999999</v>
      </c>
      <c r="P108" s="12">
        <v>0.32812400000000003</v>
      </c>
      <c r="R108" s="1">
        <f t="shared" si="325"/>
        <v>1.0197327445135156</v>
      </c>
      <c r="S108" s="1">
        <f t="shared" si="326"/>
        <v>0.57085887947907188</v>
      </c>
      <c r="T108" s="1">
        <f t="shared" si="327"/>
        <v>0.5367412304127257</v>
      </c>
      <c r="U108" s="1">
        <f t="shared" si="328"/>
        <v>0.57431603447599189</v>
      </c>
      <c r="V108" s="1">
        <f t="shared" si="329"/>
        <v>0.54421182497171661</v>
      </c>
      <c r="W108" s="1">
        <f t="shared" si="330"/>
        <v>0.92798674472852127</v>
      </c>
      <c r="X108" s="1">
        <f t="shared" si="331"/>
        <v>0.8980361107176924</v>
      </c>
      <c r="Y108" s="1">
        <f t="shared" si="332"/>
        <v>0.93058899614525514</v>
      </c>
      <c r="Z108" s="1">
        <f t="shared" si="333"/>
        <v>0.90277647428207741</v>
      </c>
      <c r="AA108" s="1">
        <f t="shared" si="334"/>
        <v>0.58807639868880668</v>
      </c>
      <c r="AB108" s="1">
        <f t="shared" si="335"/>
        <v>0.56113243156078774</v>
      </c>
      <c r="AC108" s="1">
        <f t="shared" si="336"/>
        <v>0.58253402976975621</v>
      </c>
      <c r="AD108" s="1">
        <f t="shared" si="337"/>
        <v>0.55990894679632996</v>
      </c>
      <c r="AH108" s="4"/>
      <c r="AW108" s="10">
        <v>1.61</v>
      </c>
      <c r="AX108" s="10">
        <v>1.76</v>
      </c>
      <c r="AY108" s="10">
        <v>0.248</v>
      </c>
      <c r="AZ108" s="10">
        <v>0.20699999999999999</v>
      </c>
      <c r="BA108" s="10">
        <v>0.24399999999999999</v>
      </c>
      <c r="BB108" s="10">
        <v>0.187</v>
      </c>
      <c r="BC108" s="10">
        <v>0.501</v>
      </c>
      <c r="BD108" s="10">
        <v>0.49099999999999999</v>
      </c>
      <c r="BE108" s="10">
        <v>0.502</v>
      </c>
      <c r="BF108" s="10">
        <v>0.48699999999999999</v>
      </c>
      <c r="BG108" s="10">
        <v>0.24399999999999999</v>
      </c>
      <c r="BH108" s="10">
        <v>0.184</v>
      </c>
      <c r="BI108" s="10">
        <v>0.22800000000000001</v>
      </c>
      <c r="BJ108" s="10">
        <v>0.21099999999999999</v>
      </c>
      <c r="BK108" s="9"/>
      <c r="BL108" s="1">
        <f t="shared" si="364"/>
        <v>1.0931677018633539</v>
      </c>
      <c r="BM108" s="1">
        <f t="shared" si="338"/>
        <v>0.15403726708074533</v>
      </c>
      <c r="BN108" s="1">
        <f t="shared" si="339"/>
        <v>0.12857142857142856</v>
      </c>
      <c r="BO108" s="1">
        <f t="shared" si="340"/>
        <v>0.1515527950310559</v>
      </c>
      <c r="BP108" s="1">
        <f t="shared" si="341"/>
        <v>0.11614906832298136</v>
      </c>
      <c r="BQ108" s="1">
        <f t="shared" si="342"/>
        <v>0.31118012422360247</v>
      </c>
      <c r="BR108" s="1">
        <f t="shared" si="343"/>
        <v>0.30496894409937886</v>
      </c>
      <c r="BS108" s="1">
        <f t="shared" si="344"/>
        <v>0.31180124223602484</v>
      </c>
      <c r="BT108" s="1">
        <f t="shared" si="345"/>
        <v>0.30248447204968942</v>
      </c>
      <c r="BU108" s="1">
        <f t="shared" si="346"/>
        <v>0.1515527950310559</v>
      </c>
      <c r="BV108" s="1">
        <f t="shared" si="347"/>
        <v>0.11428571428571428</v>
      </c>
      <c r="BW108" s="1">
        <f t="shared" si="348"/>
        <v>0.14161490683229813</v>
      </c>
      <c r="BX108" s="1">
        <f t="shared" si="349"/>
        <v>0.13105590062111799</v>
      </c>
      <c r="BZ108" s="5" t="s">
        <v>145</v>
      </c>
      <c r="CA108" s="5" t="s">
        <v>141</v>
      </c>
      <c r="CB108" s="5">
        <v>1.1213</v>
      </c>
      <c r="CC108" s="5">
        <v>1.40523</v>
      </c>
      <c r="CD108" s="5">
        <v>1.0311999999999999</v>
      </c>
      <c r="CE108" s="5">
        <v>0.96931199999999995</v>
      </c>
      <c r="CF108" s="5">
        <v>1.0466200000000001</v>
      </c>
      <c r="CG108" s="5">
        <v>0.97638999999999998</v>
      </c>
      <c r="CH108" s="5">
        <v>1.26315</v>
      </c>
      <c r="CI108" s="5">
        <v>1.34775</v>
      </c>
      <c r="CJ108" s="5">
        <v>1.4083600000000001</v>
      </c>
      <c r="CK108" s="5">
        <v>1.2171700000000001</v>
      </c>
      <c r="CL108" s="5">
        <v>1.1374599999999999</v>
      </c>
      <c r="CM108" s="5">
        <v>1.0441800000000001</v>
      </c>
      <c r="CN108" s="5">
        <v>1.0439000000000001</v>
      </c>
      <c r="CO108" s="5">
        <v>0.99909599999999998</v>
      </c>
      <c r="DD108" s="9" t="s">
        <v>145</v>
      </c>
      <c r="DE108" s="9" t="s">
        <v>141</v>
      </c>
      <c r="DF108" s="12">
        <v>0.58208099999999996</v>
      </c>
      <c r="DG108" s="12">
        <v>0.59594400000000003</v>
      </c>
      <c r="DH108" s="12">
        <v>0.33882499999999999</v>
      </c>
      <c r="DI108" s="12">
        <v>0.320247</v>
      </c>
      <c r="DJ108" s="12">
        <v>0.34525099999999997</v>
      </c>
      <c r="DK108" s="12">
        <v>0.33052300000000001</v>
      </c>
      <c r="DL108" s="12">
        <v>0.54633100000000001</v>
      </c>
      <c r="DM108" s="12">
        <v>0.52676800000000001</v>
      </c>
      <c r="DN108" s="12">
        <v>0.59421599999999997</v>
      </c>
      <c r="DO108" s="12">
        <v>0.55758799999999997</v>
      </c>
      <c r="DP108" s="12">
        <v>0.35065200000000002</v>
      </c>
      <c r="DQ108" s="12">
        <v>0.33744800000000003</v>
      </c>
      <c r="DR108" s="12">
        <v>0.34970499999999999</v>
      </c>
      <c r="DS108" s="12">
        <v>0.337893</v>
      </c>
      <c r="DU108" s="9">
        <f t="shared" si="351"/>
        <v>1.0169154874059565</v>
      </c>
      <c r="DV108" s="9">
        <f t="shared" si="352"/>
        <v>0.57816907296712972</v>
      </c>
      <c r="DW108" s="9">
        <f t="shared" si="353"/>
        <v>0.54646767833100984</v>
      </c>
      <c r="DX108" s="9">
        <f t="shared" si="354"/>
        <v>0.58913436319921642</v>
      </c>
      <c r="DY108" s="9">
        <f t="shared" si="355"/>
        <v>0.5640025868938674</v>
      </c>
      <c r="DZ108" s="9">
        <f t="shared" si="356"/>
        <v>0.93225614344633656</v>
      </c>
      <c r="EA108" s="9">
        <f t="shared" si="357"/>
        <v>0.89887395035416218</v>
      </c>
      <c r="EB108" s="9">
        <f t="shared" si="358"/>
        <v>1.0139668379317817</v>
      </c>
      <c r="EC108" s="9">
        <f t="shared" si="359"/>
        <v>0.95146502488776197</v>
      </c>
      <c r="ED108" s="9">
        <f t="shared" si="360"/>
        <v>0.59835059920038369</v>
      </c>
      <c r="EE108" s="9">
        <f t="shared" si="361"/>
        <v>0.57581936791739696</v>
      </c>
      <c r="EF108" s="9">
        <f t="shared" si="362"/>
        <v>0.59673464373045115</v>
      </c>
      <c r="EG108" s="9">
        <f t="shared" si="363"/>
        <v>0.57657871341277167</v>
      </c>
    </row>
    <row r="109" spans="1:137" x14ac:dyDescent="0.25">
      <c r="A109" t="s">
        <v>146</v>
      </c>
      <c r="B109" t="s">
        <v>143</v>
      </c>
      <c r="C109" s="12">
        <v>0.70258500000000002</v>
      </c>
      <c r="D109" s="12">
        <v>0.717777</v>
      </c>
      <c r="E109" s="12">
        <v>0.36852299999999999</v>
      </c>
      <c r="F109" s="12">
        <v>0.33777099999999999</v>
      </c>
      <c r="G109" s="12">
        <v>0.37317299999999998</v>
      </c>
      <c r="H109" s="12">
        <v>0.34226899999999999</v>
      </c>
      <c r="I109" s="12">
        <v>0.63173800000000002</v>
      </c>
      <c r="J109" s="12">
        <v>0.60122699999999996</v>
      </c>
      <c r="K109" s="12">
        <v>0.62886900000000001</v>
      </c>
      <c r="L109" s="12">
        <v>0.60149600000000003</v>
      </c>
      <c r="M109" s="12">
        <v>0.37391999999999997</v>
      </c>
      <c r="N109" s="12">
        <v>0.35382999999999998</v>
      </c>
      <c r="O109" s="12">
        <v>0.37193799999999999</v>
      </c>
      <c r="P109" s="12">
        <v>0.35402299999999998</v>
      </c>
      <c r="R109" s="1">
        <f t="shared" si="325"/>
        <v>1.0216230064689682</v>
      </c>
      <c r="S109" s="1">
        <f t="shared" si="326"/>
        <v>0.52452443476590016</v>
      </c>
      <c r="T109" s="1">
        <f t="shared" si="327"/>
        <v>0.48075464178711469</v>
      </c>
      <c r="U109" s="1">
        <f t="shared" si="328"/>
        <v>0.53114285104293424</v>
      </c>
      <c r="V109" s="1">
        <f t="shared" si="329"/>
        <v>0.48715671413423284</v>
      </c>
      <c r="W109" s="1">
        <f t="shared" si="330"/>
        <v>0.89916237892923989</v>
      </c>
      <c r="X109" s="1">
        <f t="shared" si="331"/>
        <v>0.85573560494459733</v>
      </c>
      <c r="Y109" s="1">
        <f t="shared" si="332"/>
        <v>0.89507888725207629</v>
      </c>
      <c r="Z109" s="1">
        <f t="shared" si="333"/>
        <v>0.85611847676793562</v>
      </c>
      <c r="AA109" s="1">
        <f t="shared" si="334"/>
        <v>0.53220606759324485</v>
      </c>
      <c r="AB109" s="1">
        <f t="shared" si="335"/>
        <v>0.50361166264580082</v>
      </c>
      <c r="AC109" s="1">
        <f t="shared" si="336"/>
        <v>0.52938505661236712</v>
      </c>
      <c r="AD109" s="1">
        <f t="shared" si="337"/>
        <v>0.50388636250418095</v>
      </c>
      <c r="AH109" s="3"/>
      <c r="AW109" s="10">
        <v>1.79</v>
      </c>
      <c r="AX109" s="10">
        <v>1.92</v>
      </c>
      <c r="AY109" s="10">
        <v>0.28000000000000003</v>
      </c>
      <c r="AZ109" s="10">
        <v>0.254</v>
      </c>
      <c r="BA109" s="10">
        <v>0.29099999999999998</v>
      </c>
      <c r="BB109" s="10">
        <v>0.23599999999999999</v>
      </c>
      <c r="BC109" s="10">
        <v>0.54600000000000004</v>
      </c>
      <c r="BD109" s="10">
        <v>0.51300000000000001</v>
      </c>
      <c r="BE109" s="10">
        <v>0.56299999999999994</v>
      </c>
      <c r="BF109" s="10">
        <v>0.54600000000000004</v>
      </c>
      <c r="BG109" s="10">
        <v>0.29899999999999999</v>
      </c>
      <c r="BH109" s="10">
        <v>0.22500000000000001</v>
      </c>
      <c r="BI109" s="10">
        <v>0.31900000000000001</v>
      </c>
      <c r="BJ109" s="10">
        <v>0.24099999999999999</v>
      </c>
      <c r="BK109" s="9"/>
      <c r="BL109" s="1">
        <f t="shared" si="364"/>
        <v>1.0726256983240223</v>
      </c>
      <c r="BM109" s="1">
        <f t="shared" si="338"/>
        <v>0.15642458100558659</v>
      </c>
      <c r="BN109" s="1">
        <f t="shared" si="339"/>
        <v>0.14189944134078211</v>
      </c>
      <c r="BO109" s="1">
        <f t="shared" si="340"/>
        <v>0.16256983240223463</v>
      </c>
      <c r="BP109" s="1">
        <f t="shared" si="341"/>
        <v>0.13184357541899441</v>
      </c>
      <c r="BQ109" s="1">
        <f t="shared" si="342"/>
        <v>0.30502793296089387</v>
      </c>
      <c r="BR109" s="1">
        <f t="shared" si="343"/>
        <v>0.28659217877094972</v>
      </c>
      <c r="BS109" s="1">
        <f t="shared" si="344"/>
        <v>0.31452513966480444</v>
      </c>
      <c r="BT109" s="1">
        <f t="shared" si="345"/>
        <v>0.30502793296089387</v>
      </c>
      <c r="BU109" s="1">
        <f t="shared" si="346"/>
        <v>0.16703910614525139</v>
      </c>
      <c r="BV109" s="1">
        <f t="shared" si="347"/>
        <v>0.12569832402234637</v>
      </c>
      <c r="BW109" s="1">
        <f t="shared" si="348"/>
        <v>0.1782122905027933</v>
      </c>
      <c r="BX109" s="1">
        <f t="shared" si="349"/>
        <v>0.13463687150837989</v>
      </c>
      <c r="BZ109" s="5" t="s">
        <v>146</v>
      </c>
      <c r="CA109" s="5" t="s">
        <v>143</v>
      </c>
      <c r="CB109" s="5">
        <v>1.20218</v>
      </c>
      <c r="CC109" s="5">
        <v>1.68103</v>
      </c>
      <c r="CD109" s="5">
        <v>1.12364</v>
      </c>
      <c r="CE109" s="5">
        <v>0.99854600000000004</v>
      </c>
      <c r="CF109" s="5">
        <v>1.07646</v>
      </c>
      <c r="CG109" s="5">
        <v>0.97448000000000001</v>
      </c>
      <c r="CH109" s="5">
        <v>1.2990699999999999</v>
      </c>
      <c r="CI109" s="5">
        <v>1.34307</v>
      </c>
      <c r="CJ109" s="5">
        <v>1.4651400000000001</v>
      </c>
      <c r="CK109" s="5">
        <v>1.40669</v>
      </c>
      <c r="CL109" s="5">
        <v>1.0059400000000001</v>
      </c>
      <c r="CM109" s="5">
        <v>0.96556399999999998</v>
      </c>
      <c r="CN109" s="5">
        <v>1.0221199999999999</v>
      </c>
      <c r="CO109" s="5">
        <v>0.97382299999999999</v>
      </c>
      <c r="DD109" s="9" t="s">
        <v>146</v>
      </c>
      <c r="DE109" s="9" t="s">
        <v>143</v>
      </c>
      <c r="DF109" s="12">
        <v>0.70446699999999995</v>
      </c>
      <c r="DG109" s="12">
        <v>0.71086199999999999</v>
      </c>
      <c r="DH109" s="12">
        <v>0.40216299999999999</v>
      </c>
      <c r="DI109" s="12">
        <v>0.367948</v>
      </c>
      <c r="DJ109" s="12">
        <v>0.40676200000000001</v>
      </c>
      <c r="DK109" s="12">
        <v>0.37468699999999999</v>
      </c>
      <c r="DL109" s="12">
        <v>0.62780400000000003</v>
      </c>
      <c r="DM109" s="12">
        <v>0.60043500000000005</v>
      </c>
      <c r="DN109" s="12">
        <v>0.62785599999999997</v>
      </c>
      <c r="DO109" s="12">
        <v>0.61006899999999997</v>
      </c>
      <c r="DP109" s="12">
        <v>0.42330099999999998</v>
      </c>
      <c r="DQ109" s="12">
        <v>0.39910800000000002</v>
      </c>
      <c r="DR109" s="12">
        <v>0.41892600000000002</v>
      </c>
      <c r="DS109" s="12">
        <v>0.397536</v>
      </c>
      <c r="DU109" s="9">
        <f t="shared" si="351"/>
        <v>1.0117807809731207</v>
      </c>
      <c r="DV109" s="9">
        <f t="shared" si="352"/>
        <v>0.5724047624130888</v>
      </c>
      <c r="DW109" s="9">
        <f t="shared" si="353"/>
        <v>0.52370602845207337</v>
      </c>
      <c r="DX109" s="9">
        <f t="shared" si="354"/>
        <v>0.57895058960837475</v>
      </c>
      <c r="DY109" s="9">
        <f t="shared" si="355"/>
        <v>0.5332977504501234</v>
      </c>
      <c r="DZ109" s="9">
        <f t="shared" si="356"/>
        <v>0.89356305642733624</v>
      </c>
      <c r="EA109" s="9">
        <f t="shared" si="357"/>
        <v>0.85460833920450907</v>
      </c>
      <c r="EB109" s="9">
        <f t="shared" si="358"/>
        <v>0.89363706882441263</v>
      </c>
      <c r="EC109" s="9">
        <f t="shared" si="359"/>
        <v>0.86832055907826089</v>
      </c>
      <c r="ED109" s="9">
        <f t="shared" si="360"/>
        <v>0.60249080182469017</v>
      </c>
      <c r="EE109" s="9">
        <f t="shared" si="361"/>
        <v>0.5680565340848438</v>
      </c>
      <c r="EF109" s="9">
        <f t="shared" si="362"/>
        <v>0.59626379726296463</v>
      </c>
      <c r="EG109" s="9">
        <f t="shared" si="363"/>
        <v>0.56581908238860779</v>
      </c>
    </row>
    <row r="110" spans="1:137" x14ac:dyDescent="0.25">
      <c r="A110" t="s">
        <v>9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AF110" s="1" t="s">
        <v>164</v>
      </c>
      <c r="AG110" s="1" t="s">
        <v>69</v>
      </c>
      <c r="AH110" s="1" t="s">
        <v>70</v>
      </c>
      <c r="AI110" s="1" t="s">
        <v>71</v>
      </c>
      <c r="AJ110" s="1" t="s">
        <v>115</v>
      </c>
      <c r="AK110" s="1" t="s">
        <v>72</v>
      </c>
      <c r="AL110" s="1" t="s">
        <v>116</v>
      </c>
      <c r="AM110" s="1" t="s">
        <v>73</v>
      </c>
      <c r="AN110" s="1" t="s">
        <v>117</v>
      </c>
      <c r="AO110" s="1" t="s">
        <v>74</v>
      </c>
      <c r="AP110" s="1" t="s">
        <v>118</v>
      </c>
      <c r="AQ110" s="1" t="s">
        <v>75</v>
      </c>
      <c r="AR110" s="1" t="s">
        <v>119</v>
      </c>
      <c r="AS110" s="1" t="s">
        <v>76</v>
      </c>
      <c r="AT110" s="1" t="s">
        <v>120</v>
      </c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9" t="s">
        <v>297</v>
      </c>
      <c r="BZ110" s="5" t="s">
        <v>9</v>
      </c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Q110" s="9" t="s">
        <v>71</v>
      </c>
      <c r="CR110" s="9" t="s">
        <v>115</v>
      </c>
      <c r="CS110" s="9" t="s">
        <v>72</v>
      </c>
      <c r="CT110" s="9" t="s">
        <v>116</v>
      </c>
      <c r="CU110" s="9" t="s">
        <v>73</v>
      </c>
      <c r="CV110" s="9" t="s">
        <v>117</v>
      </c>
      <c r="CW110" s="9" t="s">
        <v>74</v>
      </c>
      <c r="CX110" s="9" t="s">
        <v>118</v>
      </c>
      <c r="CY110" s="9" t="s">
        <v>75</v>
      </c>
      <c r="CZ110" s="9" t="s">
        <v>119</v>
      </c>
      <c r="DA110" s="9" t="s">
        <v>76</v>
      </c>
      <c r="DB110" s="9" t="s">
        <v>120</v>
      </c>
      <c r="DD110" s="9" t="s">
        <v>9</v>
      </c>
      <c r="DE110" s="9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  <c r="DQ110" s="12"/>
      <c r="DR110" s="12"/>
      <c r="DS110" s="12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</row>
    <row r="111" spans="1:137" x14ac:dyDescent="0.25">
      <c r="A111" t="s">
        <v>128</v>
      </c>
      <c r="B111" t="s">
        <v>123</v>
      </c>
      <c r="C111" s="12">
        <v>15.137700000000001</v>
      </c>
      <c r="D111" s="12">
        <v>15.395300000000001</v>
      </c>
      <c r="E111" s="12">
        <v>8.9646399999999993</v>
      </c>
      <c r="F111" s="12">
        <v>8.5997299999999992</v>
      </c>
      <c r="G111" s="12">
        <v>8.9514999999999993</v>
      </c>
      <c r="H111" s="12">
        <v>8.5841100000000008</v>
      </c>
      <c r="I111" s="12">
        <v>37.850099999999998</v>
      </c>
      <c r="J111" s="12">
        <v>36.197800000000001</v>
      </c>
      <c r="K111" s="12">
        <v>37.848700000000001</v>
      </c>
      <c r="L111" s="12">
        <v>36.102200000000003</v>
      </c>
      <c r="M111" s="12">
        <v>10.852</v>
      </c>
      <c r="N111" s="12">
        <v>10.186199999999999</v>
      </c>
      <c r="O111" s="12">
        <v>10.861800000000001</v>
      </c>
      <c r="P111" s="12">
        <v>10.1914</v>
      </c>
      <c r="R111" s="1">
        <f t="shared" ref="R111:R121" si="367">D111/$C111</f>
        <v>1.0170171162065571</v>
      </c>
      <c r="S111" s="1">
        <f t="shared" ref="S111:S121" si="368">E111/$C111</f>
        <v>0.59220621362558379</v>
      </c>
      <c r="T111" s="1">
        <f t="shared" ref="T111:T121" si="369">F111/$C111</f>
        <v>0.56810017373841459</v>
      </c>
      <c r="U111" s="1">
        <f t="shared" ref="U111:U121" si="370">G111/$C111</f>
        <v>0.59133818215448841</v>
      </c>
      <c r="V111" s="1">
        <f t="shared" ref="V111:V121" si="371">H111/$C111</f>
        <v>0.567068312887691</v>
      </c>
      <c r="W111" s="1">
        <f t="shared" ref="W111:W121" si="372">I111/$C111</f>
        <v>2.5003864523672683</v>
      </c>
      <c r="X111" s="1">
        <f t="shared" ref="X111:X121" si="373">J111/$C111</f>
        <v>2.3912351281898836</v>
      </c>
      <c r="Y111" s="1">
        <f t="shared" ref="Y111:Y121" si="374">K111/$C111</f>
        <v>2.5002939680400589</v>
      </c>
      <c r="Z111" s="1">
        <f t="shared" ref="Z111:Z121" si="375">L111/$C111</f>
        <v>2.384919769846146</v>
      </c>
      <c r="AA111" s="1">
        <f t="shared" ref="AA111:AA121" si="376">M111/$C111</f>
        <v>0.71688565634145218</v>
      </c>
      <c r="AB111" s="1">
        <f t="shared" ref="AB111:AB121" si="377">N111/$C111</f>
        <v>0.67290275272993905</v>
      </c>
      <c r="AC111" s="1">
        <f t="shared" ref="AC111:AC121" si="378">O111/$C111</f>
        <v>0.71753304663191897</v>
      </c>
      <c r="AD111" s="1">
        <f t="shared" ref="AD111:AD121" si="379">P111/$C111</f>
        <v>0.67324626594528891</v>
      </c>
      <c r="AF111" s="1" t="s">
        <v>165</v>
      </c>
      <c r="AG111" s="2">
        <v>3410</v>
      </c>
      <c r="AH111" s="2">
        <v>3510</v>
      </c>
      <c r="AI111" s="2">
        <v>1220</v>
      </c>
      <c r="AJ111" s="2">
        <v>1220</v>
      </c>
      <c r="AK111" s="2">
        <v>1250</v>
      </c>
      <c r="AL111" s="2">
        <v>1200</v>
      </c>
      <c r="AM111" s="2">
        <v>5020</v>
      </c>
      <c r="AN111" s="2">
        <v>4920</v>
      </c>
      <c r="AO111" s="2">
        <v>4980</v>
      </c>
      <c r="AP111" s="2">
        <v>4860</v>
      </c>
      <c r="AQ111" s="2">
        <v>1470</v>
      </c>
      <c r="AR111" s="2">
        <v>1380</v>
      </c>
      <c r="AS111" s="2">
        <v>1490</v>
      </c>
      <c r="AT111" s="2">
        <v>1400</v>
      </c>
      <c r="AW111" s="10">
        <v>73</v>
      </c>
      <c r="AX111" s="10">
        <v>73.2</v>
      </c>
      <c r="AY111" s="10">
        <v>9.41</v>
      </c>
      <c r="AZ111" s="10">
        <v>9.39</v>
      </c>
      <c r="BA111" s="10">
        <v>9.34</v>
      </c>
      <c r="BB111" s="10">
        <v>8.9700000000000006</v>
      </c>
      <c r="BC111" s="10">
        <v>41.7</v>
      </c>
      <c r="BD111" s="10">
        <v>39.700000000000003</v>
      </c>
      <c r="BE111" s="10">
        <v>41.1</v>
      </c>
      <c r="BF111" s="10">
        <v>39.299999999999997</v>
      </c>
      <c r="BG111" s="10">
        <v>11.2</v>
      </c>
      <c r="BH111" s="10">
        <v>10.4</v>
      </c>
      <c r="BI111" s="10">
        <v>11.2</v>
      </c>
      <c r="BJ111" s="10">
        <v>10.3</v>
      </c>
      <c r="BK111" s="9"/>
      <c r="BL111" s="1">
        <f>AX111/$AW111</f>
        <v>1.0027397260273974</v>
      </c>
      <c r="BM111" s="1">
        <f t="shared" ref="BM111:BM121" si="380">AY111/$AW111</f>
        <v>0.12890410958904111</v>
      </c>
      <c r="BN111" s="1">
        <f t="shared" ref="BN111:BN121" si="381">AZ111/$AW111</f>
        <v>0.12863013698630138</v>
      </c>
      <c r="BO111" s="1">
        <f t="shared" ref="BO111:BO121" si="382">BA111/$AW111</f>
        <v>0.12794520547945204</v>
      </c>
      <c r="BP111" s="1">
        <f t="shared" ref="BP111:BP121" si="383">BB111/$AW111</f>
        <v>0.12287671232876714</v>
      </c>
      <c r="BQ111" s="1">
        <f t="shared" ref="BQ111:BQ121" si="384">BC111/$AW111</f>
        <v>0.57123287671232881</v>
      </c>
      <c r="BR111" s="1">
        <f t="shared" ref="BR111:BR121" si="385">BD111/$AW111</f>
        <v>0.54383561643835621</v>
      </c>
      <c r="BS111" s="1">
        <f t="shared" ref="BS111:BS121" si="386">BE111/$AW111</f>
        <v>0.56301369863013706</v>
      </c>
      <c r="BT111" s="1">
        <f t="shared" ref="BT111:BT121" si="387">BF111/$AW111</f>
        <v>0.5383561643835616</v>
      </c>
      <c r="BU111" s="1">
        <f t="shared" ref="BU111:BU121" si="388">BG111/$AW111</f>
        <v>0.15342465753424656</v>
      </c>
      <c r="BV111" s="1">
        <f t="shared" ref="BV111:BV121" si="389">BH111/$AW111</f>
        <v>0.14246575342465753</v>
      </c>
      <c r="BW111" s="1">
        <f t="shared" ref="BW111:BW121" si="390">BI111/$AW111</f>
        <v>0.15342465753424656</v>
      </c>
      <c r="BX111" s="1">
        <f t="shared" ref="BX111:BX121" si="391">BJ111/$AW111</f>
        <v>0.14109589041095891</v>
      </c>
      <c r="BZ111" s="5" t="s">
        <v>128</v>
      </c>
      <c r="CA111" s="5" t="s">
        <v>123</v>
      </c>
      <c r="CB111" s="5">
        <v>46.866199999999999</v>
      </c>
      <c r="CC111" s="5">
        <v>48.210999999999999</v>
      </c>
      <c r="CD111" s="5">
        <v>35.0002</v>
      </c>
      <c r="CE111" s="5">
        <v>33.997999999999998</v>
      </c>
      <c r="CF111" s="5">
        <v>34.892200000000003</v>
      </c>
      <c r="CG111" s="5">
        <v>34.468499999999999</v>
      </c>
      <c r="CH111" s="5">
        <v>60.092199999999998</v>
      </c>
      <c r="CI111" s="5">
        <v>56.308999999999997</v>
      </c>
      <c r="CJ111" s="5">
        <v>59.192399999999999</v>
      </c>
      <c r="CK111" s="5">
        <v>56.337400000000002</v>
      </c>
      <c r="CL111" s="5">
        <v>29.689699999999998</v>
      </c>
      <c r="CM111" s="5">
        <v>29.069099999999999</v>
      </c>
      <c r="CN111" s="5">
        <v>29.972000000000001</v>
      </c>
      <c r="CO111" s="5">
        <v>29.098099999999999</v>
      </c>
      <c r="CP111" s="9" t="s">
        <v>289</v>
      </c>
      <c r="CQ111" s="9">
        <f t="shared" ref="CQ111:DB111" si="392">MIN(S111:S121)</f>
        <v>0.37071573772041788</v>
      </c>
      <c r="CR111" s="9">
        <f t="shared" si="392"/>
        <v>0.35847358136749707</v>
      </c>
      <c r="CS111" s="9">
        <f t="shared" si="392"/>
        <v>0.37158637860665938</v>
      </c>
      <c r="CT111" s="9">
        <f t="shared" si="392"/>
        <v>0.36195220536094169</v>
      </c>
      <c r="CU111" s="9">
        <f t="shared" si="392"/>
        <v>1.1258706032227634</v>
      </c>
      <c r="CV111" s="9">
        <f t="shared" si="392"/>
        <v>1.0120800147815348</v>
      </c>
      <c r="CW111" s="9">
        <f t="shared" si="392"/>
        <v>1.1295815464208265</v>
      </c>
      <c r="CX111" s="9">
        <f t="shared" si="392"/>
        <v>1.0146726181793428</v>
      </c>
      <c r="CY111" s="9">
        <f t="shared" si="392"/>
        <v>0.54286626010494965</v>
      </c>
      <c r="CZ111" s="9">
        <f t="shared" si="392"/>
        <v>0.5043886603949006</v>
      </c>
      <c r="DA111" s="9">
        <f t="shared" si="392"/>
        <v>0.54048283143446951</v>
      </c>
      <c r="DB111" s="9">
        <f t="shared" si="392"/>
        <v>0.49682866102522888</v>
      </c>
      <c r="DD111" s="9" t="s">
        <v>128</v>
      </c>
      <c r="DE111" s="9" t="s">
        <v>123</v>
      </c>
      <c r="DF111" s="12">
        <v>15.2936</v>
      </c>
      <c r="DG111" s="12">
        <v>15.1904</v>
      </c>
      <c r="DH111" s="12">
        <v>26.256699999999999</v>
      </c>
      <c r="DI111" s="12">
        <v>25.8233</v>
      </c>
      <c r="DJ111" s="12">
        <v>26.1844</v>
      </c>
      <c r="DK111" s="12">
        <v>25.814</v>
      </c>
      <c r="DL111" s="12">
        <v>38.6554</v>
      </c>
      <c r="DM111" s="12">
        <v>37.050800000000002</v>
      </c>
      <c r="DN111" s="12">
        <v>38.768999999999998</v>
      </c>
      <c r="DO111" s="12">
        <v>37.129100000000001</v>
      </c>
      <c r="DP111" s="12">
        <v>36.586300000000001</v>
      </c>
      <c r="DQ111" s="12">
        <v>34.864400000000003</v>
      </c>
      <c r="DR111" s="12">
        <v>36.454900000000002</v>
      </c>
      <c r="DS111" s="12">
        <v>34.8506</v>
      </c>
      <c r="DU111" s="9">
        <f t="shared" ref="DU111:DU121" si="393">DG111/$C111</f>
        <v>1.0034813743171023</v>
      </c>
      <c r="DV111" s="9">
        <f t="shared" ref="DV111:DV121" si="394">DH111/$C111</f>
        <v>1.7345237387449874</v>
      </c>
      <c r="DW111" s="9">
        <f t="shared" ref="DW111:DW121" si="395">DI111/$C111</f>
        <v>1.7058932334502599</v>
      </c>
      <c r="DX111" s="9">
        <f t="shared" ref="DX111:DX121" si="396">DJ111/$C111</f>
        <v>1.7297475838469516</v>
      </c>
      <c r="DY111" s="9">
        <f t="shared" ref="DY111:DY121" si="397">DK111/$C111</f>
        <v>1.7052788732766535</v>
      </c>
      <c r="DZ111" s="9">
        <f t="shared" ref="DZ111:DZ121" si="398">DL111/$C111</f>
        <v>2.5535847585828759</v>
      </c>
      <c r="EA111" s="9">
        <f t="shared" ref="EA111:EA121" si="399">DM111/$C111</f>
        <v>2.4475845075539877</v>
      </c>
      <c r="EB111" s="9">
        <f t="shared" ref="EB111:EB121" si="400">DN111/$C111</f>
        <v>2.5610892011335933</v>
      </c>
      <c r="EC111" s="9">
        <f t="shared" ref="EC111:EC121" si="401">DO111/$C111</f>
        <v>2.4527570238543506</v>
      </c>
      <c r="ED111" s="9">
        <f t="shared" ref="ED111:ED121" si="402">DP111/$C111</f>
        <v>2.4168995289905335</v>
      </c>
      <c r="EE111" s="9">
        <f t="shared" ref="EE111:EE121" si="403">DQ111/$C111</f>
        <v>2.3031504125461599</v>
      </c>
      <c r="EF111" s="9">
        <f t="shared" ref="EF111:EF121" si="404">DR111/$C111</f>
        <v>2.4082192142795802</v>
      </c>
      <c r="EG111" s="9">
        <f t="shared" ref="EG111:EG121" si="405">DS111/$C111</f>
        <v>2.3022387813208081</v>
      </c>
    </row>
    <row r="112" spans="1:137" x14ac:dyDescent="0.25">
      <c r="A112" t="s">
        <v>130</v>
      </c>
      <c r="B112" t="s">
        <v>125</v>
      </c>
      <c r="C112" s="12">
        <v>14.978899999999999</v>
      </c>
      <c r="D112" s="12">
        <v>15.2835</v>
      </c>
      <c r="E112" s="12">
        <v>8.9604700000000008</v>
      </c>
      <c r="F112" s="12">
        <v>8.5885200000000008</v>
      </c>
      <c r="G112" s="12">
        <v>8.9728899999999996</v>
      </c>
      <c r="H112" s="12">
        <v>8.6005900000000004</v>
      </c>
      <c r="I112" s="12">
        <v>38.011499999999998</v>
      </c>
      <c r="J112" s="12">
        <v>36.241799999999998</v>
      </c>
      <c r="K112" s="12">
        <v>38.1526</v>
      </c>
      <c r="L112" s="12">
        <v>36.307299999999998</v>
      </c>
      <c r="M112" s="12">
        <v>10.8431</v>
      </c>
      <c r="N112" s="12">
        <v>10.19</v>
      </c>
      <c r="O112" s="12">
        <v>10.843500000000001</v>
      </c>
      <c r="P112" s="12">
        <v>10.179</v>
      </c>
      <c r="R112" s="1">
        <f t="shared" si="367"/>
        <v>1.0203352716154057</v>
      </c>
      <c r="S112" s="1">
        <f t="shared" si="368"/>
        <v>0.59820614330825372</v>
      </c>
      <c r="T112" s="1">
        <f t="shared" si="369"/>
        <v>0.57337454686258682</v>
      </c>
      <c r="U112" s="1">
        <f t="shared" si="370"/>
        <v>0.59903530966893426</v>
      </c>
      <c r="V112" s="1">
        <f t="shared" si="371"/>
        <v>0.57418034702147691</v>
      </c>
      <c r="W112" s="1">
        <f t="shared" si="372"/>
        <v>2.5376696553151432</v>
      </c>
      <c r="X112" s="1">
        <f t="shared" si="373"/>
        <v>2.4195234630046265</v>
      </c>
      <c r="Y112" s="1">
        <f t="shared" si="374"/>
        <v>2.5470895726655498</v>
      </c>
      <c r="Z112" s="1">
        <f t="shared" si="375"/>
        <v>2.4238962807682807</v>
      </c>
      <c r="AA112" s="1">
        <f t="shared" si="376"/>
        <v>0.72389160752792259</v>
      </c>
      <c r="AB112" s="1">
        <f t="shared" si="377"/>
        <v>0.68029027498681482</v>
      </c>
      <c r="AC112" s="1">
        <f t="shared" si="378"/>
        <v>0.72391831175854038</v>
      </c>
      <c r="AD112" s="1">
        <f t="shared" si="379"/>
        <v>0.67955590864482707</v>
      </c>
      <c r="AH112" s="3"/>
      <c r="AW112" s="10">
        <v>74.7</v>
      </c>
      <c r="AX112" s="10">
        <v>75.3</v>
      </c>
      <c r="AY112" s="10">
        <v>9.32</v>
      </c>
      <c r="AZ112" s="10">
        <v>9.34</v>
      </c>
      <c r="BA112" s="10">
        <v>9.24</v>
      </c>
      <c r="BB112" s="10">
        <v>8.8699999999999992</v>
      </c>
      <c r="BC112" s="10">
        <v>46.2</v>
      </c>
      <c r="BD112" s="10">
        <v>43.7</v>
      </c>
      <c r="BE112" s="10">
        <v>45.3</v>
      </c>
      <c r="BF112" s="10">
        <v>44.2</v>
      </c>
      <c r="BG112" s="10">
        <v>12.7</v>
      </c>
      <c r="BH112" s="10">
        <v>10.6</v>
      </c>
      <c r="BI112" s="10">
        <v>11.4</v>
      </c>
      <c r="BJ112" s="10">
        <v>10.8</v>
      </c>
      <c r="BK112" s="9"/>
      <c r="BL112" s="1">
        <f t="shared" ref="BL112:BL121" si="406">AX112/$AW112</f>
        <v>1.0080321285140561</v>
      </c>
      <c r="BM112" s="1">
        <f t="shared" si="380"/>
        <v>0.12476572958500669</v>
      </c>
      <c r="BN112" s="1">
        <f t="shared" si="381"/>
        <v>0.1250334672021419</v>
      </c>
      <c r="BO112" s="1">
        <f t="shared" si="382"/>
        <v>0.12369477911646586</v>
      </c>
      <c r="BP112" s="1">
        <f t="shared" si="383"/>
        <v>0.11874163319946451</v>
      </c>
      <c r="BQ112" s="1">
        <f t="shared" si="384"/>
        <v>0.61847389558232935</v>
      </c>
      <c r="BR112" s="1">
        <f t="shared" si="385"/>
        <v>0.58500669344042844</v>
      </c>
      <c r="BS112" s="1">
        <f t="shared" si="386"/>
        <v>0.60642570281124497</v>
      </c>
      <c r="BT112" s="1">
        <f t="shared" si="387"/>
        <v>0.5917001338688086</v>
      </c>
      <c r="BU112" s="1">
        <f t="shared" si="388"/>
        <v>0.17001338688085674</v>
      </c>
      <c r="BV112" s="1">
        <f t="shared" si="389"/>
        <v>0.14190093708165996</v>
      </c>
      <c r="BW112" s="1">
        <f t="shared" si="390"/>
        <v>0.15261044176706828</v>
      </c>
      <c r="BX112" s="1">
        <f t="shared" si="391"/>
        <v>0.14457831325301204</v>
      </c>
      <c r="BZ112" s="5" t="s">
        <v>130</v>
      </c>
      <c r="CA112" s="5" t="s">
        <v>125</v>
      </c>
      <c r="CB112" s="5">
        <v>61.854399999999998</v>
      </c>
      <c r="CC112" s="5">
        <v>62.106099999999998</v>
      </c>
      <c r="CD112" s="5">
        <v>61.292700000000004</v>
      </c>
      <c r="CE112" s="5">
        <v>61.298400000000001</v>
      </c>
      <c r="CF112" s="5">
        <v>61.400300000000001</v>
      </c>
      <c r="CG112" s="5">
        <v>61.504800000000003</v>
      </c>
      <c r="CH112" s="5">
        <v>63.804600000000001</v>
      </c>
      <c r="CI112" s="5">
        <v>60.046300000000002</v>
      </c>
      <c r="CJ112" s="5">
        <v>63.972200000000001</v>
      </c>
      <c r="CK112" s="5">
        <v>59.8504</v>
      </c>
      <c r="CL112" s="5">
        <v>30.029699999999998</v>
      </c>
      <c r="CM112" s="5">
        <v>29.020099999999999</v>
      </c>
      <c r="CN112" s="5">
        <v>30.236799999999999</v>
      </c>
      <c r="CO112" s="5">
        <v>30.9651</v>
      </c>
      <c r="CP112" s="9" t="s">
        <v>290</v>
      </c>
      <c r="CQ112" s="9">
        <f t="shared" ref="CQ112:DB112" si="407">MAX(S111:S121)</f>
        <v>0.66942873313628937</v>
      </c>
      <c r="CR112" s="9">
        <f t="shared" si="407"/>
        <v>0.66462717651454328</v>
      </c>
      <c r="CS112" s="9">
        <f t="shared" si="407"/>
        <v>0.67485545390986545</v>
      </c>
      <c r="CT112" s="9">
        <f t="shared" si="407"/>
        <v>0.67112666417587452</v>
      </c>
      <c r="CU112" s="9">
        <f t="shared" si="407"/>
        <v>2.8787735496876636</v>
      </c>
      <c r="CV112" s="9">
        <f t="shared" si="407"/>
        <v>2.7977588910181432</v>
      </c>
      <c r="CW112" s="9">
        <f t="shared" si="407"/>
        <v>2.9240437022473311</v>
      </c>
      <c r="CX112" s="9">
        <f t="shared" si="407"/>
        <v>2.7786516015031983</v>
      </c>
      <c r="CY112" s="9">
        <f t="shared" si="407"/>
        <v>0.92347472894140104</v>
      </c>
      <c r="CZ112" s="9">
        <f t="shared" si="407"/>
        <v>0.93301865504625847</v>
      </c>
      <c r="DA112" s="9">
        <f t="shared" si="407"/>
        <v>0.91919475897887393</v>
      </c>
      <c r="DB112" s="9">
        <f t="shared" si="407"/>
        <v>0.92903831997306974</v>
      </c>
      <c r="DD112" s="9" t="s">
        <v>130</v>
      </c>
      <c r="DE112" s="9" t="s">
        <v>125</v>
      </c>
      <c r="DF112" s="12">
        <v>14.892899999999999</v>
      </c>
      <c r="DG112" s="12">
        <v>15.444599999999999</v>
      </c>
      <c r="DH112" s="12">
        <v>23.211200000000002</v>
      </c>
      <c r="DI112" s="12">
        <v>22.849599999999999</v>
      </c>
      <c r="DJ112" s="12">
        <v>23.134699999999999</v>
      </c>
      <c r="DK112" s="12">
        <v>22.857600000000001</v>
      </c>
      <c r="DL112" s="12">
        <v>38.589599999999997</v>
      </c>
      <c r="DM112" s="12">
        <v>36.814500000000002</v>
      </c>
      <c r="DN112" s="12">
        <v>38.573999999999998</v>
      </c>
      <c r="DO112" s="12">
        <v>36.676299999999998</v>
      </c>
      <c r="DP112" s="12">
        <v>30.323699999999999</v>
      </c>
      <c r="DQ112" s="12">
        <v>28.7317</v>
      </c>
      <c r="DR112" s="12">
        <v>30.1235</v>
      </c>
      <c r="DS112" s="12">
        <v>28.815200000000001</v>
      </c>
      <c r="DU112" s="9">
        <f t="shared" si="393"/>
        <v>1.0310904004966988</v>
      </c>
      <c r="DV112" s="9">
        <f t="shared" si="394"/>
        <v>1.5495930942859624</v>
      </c>
      <c r="DW112" s="9">
        <f t="shared" si="395"/>
        <v>1.5254524698075291</v>
      </c>
      <c r="DX112" s="9">
        <f t="shared" si="396"/>
        <v>1.5444859101803203</v>
      </c>
      <c r="DY112" s="9">
        <f t="shared" si="397"/>
        <v>1.5259865544198841</v>
      </c>
      <c r="DZ112" s="9">
        <f t="shared" si="398"/>
        <v>2.5762639446154254</v>
      </c>
      <c r="EA112" s="9">
        <f t="shared" si="399"/>
        <v>2.4577572451915697</v>
      </c>
      <c r="EB112" s="9">
        <f t="shared" si="400"/>
        <v>2.5752224796213339</v>
      </c>
      <c r="EC112" s="9">
        <f t="shared" si="401"/>
        <v>2.4485309335131418</v>
      </c>
      <c r="ED112" s="9">
        <f t="shared" si="402"/>
        <v>2.0244276949575735</v>
      </c>
      <c r="EE112" s="9">
        <f t="shared" si="403"/>
        <v>1.9181448570989861</v>
      </c>
      <c r="EF112" s="9">
        <f t="shared" si="404"/>
        <v>2.0110622275333969</v>
      </c>
      <c r="EG112" s="9">
        <f t="shared" si="405"/>
        <v>1.9237193652404383</v>
      </c>
    </row>
    <row r="113" spans="1:137" x14ac:dyDescent="0.25">
      <c r="A113" t="s">
        <v>132</v>
      </c>
      <c r="B113" t="s">
        <v>127</v>
      </c>
      <c r="C113" s="12">
        <v>16.072399999999998</v>
      </c>
      <c r="D113" s="12">
        <v>16.5565</v>
      </c>
      <c r="E113" s="12">
        <v>9.08291</v>
      </c>
      <c r="F113" s="12">
        <v>8.6388800000000003</v>
      </c>
      <c r="G113" s="12">
        <v>9.0710200000000007</v>
      </c>
      <c r="H113" s="12">
        <v>8.65686</v>
      </c>
      <c r="I113" s="12">
        <v>46.268799999999999</v>
      </c>
      <c r="J113" s="12">
        <v>44.966700000000003</v>
      </c>
      <c r="K113" s="12">
        <v>46.996400000000001</v>
      </c>
      <c r="L113" s="12">
        <v>44.659599999999998</v>
      </c>
      <c r="M113" s="12">
        <v>14.7249</v>
      </c>
      <c r="N113" s="12">
        <v>14.535</v>
      </c>
      <c r="O113" s="12">
        <v>14.7059</v>
      </c>
      <c r="P113" s="12">
        <v>14.9056</v>
      </c>
      <c r="R113" s="1">
        <f t="shared" si="367"/>
        <v>1.0301199571936985</v>
      </c>
      <c r="S113" s="1">
        <f t="shared" si="368"/>
        <v>0.56512468579676967</v>
      </c>
      <c r="T113" s="1">
        <f t="shared" si="369"/>
        <v>0.53749782235384891</v>
      </c>
      <c r="U113" s="1">
        <f t="shared" si="370"/>
        <v>0.56438490828998789</v>
      </c>
      <c r="V113" s="1">
        <f t="shared" si="371"/>
        <v>0.5386165102909336</v>
      </c>
      <c r="W113" s="1">
        <f t="shared" si="372"/>
        <v>2.8787735496876636</v>
      </c>
      <c r="X113" s="1">
        <f t="shared" si="373"/>
        <v>2.7977588910181432</v>
      </c>
      <c r="Y113" s="1">
        <f t="shared" si="374"/>
        <v>2.9240437022473311</v>
      </c>
      <c r="Z113" s="1">
        <f t="shared" si="375"/>
        <v>2.7786516015031983</v>
      </c>
      <c r="AA113" s="1">
        <f t="shared" si="376"/>
        <v>0.91616062318011005</v>
      </c>
      <c r="AB113" s="1">
        <f t="shared" si="377"/>
        <v>0.9043453373484982</v>
      </c>
      <c r="AC113" s="1">
        <f t="shared" si="378"/>
        <v>0.91497847241233432</v>
      </c>
      <c r="AD113" s="1">
        <f t="shared" si="379"/>
        <v>0.92740349916627274</v>
      </c>
      <c r="AH113" s="3"/>
      <c r="AW113" s="10">
        <v>83.1</v>
      </c>
      <c r="AX113" s="10">
        <v>85.4</v>
      </c>
      <c r="AY113" s="10">
        <v>18</v>
      </c>
      <c r="AZ113" s="10">
        <v>17.3</v>
      </c>
      <c r="BA113" s="10">
        <v>16.899999999999999</v>
      </c>
      <c r="BB113" s="10">
        <v>17.2</v>
      </c>
      <c r="BC113" s="10">
        <v>62.2</v>
      </c>
      <c r="BD113" s="10">
        <v>58.9</v>
      </c>
      <c r="BE113" s="10">
        <v>61.9</v>
      </c>
      <c r="BF113" s="10">
        <v>57.6</v>
      </c>
      <c r="BG113" s="10">
        <v>23.2</v>
      </c>
      <c r="BH113" s="10">
        <v>22.3</v>
      </c>
      <c r="BI113" s="10">
        <v>23.1</v>
      </c>
      <c r="BJ113" s="10">
        <v>22.4</v>
      </c>
      <c r="BL113" s="1">
        <f t="shared" si="406"/>
        <v>1.0276774969915765</v>
      </c>
      <c r="BM113" s="1">
        <f t="shared" si="380"/>
        <v>0.21660649819494587</v>
      </c>
      <c r="BN113" s="1">
        <f t="shared" si="381"/>
        <v>0.20818291215403131</v>
      </c>
      <c r="BO113" s="1">
        <f t="shared" si="382"/>
        <v>0.20336943441636582</v>
      </c>
      <c r="BP113" s="1">
        <f t="shared" si="383"/>
        <v>0.20697954271961494</v>
      </c>
      <c r="BQ113" s="1">
        <f t="shared" si="384"/>
        <v>0.7484957882069796</v>
      </c>
      <c r="BR113" s="1">
        <f t="shared" si="385"/>
        <v>0.70878459687123951</v>
      </c>
      <c r="BS113" s="1">
        <f t="shared" si="386"/>
        <v>0.74488567990373045</v>
      </c>
      <c r="BT113" s="1">
        <f t="shared" si="387"/>
        <v>0.69314079422382679</v>
      </c>
      <c r="BU113" s="1">
        <f t="shared" si="388"/>
        <v>0.27918170878459686</v>
      </c>
      <c r="BV113" s="1">
        <f t="shared" si="389"/>
        <v>0.26835138387484958</v>
      </c>
      <c r="BW113" s="1">
        <f t="shared" si="390"/>
        <v>0.27797833935018051</v>
      </c>
      <c r="BX113" s="1">
        <f t="shared" si="391"/>
        <v>0.26955475330926593</v>
      </c>
      <c r="BZ113" s="5" t="s">
        <v>132</v>
      </c>
      <c r="CA113" s="5" t="s">
        <v>127</v>
      </c>
      <c r="CB113" s="5">
        <v>74.694500000000005</v>
      </c>
      <c r="CC113" s="5">
        <v>74.194800000000001</v>
      </c>
      <c r="CD113" s="5">
        <v>62.167499999999997</v>
      </c>
      <c r="CE113" s="5">
        <v>61.502800000000001</v>
      </c>
      <c r="CF113" s="5">
        <v>62.619599999999998</v>
      </c>
      <c r="CG113" s="5">
        <v>61.624099999999999</v>
      </c>
      <c r="CH113" s="5">
        <v>80.725200000000001</v>
      </c>
      <c r="CI113" s="5">
        <v>74.796400000000006</v>
      </c>
      <c r="CJ113" s="5">
        <v>80.510499999999993</v>
      </c>
      <c r="CK113" s="5">
        <v>74.492400000000004</v>
      </c>
      <c r="CL113" s="5">
        <v>44.950699999999998</v>
      </c>
      <c r="CM113" s="5">
        <v>45.493499999999997</v>
      </c>
      <c r="CN113" s="5">
        <v>45.120199999999997</v>
      </c>
      <c r="CO113" s="5">
        <v>45.473500000000001</v>
      </c>
      <c r="CP113" s="9" t="s">
        <v>291</v>
      </c>
      <c r="CQ113" s="9">
        <f t="shared" ref="CQ113:DB113" si="408">AVERAGE(S111:S121)</f>
        <v>0.51979974076925128</v>
      </c>
      <c r="CR113" s="9">
        <f t="shared" si="408"/>
        <v>0.5035958846349442</v>
      </c>
      <c r="CS113" s="9">
        <f t="shared" si="408"/>
        <v>0.52057579904361284</v>
      </c>
      <c r="CT113" s="9">
        <f t="shared" si="408"/>
        <v>0.50511606398894027</v>
      </c>
      <c r="CU113" s="9">
        <f t="shared" si="408"/>
        <v>1.7802030492006933</v>
      </c>
      <c r="CV113" s="9">
        <f t="shared" si="408"/>
        <v>1.6574975439852693</v>
      </c>
      <c r="CW113" s="9">
        <f t="shared" si="408"/>
        <v>1.7865632654230845</v>
      </c>
      <c r="CX113" s="9">
        <f t="shared" si="408"/>
        <v>1.6566599237936084</v>
      </c>
      <c r="CY113" s="9">
        <f t="shared" si="408"/>
        <v>0.72409411464496409</v>
      </c>
      <c r="CZ113" s="9">
        <f t="shared" si="408"/>
        <v>0.68851189396628709</v>
      </c>
      <c r="DA113" s="9">
        <f t="shared" si="408"/>
        <v>0.72411721580306987</v>
      </c>
      <c r="DB113" s="9">
        <f t="shared" si="408"/>
        <v>0.69030306984180967</v>
      </c>
      <c r="DD113" s="9" t="s">
        <v>132</v>
      </c>
      <c r="DE113" s="9" t="s">
        <v>127</v>
      </c>
      <c r="DF113" s="12">
        <v>15.7706</v>
      </c>
      <c r="DG113" s="12">
        <v>15.1296</v>
      </c>
      <c r="DH113" s="12">
        <v>21.367699999999999</v>
      </c>
      <c r="DI113" s="12">
        <v>20.810700000000001</v>
      </c>
      <c r="DJ113" s="12">
        <v>21.339200000000002</v>
      </c>
      <c r="DK113" s="12">
        <v>20.6602</v>
      </c>
      <c r="DL113" s="12">
        <v>46.901499999999999</v>
      </c>
      <c r="DM113" s="12">
        <v>44.793799999999997</v>
      </c>
      <c r="DN113" s="12">
        <v>47.414299999999997</v>
      </c>
      <c r="DO113" s="12">
        <v>44.874899999999997</v>
      </c>
      <c r="DP113" s="12">
        <v>31.224799999999998</v>
      </c>
      <c r="DQ113" s="12">
        <v>28.948399999999999</v>
      </c>
      <c r="DR113" s="12">
        <v>31.284199999999998</v>
      </c>
      <c r="DS113" s="12">
        <v>29.270199999999999</v>
      </c>
      <c r="DU113" s="9">
        <f t="shared" si="393"/>
        <v>0.94134043453373495</v>
      </c>
      <c r="DV113" s="9">
        <f t="shared" si="394"/>
        <v>1.3294654189791195</v>
      </c>
      <c r="DW113" s="9">
        <f t="shared" si="395"/>
        <v>1.2948097359448498</v>
      </c>
      <c r="DX113" s="9">
        <f t="shared" si="396"/>
        <v>1.3276921928274561</v>
      </c>
      <c r="DY113" s="9">
        <f t="shared" si="397"/>
        <v>1.285445857494836</v>
      </c>
      <c r="DZ113" s="9">
        <f t="shared" si="398"/>
        <v>2.918139170254598</v>
      </c>
      <c r="EA113" s="9">
        <f t="shared" si="399"/>
        <v>2.7870013190313832</v>
      </c>
      <c r="EB113" s="9">
        <f t="shared" si="400"/>
        <v>2.9500447972922528</v>
      </c>
      <c r="EC113" s="9">
        <f t="shared" si="401"/>
        <v>2.7920472362559421</v>
      </c>
      <c r="ED113" s="9">
        <f t="shared" si="402"/>
        <v>1.942759015455066</v>
      </c>
      <c r="EE113" s="9">
        <f t="shared" si="403"/>
        <v>1.8011249097832311</v>
      </c>
      <c r="EF113" s="9">
        <f t="shared" si="404"/>
        <v>1.9464547920659019</v>
      </c>
      <c r="EG113" s="9">
        <f t="shared" si="405"/>
        <v>1.8211468106816655</v>
      </c>
    </row>
    <row r="114" spans="1:137" x14ac:dyDescent="0.25">
      <c r="A114" t="s">
        <v>134</v>
      </c>
      <c r="B114" t="s">
        <v>129</v>
      </c>
      <c r="C114" s="12">
        <v>27.032900000000001</v>
      </c>
      <c r="D114" s="12">
        <v>27.6478</v>
      </c>
      <c r="E114" s="12">
        <v>18.096599999999999</v>
      </c>
      <c r="F114" s="12">
        <v>17.966799999999999</v>
      </c>
      <c r="G114" s="12">
        <v>18.243300000000001</v>
      </c>
      <c r="H114" s="12">
        <v>18.142499999999998</v>
      </c>
      <c r="I114" s="12">
        <v>56.214599999999997</v>
      </c>
      <c r="J114" s="12">
        <v>52.788400000000003</v>
      </c>
      <c r="K114" s="12">
        <v>56.220700000000001</v>
      </c>
      <c r="L114" s="12">
        <v>52.890599999999999</v>
      </c>
      <c r="M114" s="12">
        <v>24.964200000000002</v>
      </c>
      <c r="N114" s="12">
        <v>25.222200000000001</v>
      </c>
      <c r="O114" s="12">
        <v>24.848500000000001</v>
      </c>
      <c r="P114" s="12">
        <v>25.114599999999999</v>
      </c>
      <c r="R114" s="1">
        <f t="shared" si="367"/>
        <v>1.0227463572165767</v>
      </c>
      <c r="S114" s="1">
        <f t="shared" si="368"/>
        <v>0.66942873313628937</v>
      </c>
      <c r="T114" s="1">
        <f t="shared" si="369"/>
        <v>0.66462717651454328</v>
      </c>
      <c r="U114" s="1">
        <f t="shared" si="370"/>
        <v>0.67485545390986545</v>
      </c>
      <c r="V114" s="1">
        <f t="shared" si="371"/>
        <v>0.67112666417587452</v>
      </c>
      <c r="W114" s="1">
        <f t="shared" si="372"/>
        <v>2.0794883271865023</v>
      </c>
      <c r="X114" s="1">
        <f t="shared" si="373"/>
        <v>1.9527464681924618</v>
      </c>
      <c r="Y114" s="1">
        <f t="shared" si="374"/>
        <v>2.0797139781525473</v>
      </c>
      <c r="Z114" s="1">
        <f t="shared" si="375"/>
        <v>1.9565270466727578</v>
      </c>
      <c r="AA114" s="1">
        <f t="shared" si="376"/>
        <v>0.92347472894140104</v>
      </c>
      <c r="AB114" s="1">
        <f t="shared" si="377"/>
        <v>0.93301865504625847</v>
      </c>
      <c r="AC114" s="1">
        <f t="shared" si="378"/>
        <v>0.91919475897887393</v>
      </c>
      <c r="AD114" s="1">
        <f t="shared" si="379"/>
        <v>0.92903831997306974</v>
      </c>
      <c r="AW114" s="10">
        <v>91.4</v>
      </c>
      <c r="AX114" s="10">
        <v>94.9</v>
      </c>
      <c r="AY114" s="10">
        <v>19</v>
      </c>
      <c r="AZ114" s="10">
        <v>19</v>
      </c>
      <c r="BA114" s="10">
        <v>18.8</v>
      </c>
      <c r="BB114" s="10">
        <v>18.600000000000001</v>
      </c>
      <c r="BC114" s="10">
        <v>65</v>
      </c>
      <c r="BD114" s="10">
        <v>59.9</v>
      </c>
      <c r="BE114" s="10">
        <v>64.400000000000006</v>
      </c>
      <c r="BF114" s="10">
        <v>58.9</v>
      </c>
      <c r="BG114" s="10">
        <v>24.3</v>
      </c>
      <c r="BH114" s="10">
        <v>22.6</v>
      </c>
      <c r="BI114" s="10">
        <v>24.1</v>
      </c>
      <c r="BJ114" s="10">
        <v>22.6</v>
      </c>
      <c r="BL114" s="1">
        <f t="shared" si="406"/>
        <v>1.038293216630197</v>
      </c>
      <c r="BM114" s="1">
        <f t="shared" si="380"/>
        <v>0.20787746170678337</v>
      </c>
      <c r="BN114" s="1">
        <f t="shared" si="381"/>
        <v>0.20787746170678337</v>
      </c>
      <c r="BO114" s="1">
        <f t="shared" si="382"/>
        <v>0.20568927789934355</v>
      </c>
      <c r="BP114" s="1">
        <f t="shared" si="383"/>
        <v>0.20350109409190373</v>
      </c>
      <c r="BQ114" s="1">
        <f t="shared" si="384"/>
        <v>0.71115973741794303</v>
      </c>
      <c r="BR114" s="1">
        <f t="shared" si="385"/>
        <v>0.65536105032822756</v>
      </c>
      <c r="BS114" s="1">
        <f t="shared" si="386"/>
        <v>0.70459518599562365</v>
      </c>
      <c r="BT114" s="1">
        <f t="shared" si="387"/>
        <v>0.64442013129102838</v>
      </c>
      <c r="BU114" s="1">
        <f t="shared" si="388"/>
        <v>0.26586433260393871</v>
      </c>
      <c r="BV114" s="1">
        <f t="shared" si="389"/>
        <v>0.24726477024070023</v>
      </c>
      <c r="BW114" s="1">
        <f t="shared" si="390"/>
        <v>0.26367614879649892</v>
      </c>
      <c r="BX114" s="1">
        <f t="shared" si="391"/>
        <v>0.24726477024070023</v>
      </c>
      <c r="BZ114" s="5" t="s">
        <v>134</v>
      </c>
      <c r="CA114" s="5" t="s">
        <v>129</v>
      </c>
      <c r="CB114" s="5">
        <v>83.746799999999993</v>
      </c>
      <c r="CC114" s="5">
        <v>81.870699999999999</v>
      </c>
      <c r="CD114" s="5">
        <v>62.747100000000003</v>
      </c>
      <c r="CE114" s="5">
        <v>61.441499999999998</v>
      </c>
      <c r="CF114" s="5">
        <v>62.686500000000002</v>
      </c>
      <c r="CG114" s="5">
        <v>61.487299999999998</v>
      </c>
      <c r="CH114" s="5">
        <v>83.171099999999996</v>
      </c>
      <c r="CI114" s="5">
        <v>75.413499999999999</v>
      </c>
      <c r="CJ114" s="5">
        <v>83.946899999999999</v>
      </c>
      <c r="CK114" s="5">
        <v>75.1614</v>
      </c>
      <c r="CL114" s="5">
        <v>46.816099999999999</v>
      </c>
      <c r="CM114" s="5">
        <v>45.8459</v>
      </c>
      <c r="CN114" s="5">
        <v>46.788499999999999</v>
      </c>
      <c r="CO114" s="5">
        <v>45.832799999999999</v>
      </c>
      <c r="CR114" s="9"/>
      <c r="CS114" s="9"/>
      <c r="CT114" s="9"/>
      <c r="CU114" s="9"/>
      <c r="CV114" s="9"/>
      <c r="CW114" s="9"/>
      <c r="CX114" s="9"/>
      <c r="CY114" s="9"/>
      <c r="CZ114" s="9"/>
      <c r="DA114" s="9"/>
      <c r="DB114" s="9"/>
      <c r="DD114" s="9" t="s">
        <v>134</v>
      </c>
      <c r="DE114" s="9" t="s">
        <v>129</v>
      </c>
      <c r="DF114" s="12">
        <v>26.735299999999999</v>
      </c>
      <c r="DG114" s="12">
        <v>26.8659</v>
      </c>
      <c r="DH114" s="12">
        <v>25.601400000000002</v>
      </c>
      <c r="DI114" s="12">
        <v>24.707100000000001</v>
      </c>
      <c r="DJ114" s="12">
        <v>25.9099</v>
      </c>
      <c r="DK114" s="12">
        <v>25.1204</v>
      </c>
      <c r="DL114" s="12">
        <v>56.646799999999999</v>
      </c>
      <c r="DM114" s="12">
        <v>53.232599999999998</v>
      </c>
      <c r="DN114" s="12">
        <v>56.707900000000002</v>
      </c>
      <c r="DO114" s="12">
        <v>53.204700000000003</v>
      </c>
      <c r="DP114" s="12">
        <v>38.254800000000003</v>
      </c>
      <c r="DQ114" s="12">
        <v>36.399799999999999</v>
      </c>
      <c r="DR114" s="12">
        <v>38.197000000000003</v>
      </c>
      <c r="DS114" s="12">
        <v>36.366199999999999</v>
      </c>
      <c r="DU114" s="9">
        <f t="shared" si="393"/>
        <v>0.99382234240499534</v>
      </c>
      <c r="DV114" s="9">
        <f t="shared" si="394"/>
        <v>0.94704600690270002</v>
      </c>
      <c r="DW114" s="9">
        <f t="shared" si="395"/>
        <v>0.91396409560202563</v>
      </c>
      <c r="DX114" s="9">
        <f t="shared" si="396"/>
        <v>0.95845802707071748</v>
      </c>
      <c r="DY114" s="9">
        <f t="shared" si="397"/>
        <v>0.9292528733506209</v>
      </c>
      <c r="DZ114" s="9">
        <f t="shared" si="398"/>
        <v>2.0954762530102209</v>
      </c>
      <c r="EA114" s="9">
        <f t="shared" si="399"/>
        <v>1.9691782975559409</v>
      </c>
      <c r="EB114" s="9">
        <f t="shared" si="400"/>
        <v>2.0977364618668362</v>
      </c>
      <c r="EC114" s="9">
        <f t="shared" si="401"/>
        <v>1.9681462218259973</v>
      </c>
      <c r="ED114" s="9">
        <f t="shared" si="402"/>
        <v>1.4151200944034861</v>
      </c>
      <c r="EE114" s="9">
        <f t="shared" si="403"/>
        <v>1.3465000055487941</v>
      </c>
      <c r="EF114" s="9">
        <f t="shared" si="404"/>
        <v>1.412981959020305</v>
      </c>
      <c r="EG114" s="9">
        <f t="shared" si="405"/>
        <v>1.3452570756374638</v>
      </c>
    </row>
    <row r="115" spans="1:137" x14ac:dyDescent="0.25">
      <c r="A115" t="s">
        <v>136</v>
      </c>
      <c r="B115" t="s">
        <v>131</v>
      </c>
      <c r="C115" s="12">
        <v>32.764000000000003</v>
      </c>
      <c r="D115" s="12">
        <v>32.956499999999998</v>
      </c>
      <c r="E115" s="12">
        <v>18.901900000000001</v>
      </c>
      <c r="F115" s="12">
        <v>18.560600000000001</v>
      </c>
      <c r="G115" s="12">
        <v>19.125599999999999</v>
      </c>
      <c r="H115" s="12">
        <v>18.755500000000001</v>
      </c>
      <c r="I115" s="12">
        <v>57.5792</v>
      </c>
      <c r="J115" s="12">
        <v>52.831400000000002</v>
      </c>
      <c r="K115" s="12">
        <v>57.804400000000001</v>
      </c>
      <c r="L115" s="12">
        <v>52.919800000000002</v>
      </c>
      <c r="M115" s="12">
        <v>26.1416</v>
      </c>
      <c r="N115" s="12">
        <v>25.132000000000001</v>
      </c>
      <c r="O115" s="12">
        <v>26.527200000000001</v>
      </c>
      <c r="P115" s="12">
        <v>25.214600000000001</v>
      </c>
      <c r="R115" s="1">
        <f t="shared" si="367"/>
        <v>1.0058753509949945</v>
      </c>
      <c r="S115" s="1">
        <f t="shared" si="368"/>
        <v>0.57691063362226835</v>
      </c>
      <c r="T115" s="1">
        <f t="shared" si="369"/>
        <v>0.56649371261140269</v>
      </c>
      <c r="U115" s="1">
        <f t="shared" si="370"/>
        <v>0.58373824929800988</v>
      </c>
      <c r="V115" s="1">
        <f t="shared" si="371"/>
        <v>0.57244231473568552</v>
      </c>
      <c r="W115" s="1">
        <f t="shared" si="372"/>
        <v>1.7573922597973384</v>
      </c>
      <c r="X115" s="1">
        <f t="shared" si="373"/>
        <v>1.6124832132828715</v>
      </c>
      <c r="Y115" s="1">
        <f t="shared" si="374"/>
        <v>1.7642656574288853</v>
      </c>
      <c r="Z115" s="1">
        <f t="shared" si="375"/>
        <v>1.6151812965449883</v>
      </c>
      <c r="AA115" s="1">
        <f t="shared" si="376"/>
        <v>0.79787571725064088</v>
      </c>
      <c r="AB115" s="1">
        <f t="shared" si="377"/>
        <v>0.76706140886338658</v>
      </c>
      <c r="AC115" s="1">
        <f t="shared" si="378"/>
        <v>0.80964473202295195</v>
      </c>
      <c r="AD115" s="1">
        <f t="shared" si="379"/>
        <v>0.76958246856305701</v>
      </c>
      <c r="AH115" s="4"/>
      <c r="AW115" s="10">
        <v>98.2</v>
      </c>
      <c r="AX115" s="10">
        <v>101</v>
      </c>
      <c r="AY115" s="10">
        <v>19.2</v>
      </c>
      <c r="AZ115" s="10">
        <v>18.899999999999999</v>
      </c>
      <c r="BA115" s="10">
        <v>19.100000000000001</v>
      </c>
      <c r="BB115" s="10">
        <v>18.600000000000001</v>
      </c>
      <c r="BC115" s="10">
        <v>66.5</v>
      </c>
      <c r="BD115" s="10">
        <v>59.7</v>
      </c>
      <c r="BE115" s="10">
        <v>65.400000000000006</v>
      </c>
      <c r="BF115" s="10">
        <v>59.1</v>
      </c>
      <c r="BG115" s="10">
        <v>24.8</v>
      </c>
      <c r="BH115" s="10">
        <v>22.6</v>
      </c>
      <c r="BI115" s="10">
        <v>24.6</v>
      </c>
      <c r="BJ115" s="10">
        <v>22.7</v>
      </c>
      <c r="BL115" s="1">
        <f t="shared" si="406"/>
        <v>1.0285132382892057</v>
      </c>
      <c r="BM115" s="1">
        <f t="shared" si="380"/>
        <v>0.1955193482688391</v>
      </c>
      <c r="BN115" s="1">
        <f t="shared" si="381"/>
        <v>0.19246435845213847</v>
      </c>
      <c r="BO115" s="1">
        <f t="shared" si="382"/>
        <v>0.19450101832993891</v>
      </c>
      <c r="BP115" s="1">
        <f t="shared" si="383"/>
        <v>0.18940936863543789</v>
      </c>
      <c r="BQ115" s="1">
        <f t="shared" si="384"/>
        <v>0.67718940936863536</v>
      </c>
      <c r="BR115" s="1">
        <f t="shared" si="385"/>
        <v>0.60794297352342164</v>
      </c>
      <c r="BS115" s="1">
        <f t="shared" si="386"/>
        <v>0.66598778004073322</v>
      </c>
      <c r="BT115" s="1">
        <f t="shared" si="387"/>
        <v>0.60183299389002032</v>
      </c>
      <c r="BU115" s="1">
        <f t="shared" si="388"/>
        <v>0.25254582484725052</v>
      </c>
      <c r="BV115" s="1">
        <f t="shared" si="389"/>
        <v>0.23014256619144605</v>
      </c>
      <c r="BW115" s="1">
        <f t="shared" si="390"/>
        <v>0.25050916496945008</v>
      </c>
      <c r="BX115" s="1">
        <f t="shared" si="391"/>
        <v>0.23116089613034621</v>
      </c>
      <c r="BZ115" s="5" t="s">
        <v>136</v>
      </c>
      <c r="CA115" s="5" t="s">
        <v>131</v>
      </c>
      <c r="CB115" s="5">
        <v>85.624099999999999</v>
      </c>
      <c r="CC115" s="5">
        <v>83.972899999999996</v>
      </c>
      <c r="CD115" s="5">
        <v>62.678699999999999</v>
      </c>
      <c r="CE115" s="5">
        <v>61.639600000000002</v>
      </c>
      <c r="CF115" s="5">
        <v>62.9482</v>
      </c>
      <c r="CG115" s="5">
        <v>61.777299999999997</v>
      </c>
      <c r="CH115" s="5">
        <v>84.6374</v>
      </c>
      <c r="CI115" s="5">
        <v>74.897999999999996</v>
      </c>
      <c r="CJ115" s="5">
        <v>83.917000000000002</v>
      </c>
      <c r="CK115" s="5">
        <v>75.044399999999996</v>
      </c>
      <c r="CL115" s="5">
        <v>47.683300000000003</v>
      </c>
      <c r="CM115" s="5">
        <v>45.895000000000003</v>
      </c>
      <c r="CN115" s="5">
        <v>47.6111</v>
      </c>
      <c r="CO115" s="5">
        <v>45.7774</v>
      </c>
      <c r="CP115" s="9" t="s">
        <v>292</v>
      </c>
      <c r="CQ115" s="9" t="s">
        <v>289</v>
      </c>
      <c r="CR115" s="9" t="s">
        <v>290</v>
      </c>
      <c r="CS115" s="9" t="s">
        <v>293</v>
      </c>
      <c r="CT115" s="9"/>
      <c r="CU115" s="9" t="s">
        <v>289</v>
      </c>
      <c r="CV115" s="9" t="s">
        <v>290</v>
      </c>
      <c r="CW115" s="9" t="s">
        <v>293</v>
      </c>
      <c r="CX115" s="9"/>
      <c r="CY115" s="9" t="s">
        <v>289</v>
      </c>
      <c r="CZ115" s="9" t="s">
        <v>290</v>
      </c>
      <c r="DA115" s="9" t="s">
        <v>293</v>
      </c>
      <c r="DB115" s="9"/>
      <c r="DD115" s="9" t="s">
        <v>136</v>
      </c>
      <c r="DE115" s="9" t="s">
        <v>131</v>
      </c>
      <c r="DF115" s="12">
        <v>32.307699999999997</v>
      </c>
      <c r="DG115" s="12">
        <v>32.312600000000003</v>
      </c>
      <c r="DH115" s="12">
        <v>27.212</v>
      </c>
      <c r="DI115" s="12">
        <v>26.801600000000001</v>
      </c>
      <c r="DJ115" s="12">
        <v>27.215699999999998</v>
      </c>
      <c r="DK115" s="12">
        <v>26.8475</v>
      </c>
      <c r="DL115" s="12">
        <v>58.439900000000002</v>
      </c>
      <c r="DM115" s="12">
        <v>53.681699999999999</v>
      </c>
      <c r="DN115" s="12">
        <v>58.481400000000001</v>
      </c>
      <c r="DO115" s="12">
        <v>53.720199999999998</v>
      </c>
      <c r="DP115" s="12">
        <v>36.389400000000002</v>
      </c>
      <c r="DQ115" s="12">
        <v>34.471600000000002</v>
      </c>
      <c r="DR115" s="12">
        <v>36.3491</v>
      </c>
      <c r="DS115" s="12">
        <v>34.4739</v>
      </c>
      <c r="DU115" s="9">
        <f t="shared" si="393"/>
        <v>0.98622268343303632</v>
      </c>
      <c r="DV115" s="9">
        <f t="shared" si="394"/>
        <v>0.83054572091319734</v>
      </c>
      <c r="DW115" s="9">
        <f t="shared" si="395"/>
        <v>0.81801977780490776</v>
      </c>
      <c r="DX115" s="9">
        <f t="shared" si="396"/>
        <v>0.83065864973751669</v>
      </c>
      <c r="DY115" s="9">
        <f t="shared" si="397"/>
        <v>0.81942070565254543</v>
      </c>
      <c r="DZ115" s="9">
        <f t="shared" si="398"/>
        <v>1.7836619460383347</v>
      </c>
      <c r="EA115" s="9">
        <f t="shared" si="399"/>
        <v>1.6384354779636185</v>
      </c>
      <c r="EB115" s="9">
        <f t="shared" si="400"/>
        <v>1.7849285801489438</v>
      </c>
      <c r="EC115" s="9">
        <f t="shared" si="401"/>
        <v>1.6396105481626173</v>
      </c>
      <c r="ED115" s="9">
        <f t="shared" si="402"/>
        <v>1.1106519350506654</v>
      </c>
      <c r="EE115" s="9">
        <f t="shared" si="403"/>
        <v>1.0521181784885849</v>
      </c>
      <c r="EF115" s="9">
        <f t="shared" si="404"/>
        <v>1.1094219265047003</v>
      </c>
      <c r="EG115" s="9">
        <f t="shared" si="405"/>
        <v>1.0521883774874863</v>
      </c>
    </row>
    <row r="116" spans="1:137" x14ac:dyDescent="0.25">
      <c r="A116" t="s">
        <v>138</v>
      </c>
      <c r="B116" t="s">
        <v>133</v>
      </c>
      <c r="C116" s="12">
        <v>34.480899999999998</v>
      </c>
      <c r="D116" s="12">
        <v>34.587699999999998</v>
      </c>
      <c r="E116" s="12">
        <v>18.809699999999999</v>
      </c>
      <c r="F116" s="12">
        <v>18.0762</v>
      </c>
      <c r="G116" s="12">
        <v>18.718</v>
      </c>
      <c r="H116" s="12">
        <v>18.218900000000001</v>
      </c>
      <c r="I116" s="12">
        <v>57.6721</v>
      </c>
      <c r="J116" s="12">
        <v>52.364100000000001</v>
      </c>
      <c r="K116" s="12">
        <v>57.717700000000001</v>
      </c>
      <c r="L116" s="12">
        <v>52.497100000000003</v>
      </c>
      <c r="M116" s="12">
        <v>26.989799999999999</v>
      </c>
      <c r="N116" s="12">
        <v>25.236499999999999</v>
      </c>
      <c r="O116" s="12">
        <v>26.7362</v>
      </c>
      <c r="P116" s="12">
        <v>25.221299999999999</v>
      </c>
      <c r="R116" s="1">
        <f t="shared" si="367"/>
        <v>1.0030973669480785</v>
      </c>
      <c r="S116" s="1">
        <f t="shared" si="368"/>
        <v>0.5455107030268932</v>
      </c>
      <c r="T116" s="1">
        <f t="shared" si="369"/>
        <v>0.52423805643124166</v>
      </c>
      <c r="U116" s="1">
        <f t="shared" si="370"/>
        <v>0.54285125968289694</v>
      </c>
      <c r="V116" s="1">
        <f t="shared" si="371"/>
        <v>0.52837657949763495</v>
      </c>
      <c r="W116" s="1">
        <f t="shared" si="372"/>
        <v>1.6725810521187092</v>
      </c>
      <c r="X116" s="1">
        <f t="shared" si="373"/>
        <v>1.5186407547366805</v>
      </c>
      <c r="Y116" s="1">
        <f t="shared" si="374"/>
        <v>1.6739035233999113</v>
      </c>
      <c r="Z116" s="1">
        <f t="shared" si="375"/>
        <v>1.5224979626401864</v>
      </c>
      <c r="AA116" s="1">
        <f t="shared" si="376"/>
        <v>0.78274639003042268</v>
      </c>
      <c r="AB116" s="1">
        <f t="shared" si="377"/>
        <v>0.73189794929946728</v>
      </c>
      <c r="AC116" s="1">
        <f t="shared" si="378"/>
        <v>0.77539159360689547</v>
      </c>
      <c r="AD116" s="1">
        <f t="shared" si="379"/>
        <v>0.73145712553906661</v>
      </c>
      <c r="AH116" s="3"/>
      <c r="AW116" s="10">
        <v>99.5</v>
      </c>
      <c r="AX116" s="10">
        <v>101</v>
      </c>
      <c r="AY116" s="10">
        <v>19</v>
      </c>
      <c r="AZ116" s="10">
        <v>19.100000000000001</v>
      </c>
      <c r="BA116" s="10">
        <v>19.3</v>
      </c>
      <c r="BB116" s="10">
        <v>18.399999999999999</v>
      </c>
      <c r="BC116" s="10">
        <v>66.900000000000006</v>
      </c>
      <c r="BD116" s="10">
        <v>59.5</v>
      </c>
      <c r="BE116" s="10">
        <v>66.099999999999994</v>
      </c>
      <c r="BF116" s="10">
        <v>58.7</v>
      </c>
      <c r="BG116" s="10">
        <v>24.9</v>
      </c>
      <c r="BH116" s="10">
        <v>22.7</v>
      </c>
      <c r="BI116" s="10">
        <v>25.1</v>
      </c>
      <c r="BJ116" s="10">
        <v>22.5</v>
      </c>
      <c r="BL116" s="1">
        <f t="shared" si="406"/>
        <v>1.0150753768844221</v>
      </c>
      <c r="BM116" s="1">
        <f t="shared" si="380"/>
        <v>0.19095477386934673</v>
      </c>
      <c r="BN116" s="1">
        <f t="shared" si="381"/>
        <v>0.1919597989949749</v>
      </c>
      <c r="BO116" s="1">
        <f t="shared" si="382"/>
        <v>0.19396984924623117</v>
      </c>
      <c r="BP116" s="1">
        <f t="shared" si="383"/>
        <v>0.18492462311557786</v>
      </c>
      <c r="BQ116" s="1">
        <f t="shared" si="384"/>
        <v>0.67236180904522613</v>
      </c>
      <c r="BR116" s="1">
        <f t="shared" si="385"/>
        <v>0.59798994974874375</v>
      </c>
      <c r="BS116" s="1">
        <f t="shared" si="386"/>
        <v>0.66432160804020091</v>
      </c>
      <c r="BT116" s="1">
        <f t="shared" si="387"/>
        <v>0.58994974874371864</v>
      </c>
      <c r="BU116" s="1">
        <f t="shared" si="388"/>
        <v>0.25025125628140704</v>
      </c>
      <c r="BV116" s="1">
        <f t="shared" si="389"/>
        <v>0.22814070351758794</v>
      </c>
      <c r="BW116" s="1">
        <f t="shared" si="390"/>
        <v>0.25226130653266332</v>
      </c>
      <c r="BX116" s="1">
        <f t="shared" si="391"/>
        <v>0.22613065326633167</v>
      </c>
      <c r="BZ116" s="5" t="s">
        <v>138</v>
      </c>
      <c r="CA116" s="5" t="s">
        <v>133</v>
      </c>
      <c r="CB116" s="5">
        <v>85.6982</v>
      </c>
      <c r="CC116" s="5">
        <v>84.674400000000006</v>
      </c>
      <c r="CD116" s="5">
        <v>62.5045</v>
      </c>
      <c r="CE116" s="5">
        <v>61.683100000000003</v>
      </c>
      <c r="CF116" s="5">
        <v>62.660899999999998</v>
      </c>
      <c r="CG116" s="5">
        <v>61.448099999999997</v>
      </c>
      <c r="CH116" s="5">
        <v>85.608199999999997</v>
      </c>
      <c r="CI116" s="5">
        <v>74.939800000000005</v>
      </c>
      <c r="CJ116" s="5">
        <v>83.277199999999993</v>
      </c>
      <c r="CK116" s="5">
        <v>74.789299999999997</v>
      </c>
      <c r="CL116" s="5">
        <v>47.9114</v>
      </c>
      <c r="CM116" s="5">
        <v>46.089599999999997</v>
      </c>
      <c r="CN116" s="5">
        <v>48.029699999999998</v>
      </c>
      <c r="CO116" s="5">
        <v>45.855600000000003</v>
      </c>
      <c r="CQ116" s="9">
        <f>MIN(CQ111:CT113)</f>
        <v>0.35847358136749707</v>
      </c>
      <c r="CR116" s="9">
        <f>MAX(CQ111:CT113)</f>
        <v>0.67485545390986545</v>
      </c>
      <c r="CS116" s="9">
        <f>AVERAGE(CQ113:CT113)</f>
        <v>0.51227187210918712</v>
      </c>
      <c r="CT116" s="9"/>
      <c r="CU116" s="9">
        <f>MIN(CU111:CX113)</f>
        <v>1.0120800147815348</v>
      </c>
      <c r="CV116" s="9">
        <f>MAX(CU111:CX113)</f>
        <v>2.9240437022473311</v>
      </c>
      <c r="CW116" s="9">
        <f>AVERAGE(CU113:CX113)</f>
        <v>1.7202309456006639</v>
      </c>
      <c r="CX116" s="9"/>
      <c r="CY116" s="9">
        <f>MIN(CY111:DB113)</f>
        <v>0.49682866102522888</v>
      </c>
      <c r="CZ116" s="9">
        <f>MAX(CY111:DB113)</f>
        <v>0.93301865504625847</v>
      </c>
      <c r="DA116" s="9">
        <f>AVERAGE(CY113:DB113)</f>
        <v>0.70675657356403265</v>
      </c>
      <c r="DB116" s="9"/>
      <c r="DD116" s="9" t="s">
        <v>138</v>
      </c>
      <c r="DE116" s="9" t="s">
        <v>133</v>
      </c>
      <c r="DF116" s="12">
        <v>34.385800000000003</v>
      </c>
      <c r="DG116" s="12">
        <v>34.0959</v>
      </c>
      <c r="DH116" s="12">
        <v>25.991800000000001</v>
      </c>
      <c r="DI116" s="12">
        <v>25.425899999999999</v>
      </c>
      <c r="DJ116" s="12">
        <v>25.932400000000001</v>
      </c>
      <c r="DK116" s="12">
        <v>25.4132</v>
      </c>
      <c r="DL116" s="12">
        <v>58.643000000000001</v>
      </c>
      <c r="DM116" s="12">
        <v>53.190100000000001</v>
      </c>
      <c r="DN116" s="12">
        <v>58.601399999999998</v>
      </c>
      <c r="DO116" s="12">
        <v>53.156599999999997</v>
      </c>
      <c r="DP116" s="12">
        <v>34.935299999999998</v>
      </c>
      <c r="DQ116" s="12">
        <v>32.908299999999997</v>
      </c>
      <c r="DR116" s="12">
        <v>34.917200000000001</v>
      </c>
      <c r="DS116" s="12">
        <v>32.944400000000002</v>
      </c>
      <c r="DU116" s="9">
        <f t="shared" si="393"/>
        <v>0.9888343981740616</v>
      </c>
      <c r="DV116" s="9">
        <f t="shared" si="394"/>
        <v>0.75380282997253556</v>
      </c>
      <c r="DW116" s="9">
        <f t="shared" si="395"/>
        <v>0.7373908453665653</v>
      </c>
      <c r="DX116" s="9">
        <f t="shared" si="396"/>
        <v>0.75208013711939081</v>
      </c>
      <c r="DY116" s="9">
        <f t="shared" si="397"/>
        <v>0.73702252551412528</v>
      </c>
      <c r="DZ116" s="9">
        <f t="shared" si="398"/>
        <v>1.700738669814303</v>
      </c>
      <c r="EA116" s="9">
        <f t="shared" si="399"/>
        <v>1.5425960459268755</v>
      </c>
      <c r="EB116" s="9">
        <f t="shared" si="400"/>
        <v>1.6995322047858379</v>
      </c>
      <c r="EC116" s="9">
        <f t="shared" si="401"/>
        <v>1.5416244935602028</v>
      </c>
      <c r="ED116" s="9">
        <f t="shared" si="402"/>
        <v>1.0131783103109258</v>
      </c>
      <c r="EE116" s="9">
        <f t="shared" si="403"/>
        <v>0.9543921417364396</v>
      </c>
      <c r="EF116" s="9">
        <f t="shared" si="404"/>
        <v>1.0126533820172907</v>
      </c>
      <c r="EG116" s="9">
        <f t="shared" si="405"/>
        <v>0.95543909816739137</v>
      </c>
    </row>
    <row r="117" spans="1:137" x14ac:dyDescent="0.25">
      <c r="A117" t="s">
        <v>140</v>
      </c>
      <c r="B117" t="s">
        <v>135</v>
      </c>
      <c r="C117" s="12">
        <v>36.106400000000001</v>
      </c>
      <c r="D117" s="12">
        <v>36.289000000000001</v>
      </c>
      <c r="E117" s="12">
        <v>19.245899999999999</v>
      </c>
      <c r="F117" s="12">
        <v>18.596800000000002</v>
      </c>
      <c r="G117" s="12">
        <v>19.2211</v>
      </c>
      <c r="H117" s="12">
        <v>18.526700000000002</v>
      </c>
      <c r="I117" s="12">
        <v>57.825499999999998</v>
      </c>
      <c r="J117" s="12">
        <v>52.320599999999999</v>
      </c>
      <c r="K117" s="12">
        <v>57.895000000000003</v>
      </c>
      <c r="L117" s="12">
        <v>52.142099999999999</v>
      </c>
      <c r="M117" s="12">
        <v>26.967199999999998</v>
      </c>
      <c r="N117" s="12">
        <v>25.193899999999999</v>
      </c>
      <c r="O117" s="12">
        <v>27.141500000000001</v>
      </c>
      <c r="P117" s="12">
        <v>25.242000000000001</v>
      </c>
      <c r="R117" s="1">
        <f t="shared" si="367"/>
        <v>1.0050572751645137</v>
      </c>
      <c r="S117" s="1">
        <f t="shared" si="368"/>
        <v>0.53303292491081911</v>
      </c>
      <c r="T117" s="1">
        <f t="shared" si="369"/>
        <v>0.51505550262557331</v>
      </c>
      <c r="U117" s="1">
        <f t="shared" si="370"/>
        <v>0.53234606607138901</v>
      </c>
      <c r="V117" s="1">
        <f t="shared" si="371"/>
        <v>0.5131140185673454</v>
      </c>
      <c r="W117" s="1">
        <f t="shared" si="372"/>
        <v>1.6015304765914076</v>
      </c>
      <c r="X117" s="1">
        <f t="shared" si="373"/>
        <v>1.4490672013825803</v>
      </c>
      <c r="Y117" s="1">
        <f t="shared" si="374"/>
        <v>1.6034553430970686</v>
      </c>
      <c r="Z117" s="1">
        <f t="shared" si="375"/>
        <v>1.4441234794939402</v>
      </c>
      <c r="AA117" s="1">
        <f t="shared" si="376"/>
        <v>0.74688143930161954</v>
      </c>
      <c r="AB117" s="1">
        <f t="shared" si="377"/>
        <v>0.69776826269027092</v>
      </c>
      <c r="AC117" s="1">
        <f t="shared" si="378"/>
        <v>0.75170883832229185</v>
      </c>
      <c r="AD117" s="1">
        <f t="shared" si="379"/>
        <v>0.69910043648771414</v>
      </c>
      <c r="AH117" s="3"/>
      <c r="AW117" s="10">
        <v>102</v>
      </c>
      <c r="AX117" s="10">
        <v>105</v>
      </c>
      <c r="AY117" s="10">
        <v>19.399999999999999</v>
      </c>
      <c r="AZ117" s="10">
        <v>19</v>
      </c>
      <c r="BA117" s="10">
        <v>19.2</v>
      </c>
      <c r="BB117" s="10">
        <v>18.8</v>
      </c>
      <c r="BC117" s="10">
        <v>67</v>
      </c>
      <c r="BD117" s="10">
        <v>58.9</v>
      </c>
      <c r="BE117" s="10">
        <v>65.8</v>
      </c>
      <c r="BF117" s="10">
        <v>59.4</v>
      </c>
      <c r="BG117" s="10">
        <v>25.3</v>
      </c>
      <c r="BH117" s="10">
        <v>22.6</v>
      </c>
      <c r="BI117" s="10">
        <v>25.1</v>
      </c>
      <c r="BJ117" s="10">
        <v>22.7</v>
      </c>
      <c r="BL117" s="1">
        <f t="shared" si="406"/>
        <v>1.0294117647058822</v>
      </c>
      <c r="BM117" s="1">
        <f t="shared" si="380"/>
        <v>0.19019607843137254</v>
      </c>
      <c r="BN117" s="1">
        <f t="shared" si="381"/>
        <v>0.18627450980392157</v>
      </c>
      <c r="BO117" s="1">
        <f t="shared" si="382"/>
        <v>0.18823529411764706</v>
      </c>
      <c r="BP117" s="1">
        <f t="shared" si="383"/>
        <v>0.18431372549019609</v>
      </c>
      <c r="BQ117" s="1">
        <f t="shared" si="384"/>
        <v>0.65686274509803921</v>
      </c>
      <c r="BR117" s="1">
        <f t="shared" si="385"/>
        <v>0.57745098039215681</v>
      </c>
      <c r="BS117" s="1">
        <f t="shared" si="386"/>
        <v>0.6450980392156862</v>
      </c>
      <c r="BT117" s="1">
        <f t="shared" si="387"/>
        <v>0.58235294117647063</v>
      </c>
      <c r="BU117" s="1">
        <f t="shared" si="388"/>
        <v>0.24803921568627452</v>
      </c>
      <c r="BV117" s="1">
        <f t="shared" si="389"/>
        <v>0.22156862745098041</v>
      </c>
      <c r="BW117" s="1">
        <f t="shared" si="390"/>
        <v>0.24607843137254903</v>
      </c>
      <c r="BX117" s="1">
        <f t="shared" si="391"/>
        <v>0.22254901960784312</v>
      </c>
      <c r="BZ117" s="5" t="s">
        <v>140</v>
      </c>
      <c r="CA117" s="5" t="s">
        <v>135</v>
      </c>
      <c r="CB117" s="5">
        <v>85.447000000000003</v>
      </c>
      <c r="CC117" s="5">
        <v>84.661500000000004</v>
      </c>
      <c r="CD117" s="5">
        <v>62.484499999999997</v>
      </c>
      <c r="CE117" s="5">
        <v>61.524000000000001</v>
      </c>
      <c r="CF117" s="5">
        <v>62.490699999999997</v>
      </c>
      <c r="CG117" s="5">
        <v>61.645099999999999</v>
      </c>
      <c r="CH117" s="5">
        <v>83.510999999999996</v>
      </c>
      <c r="CI117" s="5">
        <v>74.506900000000002</v>
      </c>
      <c r="CJ117" s="5">
        <v>83.156599999999997</v>
      </c>
      <c r="CK117" s="5">
        <v>74.554900000000004</v>
      </c>
      <c r="CL117" s="5">
        <v>48.319899999999997</v>
      </c>
      <c r="CM117" s="5">
        <v>45.857199999999999</v>
      </c>
      <c r="CN117" s="5">
        <v>48.304499999999997</v>
      </c>
      <c r="CO117" s="5">
        <v>45.778500000000001</v>
      </c>
      <c r="DD117" s="9" t="s">
        <v>140</v>
      </c>
      <c r="DE117" s="9" t="s">
        <v>135</v>
      </c>
      <c r="DF117" s="12">
        <v>35.108199999999997</v>
      </c>
      <c r="DG117" s="12">
        <v>35.352200000000003</v>
      </c>
      <c r="DH117" s="12">
        <v>25.276299999999999</v>
      </c>
      <c r="DI117" s="12">
        <v>24.693300000000001</v>
      </c>
      <c r="DJ117" s="12">
        <v>25.273399999999999</v>
      </c>
      <c r="DK117" s="12">
        <v>24.729700000000001</v>
      </c>
      <c r="DL117" s="12">
        <v>58.307400000000001</v>
      </c>
      <c r="DM117" s="12">
        <v>52.692900000000002</v>
      </c>
      <c r="DN117" s="12">
        <v>58.287300000000002</v>
      </c>
      <c r="DO117" s="12">
        <v>52.663200000000003</v>
      </c>
      <c r="DP117" s="12">
        <v>34.147500000000001</v>
      </c>
      <c r="DQ117" s="12">
        <v>32.039299999999997</v>
      </c>
      <c r="DR117" s="12">
        <v>34.145400000000002</v>
      </c>
      <c r="DS117" s="12">
        <v>32.045299999999997</v>
      </c>
      <c r="DU117" s="9">
        <f t="shared" si="393"/>
        <v>0.97911173642345961</v>
      </c>
      <c r="DV117" s="9">
        <f t="shared" si="394"/>
        <v>0.70005040657611939</v>
      </c>
      <c r="DW117" s="9">
        <f t="shared" si="395"/>
        <v>0.68390368466532248</v>
      </c>
      <c r="DX117" s="9">
        <f t="shared" si="396"/>
        <v>0.69997008840537955</v>
      </c>
      <c r="DY117" s="9">
        <f t="shared" si="397"/>
        <v>0.68491181618771191</v>
      </c>
      <c r="DZ117" s="9">
        <f t="shared" si="398"/>
        <v>1.6148771408946889</v>
      </c>
      <c r="EA117" s="9">
        <f t="shared" si="399"/>
        <v>1.4593783927503157</v>
      </c>
      <c r="EB117" s="9">
        <f t="shared" si="400"/>
        <v>1.6143204528836994</v>
      </c>
      <c r="EC117" s="9">
        <f t="shared" si="401"/>
        <v>1.4585558238982563</v>
      </c>
      <c r="ED117" s="9">
        <f t="shared" si="402"/>
        <v>0.94574646046130328</v>
      </c>
      <c r="EE117" s="9">
        <f t="shared" si="403"/>
        <v>0.88735791992555324</v>
      </c>
      <c r="EF117" s="9">
        <f t="shared" si="404"/>
        <v>0.94568829902731932</v>
      </c>
      <c r="EG117" s="9">
        <f t="shared" si="405"/>
        <v>0.88752409545122191</v>
      </c>
    </row>
    <row r="118" spans="1:137" x14ac:dyDescent="0.25">
      <c r="A118" t="s">
        <v>142</v>
      </c>
      <c r="B118" t="s">
        <v>137</v>
      </c>
      <c r="C118" s="12">
        <v>50.767200000000003</v>
      </c>
      <c r="D118" s="12">
        <v>51.095500000000001</v>
      </c>
      <c r="E118" s="12">
        <v>18.8202</v>
      </c>
      <c r="F118" s="12">
        <v>18.198699999999999</v>
      </c>
      <c r="G118" s="12">
        <v>18.8644</v>
      </c>
      <c r="H118" s="12">
        <v>18.375299999999999</v>
      </c>
      <c r="I118" s="12">
        <v>57.927799999999998</v>
      </c>
      <c r="J118" s="12">
        <v>52.059100000000001</v>
      </c>
      <c r="K118" s="12">
        <v>58.121899999999997</v>
      </c>
      <c r="L118" s="12">
        <v>52.1937</v>
      </c>
      <c r="M118" s="12">
        <v>27.559799999999999</v>
      </c>
      <c r="N118" s="12">
        <v>25.606400000000001</v>
      </c>
      <c r="O118" s="12">
        <v>27.438800000000001</v>
      </c>
      <c r="P118" s="12">
        <v>25.2226</v>
      </c>
      <c r="R118" s="1">
        <f t="shared" si="367"/>
        <v>1.006466773822468</v>
      </c>
      <c r="S118" s="1">
        <f t="shared" si="368"/>
        <v>0.37071573772041788</v>
      </c>
      <c r="T118" s="1">
        <f t="shared" si="369"/>
        <v>0.35847358136749707</v>
      </c>
      <c r="U118" s="1">
        <f t="shared" si="370"/>
        <v>0.37158637860665938</v>
      </c>
      <c r="V118" s="1">
        <f t="shared" si="371"/>
        <v>0.36195220536094169</v>
      </c>
      <c r="W118" s="1">
        <f t="shared" si="372"/>
        <v>1.1410477631226461</v>
      </c>
      <c r="X118" s="1">
        <f t="shared" si="373"/>
        <v>1.0254475330528372</v>
      </c>
      <c r="Y118" s="1">
        <f t="shared" si="374"/>
        <v>1.1448710978742178</v>
      </c>
      <c r="Z118" s="1">
        <f t="shared" si="375"/>
        <v>1.0280988512267764</v>
      </c>
      <c r="AA118" s="1">
        <f t="shared" si="376"/>
        <v>0.54286626010494965</v>
      </c>
      <c r="AB118" s="1">
        <f t="shared" si="377"/>
        <v>0.5043886603949006</v>
      </c>
      <c r="AC118" s="1">
        <f t="shared" si="378"/>
        <v>0.54048283143446951</v>
      </c>
      <c r="AD118" s="1">
        <f t="shared" si="379"/>
        <v>0.49682866102522888</v>
      </c>
      <c r="AH118" s="4"/>
      <c r="AW118" s="10">
        <v>103</v>
      </c>
      <c r="AX118" s="10">
        <v>104</v>
      </c>
      <c r="AY118" s="10">
        <v>19</v>
      </c>
      <c r="AZ118" s="10">
        <v>19.2</v>
      </c>
      <c r="BA118" s="10">
        <v>19.399999999999999</v>
      </c>
      <c r="BB118" s="10">
        <v>18.399999999999999</v>
      </c>
      <c r="BC118" s="10">
        <v>66.7</v>
      </c>
      <c r="BD118" s="10">
        <v>59.2</v>
      </c>
      <c r="BE118" s="10">
        <v>66.2</v>
      </c>
      <c r="BF118" s="10">
        <v>58.2</v>
      </c>
      <c r="BG118" s="10">
        <v>25.3</v>
      </c>
      <c r="BH118" s="10">
        <v>22.9</v>
      </c>
      <c r="BI118" s="10">
        <v>25.5</v>
      </c>
      <c r="BJ118" s="10">
        <v>22.6</v>
      </c>
      <c r="BL118" s="1">
        <f t="shared" si="406"/>
        <v>1.0097087378640777</v>
      </c>
      <c r="BM118" s="1">
        <f t="shared" si="380"/>
        <v>0.18446601941747573</v>
      </c>
      <c r="BN118" s="1">
        <f t="shared" si="381"/>
        <v>0.18640776699029127</v>
      </c>
      <c r="BO118" s="1">
        <f t="shared" si="382"/>
        <v>0.18834951456310678</v>
      </c>
      <c r="BP118" s="1">
        <f t="shared" si="383"/>
        <v>0.17864077669902911</v>
      </c>
      <c r="BQ118" s="1">
        <f t="shared" si="384"/>
        <v>0.64757281553398061</v>
      </c>
      <c r="BR118" s="1">
        <f t="shared" si="385"/>
        <v>0.57475728155339811</v>
      </c>
      <c r="BS118" s="1">
        <f t="shared" si="386"/>
        <v>0.64271844660194177</v>
      </c>
      <c r="BT118" s="1">
        <f t="shared" si="387"/>
        <v>0.56504854368932045</v>
      </c>
      <c r="BU118" s="1">
        <f t="shared" si="388"/>
        <v>0.24563106796116504</v>
      </c>
      <c r="BV118" s="1">
        <f t="shared" si="389"/>
        <v>0.22233009708737864</v>
      </c>
      <c r="BW118" s="1">
        <f t="shared" si="390"/>
        <v>0.24757281553398058</v>
      </c>
      <c r="BX118" s="1">
        <f t="shared" si="391"/>
        <v>0.21941747572815534</v>
      </c>
      <c r="BZ118" s="5" t="s">
        <v>142</v>
      </c>
      <c r="CA118" s="5" t="s">
        <v>137</v>
      </c>
      <c r="CB118" s="5">
        <v>84.395099999999999</v>
      </c>
      <c r="CC118" s="5">
        <v>84.882300000000001</v>
      </c>
      <c r="CD118" s="5">
        <v>70.823499999999996</v>
      </c>
      <c r="CE118" s="5">
        <v>69.805999999999997</v>
      </c>
      <c r="CF118" s="5">
        <v>70.839100000000002</v>
      </c>
      <c r="CG118" s="5">
        <v>69.857600000000005</v>
      </c>
      <c r="CH118" s="5">
        <v>82.949799999999996</v>
      </c>
      <c r="CI118" s="5">
        <v>74.633399999999995</v>
      </c>
      <c r="CJ118" s="5">
        <v>82.269099999999995</v>
      </c>
      <c r="CK118" s="5">
        <v>74.47</v>
      </c>
      <c r="CL118" s="5">
        <v>48.412399999999998</v>
      </c>
      <c r="CM118" s="5">
        <v>45.909599999999998</v>
      </c>
      <c r="CN118" s="5">
        <v>48.375599999999999</v>
      </c>
      <c r="CO118" s="5">
        <v>46.086500000000001</v>
      </c>
      <c r="DD118" s="9" t="s">
        <v>142</v>
      </c>
      <c r="DE118" s="9" t="s">
        <v>137</v>
      </c>
      <c r="DF118" s="12">
        <v>51.043599999999998</v>
      </c>
      <c r="DG118" s="12">
        <v>51.5199</v>
      </c>
      <c r="DH118" s="12">
        <v>24.7898</v>
      </c>
      <c r="DI118" s="12">
        <v>24.1784</v>
      </c>
      <c r="DJ118" s="12">
        <v>24.7592</v>
      </c>
      <c r="DK118" s="12">
        <v>24.1845</v>
      </c>
      <c r="DL118" s="12">
        <v>58.082900000000002</v>
      </c>
      <c r="DM118" s="12">
        <v>52.311399999999999</v>
      </c>
      <c r="DN118" s="12">
        <v>58.151600000000002</v>
      </c>
      <c r="DO118" s="12">
        <v>52.263500000000001</v>
      </c>
      <c r="DP118" s="12">
        <v>33.119399999999999</v>
      </c>
      <c r="DQ118" s="12">
        <v>31.039000000000001</v>
      </c>
      <c r="DR118" s="12">
        <v>33.1021</v>
      </c>
      <c r="DS118" s="12">
        <v>31.052199999999999</v>
      </c>
      <c r="DU118" s="9">
        <f t="shared" si="393"/>
        <v>1.014826502150995</v>
      </c>
      <c r="DV118" s="9">
        <f t="shared" si="394"/>
        <v>0.48830347153280068</v>
      </c>
      <c r="DW118" s="9">
        <f t="shared" si="395"/>
        <v>0.47626026253171339</v>
      </c>
      <c r="DX118" s="9">
        <f t="shared" si="396"/>
        <v>0.48770072015001809</v>
      </c>
      <c r="DY118" s="9">
        <f t="shared" si="397"/>
        <v>0.47638041885311772</v>
      </c>
      <c r="DZ118" s="9">
        <f t="shared" si="398"/>
        <v>1.1441028853275343</v>
      </c>
      <c r="EA118" s="9">
        <f t="shared" si="399"/>
        <v>1.0304172772971525</v>
      </c>
      <c r="EB118" s="9">
        <f t="shared" si="400"/>
        <v>1.1454561212751539</v>
      </c>
      <c r="EC118" s="9">
        <f t="shared" si="401"/>
        <v>1.0294737547077639</v>
      </c>
      <c r="ED118" s="9">
        <f t="shared" si="402"/>
        <v>0.65237791329835004</v>
      </c>
      <c r="EE118" s="9">
        <f t="shared" si="403"/>
        <v>0.61139869837217731</v>
      </c>
      <c r="EF118" s="9">
        <f t="shared" si="404"/>
        <v>0.65203714209174424</v>
      </c>
      <c r="EG118" s="9">
        <f t="shared" si="405"/>
        <v>0.61165870877259332</v>
      </c>
    </row>
    <row r="119" spans="1:137" x14ac:dyDescent="0.25">
      <c r="A119" t="s">
        <v>144</v>
      </c>
      <c r="B119" t="s">
        <v>139</v>
      </c>
      <c r="C119" s="12">
        <v>50.619500000000002</v>
      </c>
      <c r="D119" s="12">
        <v>51.483499999999999</v>
      </c>
      <c r="E119" s="12">
        <v>19.637</v>
      </c>
      <c r="F119" s="12">
        <v>19.057500000000001</v>
      </c>
      <c r="G119" s="12">
        <v>19.602</v>
      </c>
      <c r="H119" s="12">
        <v>19.038499999999999</v>
      </c>
      <c r="I119" s="12">
        <v>58.026600000000002</v>
      </c>
      <c r="J119" s="12">
        <v>52.146900000000002</v>
      </c>
      <c r="K119" s="12">
        <v>57.987099999999998</v>
      </c>
      <c r="L119" s="12">
        <v>52.094900000000003</v>
      </c>
      <c r="M119" s="12">
        <v>29.303699999999999</v>
      </c>
      <c r="N119" s="12">
        <v>27.070699999999999</v>
      </c>
      <c r="O119" s="12">
        <v>29.184999999999999</v>
      </c>
      <c r="P119" s="12">
        <v>27.241299999999999</v>
      </c>
      <c r="R119" s="1">
        <f t="shared" si="367"/>
        <v>1.0170685210245063</v>
      </c>
      <c r="S119" s="1">
        <f t="shared" si="368"/>
        <v>0.387933503886842</v>
      </c>
      <c r="T119" s="1">
        <f t="shared" si="369"/>
        <v>0.37648534655616905</v>
      </c>
      <c r="U119" s="1">
        <f t="shared" si="370"/>
        <v>0.38724207074348815</v>
      </c>
      <c r="V119" s="1">
        <f t="shared" si="371"/>
        <v>0.3761099971354912</v>
      </c>
      <c r="W119" s="1">
        <f t="shared" si="372"/>
        <v>1.1463289838896078</v>
      </c>
      <c r="X119" s="1">
        <f t="shared" si="373"/>
        <v>1.0301741423759618</v>
      </c>
      <c r="Y119" s="1">
        <f t="shared" si="374"/>
        <v>1.1455486521992513</v>
      </c>
      <c r="Z119" s="1">
        <f t="shared" si="375"/>
        <v>1.0291468702772646</v>
      </c>
      <c r="AA119" s="1">
        <f t="shared" si="376"/>
        <v>0.57890141151137409</v>
      </c>
      <c r="AB119" s="1">
        <f t="shared" si="377"/>
        <v>0.5347879769653987</v>
      </c>
      <c r="AC119" s="1">
        <f t="shared" si="378"/>
        <v>0.57655646539377114</v>
      </c>
      <c r="AD119" s="1">
        <f t="shared" si="379"/>
        <v>0.53815821965843202</v>
      </c>
      <c r="AH119" s="4"/>
      <c r="AW119" s="10">
        <v>95.8</v>
      </c>
      <c r="AX119" s="10">
        <v>97.2</v>
      </c>
      <c r="AY119" s="10">
        <v>19.8</v>
      </c>
      <c r="AZ119" s="10">
        <v>20</v>
      </c>
      <c r="BA119" s="10">
        <v>20.3</v>
      </c>
      <c r="BB119" s="10">
        <v>19.3</v>
      </c>
      <c r="BC119" s="10">
        <v>62.8</v>
      </c>
      <c r="BD119" s="10">
        <v>55.6</v>
      </c>
      <c r="BE119" s="10">
        <v>61.9</v>
      </c>
      <c r="BF119" s="10">
        <v>54.3</v>
      </c>
      <c r="BG119" s="10">
        <v>29.2</v>
      </c>
      <c r="BH119" s="10">
        <v>26.8</v>
      </c>
      <c r="BI119" s="10">
        <v>29.6</v>
      </c>
      <c r="BJ119" s="10">
        <v>26.5</v>
      </c>
      <c r="BL119" s="1">
        <f t="shared" si="406"/>
        <v>1.0146137787056368</v>
      </c>
      <c r="BM119" s="1">
        <f t="shared" si="380"/>
        <v>0.20668058455114824</v>
      </c>
      <c r="BN119" s="1">
        <f t="shared" si="381"/>
        <v>0.20876826722338204</v>
      </c>
      <c r="BO119" s="1">
        <f t="shared" si="382"/>
        <v>0.2118997912317328</v>
      </c>
      <c r="BP119" s="1">
        <f t="shared" si="383"/>
        <v>0.2014613778705637</v>
      </c>
      <c r="BQ119" s="1">
        <f t="shared" si="384"/>
        <v>0.6555323590814196</v>
      </c>
      <c r="BR119" s="1">
        <f t="shared" si="385"/>
        <v>0.58037578288100211</v>
      </c>
      <c r="BS119" s="1">
        <f t="shared" si="386"/>
        <v>0.64613778705636749</v>
      </c>
      <c r="BT119" s="1">
        <f t="shared" si="387"/>
        <v>0.56680584551148228</v>
      </c>
      <c r="BU119" s="1">
        <f t="shared" si="388"/>
        <v>0.30480167014613779</v>
      </c>
      <c r="BV119" s="1">
        <f t="shared" si="389"/>
        <v>0.27974947807933198</v>
      </c>
      <c r="BW119" s="1">
        <f t="shared" si="390"/>
        <v>0.30897703549060546</v>
      </c>
      <c r="BX119" s="1">
        <f t="shared" si="391"/>
        <v>0.27661795407098122</v>
      </c>
      <c r="BZ119" s="5" t="s">
        <v>144</v>
      </c>
      <c r="CA119" s="5" t="s">
        <v>139</v>
      </c>
      <c r="CB119" s="5">
        <v>84.622100000000003</v>
      </c>
      <c r="CC119" s="5">
        <v>85.534099999999995</v>
      </c>
      <c r="CD119" s="5">
        <v>77.295199999999994</v>
      </c>
      <c r="CE119" s="5">
        <v>76.000200000000007</v>
      </c>
      <c r="CF119" s="5">
        <v>77.279200000000003</v>
      </c>
      <c r="CG119" s="5">
        <v>76.473600000000005</v>
      </c>
      <c r="CH119" s="5">
        <v>83.211399999999998</v>
      </c>
      <c r="CI119" s="5">
        <v>74.476399999999998</v>
      </c>
      <c r="CJ119" s="5">
        <v>82.567099999999996</v>
      </c>
      <c r="CK119" s="5">
        <v>74.566999999999993</v>
      </c>
      <c r="CL119" s="5">
        <v>51.084000000000003</v>
      </c>
      <c r="CM119" s="5">
        <v>48.6051</v>
      </c>
      <c r="CN119" s="5">
        <v>51.131100000000004</v>
      </c>
      <c r="CO119" s="5">
        <v>48.4895</v>
      </c>
      <c r="DD119" s="9" t="s">
        <v>144</v>
      </c>
      <c r="DE119" s="9" t="s">
        <v>139</v>
      </c>
      <c r="DF119" s="12">
        <v>50.868600000000001</v>
      </c>
      <c r="DG119" s="12">
        <v>51.256300000000003</v>
      </c>
      <c r="DH119" s="12">
        <v>24.264700000000001</v>
      </c>
      <c r="DI119" s="12">
        <v>23.651</v>
      </c>
      <c r="DJ119" s="12">
        <v>24.240100000000002</v>
      </c>
      <c r="DK119" s="12">
        <v>23.660299999999999</v>
      </c>
      <c r="DL119" s="12">
        <v>58.017800000000001</v>
      </c>
      <c r="DM119" s="12">
        <v>52.2881</v>
      </c>
      <c r="DN119" s="12">
        <v>58.064999999999998</v>
      </c>
      <c r="DO119" s="12">
        <v>52.247599999999998</v>
      </c>
      <c r="DP119" s="12">
        <v>33.067799999999998</v>
      </c>
      <c r="DQ119" s="12">
        <v>30.958300000000001</v>
      </c>
      <c r="DR119" s="12">
        <v>33.0871</v>
      </c>
      <c r="DS119" s="12">
        <v>30.969100000000001</v>
      </c>
      <c r="DU119" s="9">
        <f t="shared" si="393"/>
        <v>1.0125801321625065</v>
      </c>
      <c r="DV119" s="9">
        <f t="shared" si="394"/>
        <v>0.47935479410108756</v>
      </c>
      <c r="DW119" s="9">
        <f t="shared" si="395"/>
        <v>0.46723100781319449</v>
      </c>
      <c r="DX119" s="9">
        <f t="shared" si="396"/>
        <v>0.47886881537747311</v>
      </c>
      <c r="DY119" s="9">
        <f t="shared" si="397"/>
        <v>0.46741473147699991</v>
      </c>
      <c r="DZ119" s="9">
        <f t="shared" si="398"/>
        <v>1.146155137842136</v>
      </c>
      <c r="EA119" s="9">
        <f t="shared" si="399"/>
        <v>1.0329635812285778</v>
      </c>
      <c r="EB119" s="9">
        <f t="shared" si="400"/>
        <v>1.1470875848240303</v>
      </c>
      <c r="EC119" s="9">
        <f t="shared" si="401"/>
        <v>1.0321634943055542</v>
      </c>
      <c r="ED119" s="9">
        <f t="shared" si="402"/>
        <v>0.65326208279418008</v>
      </c>
      <c r="EE119" s="9">
        <f t="shared" si="403"/>
        <v>0.61158841948261045</v>
      </c>
      <c r="EF119" s="9">
        <f t="shared" si="404"/>
        <v>0.65364335878465807</v>
      </c>
      <c r="EG119" s="9">
        <f t="shared" si="405"/>
        <v>0.61180177599541674</v>
      </c>
    </row>
    <row r="120" spans="1:137" x14ac:dyDescent="0.25">
      <c r="A120" t="s">
        <v>145</v>
      </c>
      <c r="B120" t="s">
        <v>141</v>
      </c>
      <c r="C120" s="12">
        <v>51.415500000000002</v>
      </c>
      <c r="D120" s="12">
        <v>51.468600000000002</v>
      </c>
      <c r="E120" s="12">
        <v>21.826699999999999</v>
      </c>
      <c r="F120" s="12">
        <v>21.243300000000001</v>
      </c>
      <c r="G120" s="12">
        <v>21.933499999999999</v>
      </c>
      <c r="H120" s="12">
        <v>21.3093</v>
      </c>
      <c r="I120" s="12">
        <v>57.8872</v>
      </c>
      <c r="J120" s="12">
        <v>52.0366</v>
      </c>
      <c r="K120" s="12">
        <v>58.078000000000003</v>
      </c>
      <c r="L120" s="12">
        <v>52.169899999999998</v>
      </c>
      <c r="M120" s="12">
        <v>31.1951</v>
      </c>
      <c r="N120" s="12">
        <v>28.8461</v>
      </c>
      <c r="O120" s="12">
        <v>31.152799999999999</v>
      </c>
      <c r="P120" s="12">
        <v>28.909600000000001</v>
      </c>
      <c r="R120" s="1">
        <f t="shared" si="367"/>
        <v>1.0010327624938005</v>
      </c>
      <c r="S120" s="1">
        <f t="shared" si="368"/>
        <v>0.42451595336036796</v>
      </c>
      <c r="T120" s="1">
        <f t="shared" si="369"/>
        <v>0.41316918050004375</v>
      </c>
      <c r="U120" s="1">
        <f t="shared" si="370"/>
        <v>0.42659314798066728</v>
      </c>
      <c r="V120" s="1">
        <f t="shared" si="371"/>
        <v>0.41445284009685796</v>
      </c>
      <c r="W120" s="1">
        <f t="shared" si="372"/>
        <v>1.1258706032227634</v>
      </c>
      <c r="X120" s="1">
        <f t="shared" si="373"/>
        <v>1.0120800147815348</v>
      </c>
      <c r="Y120" s="1">
        <f t="shared" si="374"/>
        <v>1.1295815464208265</v>
      </c>
      <c r="Z120" s="1">
        <f t="shared" si="375"/>
        <v>1.0146726181793428</v>
      </c>
      <c r="AA120" s="1">
        <f t="shared" si="376"/>
        <v>0.60672559831179307</v>
      </c>
      <c r="AB120" s="1">
        <f t="shared" si="377"/>
        <v>0.56103898629790627</v>
      </c>
      <c r="AC120" s="1">
        <f t="shared" si="378"/>
        <v>0.60590288920656221</v>
      </c>
      <c r="AD120" s="1">
        <f t="shared" si="379"/>
        <v>0.56227402242514413</v>
      </c>
      <c r="AH120" s="3"/>
      <c r="AW120" s="10">
        <v>87.1</v>
      </c>
      <c r="AX120" s="10">
        <v>89.8</v>
      </c>
      <c r="AY120" s="10">
        <v>24</v>
      </c>
      <c r="AZ120" s="10">
        <v>23.7</v>
      </c>
      <c r="BA120" s="10">
        <v>24</v>
      </c>
      <c r="BB120" s="10">
        <v>23.5</v>
      </c>
      <c r="BC120" s="10">
        <v>64.3</v>
      </c>
      <c r="BD120" s="10">
        <v>55</v>
      </c>
      <c r="BE120" s="10">
        <v>61.9</v>
      </c>
      <c r="BF120" s="10">
        <v>54.9</v>
      </c>
      <c r="BG120" s="10">
        <v>33.6</v>
      </c>
      <c r="BH120" s="10">
        <v>30.8</v>
      </c>
      <c r="BI120" s="10">
        <v>33.5</v>
      </c>
      <c r="BJ120" s="10">
        <v>31</v>
      </c>
      <c r="BL120" s="1">
        <f t="shared" si="406"/>
        <v>1.0309988518943742</v>
      </c>
      <c r="BM120" s="1">
        <f t="shared" si="380"/>
        <v>0.27554535017221587</v>
      </c>
      <c r="BN120" s="1">
        <f t="shared" si="381"/>
        <v>0.27210103329506313</v>
      </c>
      <c r="BO120" s="1">
        <f t="shared" si="382"/>
        <v>0.27554535017221587</v>
      </c>
      <c r="BP120" s="1">
        <f t="shared" si="383"/>
        <v>0.26980482204362805</v>
      </c>
      <c r="BQ120" s="1">
        <f t="shared" si="384"/>
        <v>0.73823191733639493</v>
      </c>
      <c r="BR120" s="1">
        <f t="shared" si="385"/>
        <v>0.63145809414466136</v>
      </c>
      <c r="BS120" s="1">
        <f t="shared" si="386"/>
        <v>0.71067738231917343</v>
      </c>
      <c r="BT120" s="1">
        <f t="shared" si="387"/>
        <v>0.63030998851894382</v>
      </c>
      <c r="BU120" s="1">
        <f t="shared" si="388"/>
        <v>0.38576349024110224</v>
      </c>
      <c r="BV120" s="1">
        <f t="shared" si="389"/>
        <v>0.35361653272101035</v>
      </c>
      <c r="BW120" s="1">
        <f t="shared" si="390"/>
        <v>0.38461538461538464</v>
      </c>
      <c r="BX120" s="1">
        <f t="shared" si="391"/>
        <v>0.35591274397244549</v>
      </c>
      <c r="BZ120" s="5" t="s">
        <v>145</v>
      </c>
      <c r="CA120" s="5" t="s">
        <v>141</v>
      </c>
      <c r="CB120" s="5">
        <v>86.831400000000002</v>
      </c>
      <c r="CC120" s="5">
        <v>86.322900000000004</v>
      </c>
      <c r="CD120" s="5">
        <v>80.394099999999995</v>
      </c>
      <c r="CE120" s="5">
        <v>79.203199999999995</v>
      </c>
      <c r="CF120" s="5">
        <v>80.456400000000002</v>
      </c>
      <c r="CG120" s="5">
        <v>79.270099999999999</v>
      </c>
      <c r="CH120" s="5">
        <v>84.244299999999996</v>
      </c>
      <c r="CI120" s="5">
        <v>74.804000000000002</v>
      </c>
      <c r="CJ120" s="5">
        <v>84.353700000000003</v>
      </c>
      <c r="CK120" s="5">
        <v>75.036000000000001</v>
      </c>
      <c r="CL120" s="5">
        <v>53.674799999999998</v>
      </c>
      <c r="CM120" s="5">
        <v>50.969299999999997</v>
      </c>
      <c r="CN120" s="5">
        <v>53.6845</v>
      </c>
      <c r="CO120" s="5">
        <v>50.932699999999997</v>
      </c>
      <c r="DD120" s="9" t="s">
        <v>145</v>
      </c>
      <c r="DE120" s="9" t="s">
        <v>141</v>
      </c>
      <c r="DF120" s="12">
        <v>51.167499999999997</v>
      </c>
      <c r="DG120" s="12">
        <v>51.571800000000003</v>
      </c>
      <c r="DH120" s="12">
        <v>24.243600000000001</v>
      </c>
      <c r="DI120" s="12">
        <v>23.654900000000001</v>
      </c>
      <c r="DJ120" s="12">
        <v>24.259499999999999</v>
      </c>
      <c r="DK120" s="12">
        <v>23.6586</v>
      </c>
      <c r="DL120" s="12">
        <v>57.994300000000003</v>
      </c>
      <c r="DM120" s="12">
        <v>52.137900000000002</v>
      </c>
      <c r="DN120" s="12">
        <v>58.067900000000002</v>
      </c>
      <c r="DO120" s="12">
        <v>52.186100000000003</v>
      </c>
      <c r="DP120" s="12">
        <v>33.081099999999999</v>
      </c>
      <c r="DQ120" s="12">
        <v>30.9573</v>
      </c>
      <c r="DR120" s="12">
        <v>33.066400000000002</v>
      </c>
      <c r="DS120" s="12">
        <v>30.938800000000001</v>
      </c>
      <c r="DU120" s="9">
        <f t="shared" si="393"/>
        <v>1.0030399393179099</v>
      </c>
      <c r="DV120" s="9">
        <f t="shared" si="394"/>
        <v>0.47152317880794703</v>
      </c>
      <c r="DW120" s="9">
        <f t="shared" si="395"/>
        <v>0.46007332419212105</v>
      </c>
      <c r="DX120" s="9">
        <f t="shared" si="396"/>
        <v>0.47183242407445225</v>
      </c>
      <c r="DY120" s="9">
        <f t="shared" si="397"/>
        <v>0.46014528692709394</v>
      </c>
      <c r="DZ120" s="9">
        <f t="shared" si="398"/>
        <v>1.127953632659412</v>
      </c>
      <c r="EA120" s="9">
        <f t="shared" si="399"/>
        <v>1.0140502377687661</v>
      </c>
      <c r="EB120" s="9">
        <f t="shared" si="400"/>
        <v>1.1293851076037382</v>
      </c>
      <c r="EC120" s="9">
        <f t="shared" si="401"/>
        <v>1.0149876982621973</v>
      </c>
      <c r="ED120" s="9">
        <f t="shared" si="402"/>
        <v>0.64340714376015007</v>
      </c>
      <c r="EE120" s="9">
        <f t="shared" si="403"/>
        <v>0.60210053388569595</v>
      </c>
      <c r="EF120" s="9">
        <f t="shared" si="404"/>
        <v>0.64312123775904151</v>
      </c>
      <c r="EG120" s="9">
        <f t="shared" si="405"/>
        <v>0.60174072021083136</v>
      </c>
    </row>
    <row r="121" spans="1:137" x14ac:dyDescent="0.25">
      <c r="A121" t="s">
        <v>146</v>
      </c>
      <c r="B121" t="s">
        <v>143</v>
      </c>
      <c r="C121" s="12">
        <v>51.050400000000003</v>
      </c>
      <c r="D121" s="12">
        <v>51.194899999999997</v>
      </c>
      <c r="E121" s="12">
        <v>23.1877</v>
      </c>
      <c r="F121" s="12">
        <v>22.566299999999998</v>
      </c>
      <c r="G121" s="12">
        <v>23.093299999999999</v>
      </c>
      <c r="H121" s="12">
        <v>22.402799999999999</v>
      </c>
      <c r="I121" s="12">
        <v>58.256900000000002</v>
      </c>
      <c r="J121" s="12">
        <v>52.240699999999997</v>
      </c>
      <c r="K121" s="12">
        <v>58.168300000000002</v>
      </c>
      <c r="L121" s="12">
        <v>52.354399999999998</v>
      </c>
      <c r="M121" s="12">
        <v>32.0916</v>
      </c>
      <c r="N121" s="12">
        <v>29.9222</v>
      </c>
      <c r="O121" s="12">
        <v>32.160600000000002</v>
      </c>
      <c r="P121" s="12">
        <v>29.950700000000001</v>
      </c>
      <c r="R121" s="1">
        <f t="shared" si="367"/>
        <v>1.0028305360976602</v>
      </c>
      <c r="S121" s="1">
        <f t="shared" si="368"/>
        <v>0.45421191606725897</v>
      </c>
      <c r="T121" s="1">
        <f t="shared" si="369"/>
        <v>0.44203963142306418</v>
      </c>
      <c r="U121" s="1">
        <f t="shared" si="370"/>
        <v>0.45236276307335493</v>
      </c>
      <c r="V121" s="1">
        <f t="shared" si="371"/>
        <v>0.43883691410841047</v>
      </c>
      <c r="W121" s="1">
        <f t="shared" si="372"/>
        <v>1.1411644179085765</v>
      </c>
      <c r="X121" s="1">
        <f t="shared" si="373"/>
        <v>1.0233161738203813</v>
      </c>
      <c r="Y121" s="1">
        <f t="shared" si="374"/>
        <v>1.1394288781282811</v>
      </c>
      <c r="Z121" s="1">
        <f t="shared" si="375"/>
        <v>1.0255433845768103</v>
      </c>
      <c r="AA121" s="1">
        <f t="shared" si="376"/>
        <v>0.62862582859291993</v>
      </c>
      <c r="AB121" s="1">
        <f t="shared" si="377"/>
        <v>0.58613056900631533</v>
      </c>
      <c r="AC121" s="1">
        <f t="shared" si="378"/>
        <v>0.62997743406515916</v>
      </c>
      <c r="AD121" s="1">
        <f t="shared" si="379"/>
        <v>0.58668884083180539</v>
      </c>
      <c r="AH121" s="3"/>
      <c r="AW121" s="10">
        <v>77.099999999999994</v>
      </c>
      <c r="AX121" s="10">
        <v>78.2</v>
      </c>
      <c r="AY121" s="10">
        <v>25.6</v>
      </c>
      <c r="AZ121" s="10">
        <v>25.7</v>
      </c>
      <c r="BA121" s="10">
        <v>26</v>
      </c>
      <c r="BB121" s="10">
        <v>25.1</v>
      </c>
      <c r="BC121" s="10">
        <v>63.9</v>
      </c>
      <c r="BD121" s="10">
        <v>55.5</v>
      </c>
      <c r="BE121" s="10">
        <v>63.3</v>
      </c>
      <c r="BF121" s="10">
        <v>54.5</v>
      </c>
      <c r="BG121" s="10">
        <v>35.299999999999997</v>
      </c>
      <c r="BH121" s="10">
        <v>33</v>
      </c>
      <c r="BI121" s="10">
        <v>35.700000000000003</v>
      </c>
      <c r="BJ121" s="10">
        <v>32.6</v>
      </c>
      <c r="BL121" s="1">
        <f t="shared" si="406"/>
        <v>1.0142671854734113</v>
      </c>
      <c r="BM121" s="1">
        <f t="shared" si="380"/>
        <v>0.33203631647211418</v>
      </c>
      <c r="BN121" s="1">
        <f t="shared" si="381"/>
        <v>0.33333333333333337</v>
      </c>
      <c r="BO121" s="1">
        <f t="shared" si="382"/>
        <v>0.33722438391699094</v>
      </c>
      <c r="BP121" s="1">
        <f t="shared" si="383"/>
        <v>0.32555123216601822</v>
      </c>
      <c r="BQ121" s="1">
        <f t="shared" si="384"/>
        <v>0.8287937743190662</v>
      </c>
      <c r="BR121" s="1">
        <f t="shared" si="385"/>
        <v>0.7198443579766538</v>
      </c>
      <c r="BS121" s="1">
        <f t="shared" si="386"/>
        <v>0.82101167315175094</v>
      </c>
      <c r="BT121" s="1">
        <f t="shared" si="387"/>
        <v>0.70687418936446178</v>
      </c>
      <c r="BU121" s="1">
        <f t="shared" si="388"/>
        <v>0.45784695201037612</v>
      </c>
      <c r="BV121" s="1">
        <f t="shared" si="389"/>
        <v>0.42801556420233466</v>
      </c>
      <c r="BW121" s="1">
        <f t="shared" si="390"/>
        <v>0.46303501945525299</v>
      </c>
      <c r="BX121" s="1">
        <f t="shared" si="391"/>
        <v>0.4228274967574579</v>
      </c>
      <c r="BZ121" s="5" t="s">
        <v>146</v>
      </c>
      <c r="CA121" s="5" t="s">
        <v>143</v>
      </c>
      <c r="CB121" s="5">
        <v>85.986000000000004</v>
      </c>
      <c r="CC121" s="5">
        <v>86.771699999999996</v>
      </c>
      <c r="CD121" s="5">
        <v>82.002499999999998</v>
      </c>
      <c r="CE121" s="5">
        <v>80.715400000000002</v>
      </c>
      <c r="CF121" s="5">
        <v>82.065799999999996</v>
      </c>
      <c r="CG121" s="5">
        <v>80.953800000000001</v>
      </c>
      <c r="CH121" s="5">
        <v>83.355900000000005</v>
      </c>
      <c r="CI121" s="5">
        <v>75.341999999999999</v>
      </c>
      <c r="CJ121" s="5">
        <v>88.710899999999995</v>
      </c>
      <c r="CK121" s="5">
        <v>75.311800000000005</v>
      </c>
      <c r="CL121" s="5">
        <v>56.33</v>
      </c>
      <c r="CM121" s="5">
        <v>52.2883</v>
      </c>
      <c r="CN121" s="5">
        <v>54.905799999999999</v>
      </c>
      <c r="CO121" s="5">
        <v>52.211399999999998</v>
      </c>
      <c r="DD121" s="9" t="s">
        <v>146</v>
      </c>
      <c r="DE121" s="9" t="s">
        <v>143</v>
      </c>
      <c r="DF121" s="12">
        <v>51.1661</v>
      </c>
      <c r="DG121" s="12">
        <v>51.190600000000003</v>
      </c>
      <c r="DH121" s="12">
        <v>24.236799999999999</v>
      </c>
      <c r="DI121" s="12">
        <v>23.671700000000001</v>
      </c>
      <c r="DJ121" s="12">
        <v>24.247</v>
      </c>
      <c r="DK121" s="12">
        <v>23.6907</v>
      </c>
      <c r="DL121" s="12">
        <v>58.2592</v>
      </c>
      <c r="DM121" s="12">
        <v>52.437899999999999</v>
      </c>
      <c r="DN121" s="12">
        <v>58.318100000000001</v>
      </c>
      <c r="DO121" s="12">
        <v>52.389400000000002</v>
      </c>
      <c r="DP121" s="12">
        <v>33.059899999999999</v>
      </c>
      <c r="DQ121" s="12">
        <v>30.917999999999999</v>
      </c>
      <c r="DR121" s="12">
        <v>33.081000000000003</v>
      </c>
      <c r="DS121" s="12">
        <v>30.935500000000001</v>
      </c>
      <c r="DU121" s="9">
        <f t="shared" si="393"/>
        <v>1.0027463056117092</v>
      </c>
      <c r="DV121" s="9">
        <f t="shared" si="394"/>
        <v>0.47476219579082629</v>
      </c>
      <c r="DW121" s="9">
        <f t="shared" si="395"/>
        <v>0.4636927428580383</v>
      </c>
      <c r="DX121" s="9">
        <f t="shared" si="396"/>
        <v>0.47496199833889641</v>
      </c>
      <c r="DY121" s="9">
        <f t="shared" si="397"/>
        <v>0.46406492407503169</v>
      </c>
      <c r="DZ121" s="9">
        <f t="shared" si="398"/>
        <v>1.1412094714243179</v>
      </c>
      <c r="EA121" s="9">
        <f t="shared" si="399"/>
        <v>1.0271790230830709</v>
      </c>
      <c r="EB121" s="9">
        <f t="shared" si="400"/>
        <v>1.1423632331969975</v>
      </c>
      <c r="EC121" s="9">
        <f t="shared" si="401"/>
        <v>1.0262289815554824</v>
      </c>
      <c r="ED121" s="9">
        <f t="shared" si="402"/>
        <v>0.64759335872001</v>
      </c>
      <c r="EE121" s="9">
        <f t="shared" si="403"/>
        <v>0.6056367824737906</v>
      </c>
      <c r="EF121" s="9">
        <f t="shared" si="404"/>
        <v>0.64800667575572379</v>
      </c>
      <c r="EG121" s="9">
        <f t="shared" si="405"/>
        <v>0.60597958096312665</v>
      </c>
    </row>
    <row r="122" spans="1:137" x14ac:dyDescent="0.25">
      <c r="A122" t="s">
        <v>10</v>
      </c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AF122" s="1" t="s">
        <v>164</v>
      </c>
      <c r="AG122" s="1" t="s">
        <v>69</v>
      </c>
      <c r="AH122" s="1" t="s">
        <v>70</v>
      </c>
      <c r="AI122" s="1" t="s">
        <v>71</v>
      </c>
      <c r="AJ122" s="1" t="s">
        <v>115</v>
      </c>
      <c r="AK122" s="1" t="s">
        <v>72</v>
      </c>
      <c r="AL122" s="1" t="s">
        <v>116</v>
      </c>
      <c r="AM122" s="1" t="s">
        <v>73</v>
      </c>
      <c r="AN122" s="1" t="s">
        <v>117</v>
      </c>
      <c r="AO122" s="1" t="s">
        <v>74</v>
      </c>
      <c r="AP122" s="1" t="s">
        <v>118</v>
      </c>
      <c r="AQ122" s="1" t="s">
        <v>75</v>
      </c>
      <c r="AR122" s="1" t="s">
        <v>119</v>
      </c>
      <c r="AS122" s="1" t="s">
        <v>76</v>
      </c>
      <c r="AT122" s="1" t="s">
        <v>120</v>
      </c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t="s">
        <v>298</v>
      </c>
      <c r="BZ122" s="5" t="s">
        <v>10</v>
      </c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Q122" s="9" t="s">
        <v>71</v>
      </c>
      <c r="CR122" s="9" t="s">
        <v>115</v>
      </c>
      <c r="CS122" s="9" t="s">
        <v>72</v>
      </c>
      <c r="CT122" s="9" t="s">
        <v>116</v>
      </c>
      <c r="CU122" s="9" t="s">
        <v>73</v>
      </c>
      <c r="CV122" s="9" t="s">
        <v>117</v>
      </c>
      <c r="CW122" s="9" t="s">
        <v>74</v>
      </c>
      <c r="CX122" s="9" t="s">
        <v>118</v>
      </c>
      <c r="CY122" s="9" t="s">
        <v>75</v>
      </c>
      <c r="CZ122" s="9" t="s">
        <v>119</v>
      </c>
      <c r="DA122" s="9" t="s">
        <v>76</v>
      </c>
      <c r="DB122" s="9" t="s">
        <v>120</v>
      </c>
      <c r="DD122" s="9" t="s">
        <v>10</v>
      </c>
      <c r="DE122" s="9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  <c r="DQ122" s="12"/>
      <c r="DR122" s="12"/>
      <c r="DS122" s="12"/>
      <c r="DU122" s="9"/>
      <c r="DV122" s="9"/>
      <c r="DW122" s="9"/>
      <c r="DX122" s="9"/>
      <c r="DY122" s="9"/>
      <c r="DZ122" s="9"/>
      <c r="EA122" s="9"/>
      <c r="EB122" s="9"/>
      <c r="EC122" s="9"/>
      <c r="ED122" s="9"/>
      <c r="EE122" s="9"/>
      <c r="EF122" s="9"/>
      <c r="EG122" s="9"/>
    </row>
    <row r="123" spans="1:137" x14ac:dyDescent="0.25">
      <c r="A123" t="s">
        <v>128</v>
      </c>
      <c r="B123" t="s">
        <v>123</v>
      </c>
      <c r="C123" s="12">
        <v>7.4803100000000002</v>
      </c>
      <c r="D123" s="12">
        <v>8.4330300000000005</v>
      </c>
      <c r="E123" s="12">
        <v>3.1119400000000002</v>
      </c>
      <c r="F123" s="12">
        <v>2.7181500000000001</v>
      </c>
      <c r="G123" s="12">
        <v>3.1646899999999998</v>
      </c>
      <c r="H123" s="12">
        <v>2.77928</v>
      </c>
      <c r="I123" s="12">
        <v>6.0565800000000003</v>
      </c>
      <c r="J123" s="12">
        <v>5.2688800000000002</v>
      </c>
      <c r="K123" s="12">
        <v>5.9732799999999999</v>
      </c>
      <c r="L123" s="12">
        <v>5.19834</v>
      </c>
      <c r="M123" s="12">
        <v>3.9422199999999998</v>
      </c>
      <c r="N123" s="12">
        <v>3.3013599999999999</v>
      </c>
      <c r="O123" s="12">
        <v>3.88551</v>
      </c>
      <c r="P123" s="12">
        <v>3.2443300000000002</v>
      </c>
      <c r="R123" s="1">
        <f t="shared" ref="R123:R133" si="409">D123/$C123</f>
        <v>1.1273637055148784</v>
      </c>
      <c r="S123" s="1">
        <f t="shared" ref="S123:S133" si="410">E123/$C123</f>
        <v>0.41601751799056458</v>
      </c>
      <c r="T123" s="1">
        <f t="shared" ref="T123:T133" si="411">F123/$C123</f>
        <v>0.36337397781642738</v>
      </c>
      <c r="U123" s="1">
        <f t="shared" ref="U123:U133" si="412">G123/$C123</f>
        <v>0.42306936477231555</v>
      </c>
      <c r="V123" s="1">
        <f t="shared" ref="V123:V133" si="413">H123/$C123</f>
        <v>0.37154609902530777</v>
      </c>
      <c r="W123" s="1">
        <f t="shared" ref="W123:W133" si="414">I123/$C123</f>
        <v>0.80966965272829605</v>
      </c>
      <c r="X123" s="1">
        <f t="shared" ref="X123:X133" si="415">J123/$C123</f>
        <v>0.70436653026412011</v>
      </c>
      <c r="Y123" s="1">
        <f t="shared" ref="Y123:Y133" si="416">K123/$C123</f>
        <v>0.79853375060659249</v>
      </c>
      <c r="Z123" s="1">
        <f t="shared" ref="Z123:Z133" si="417">L123/$C123</f>
        <v>0.69493643979995479</v>
      </c>
      <c r="AA123" s="1">
        <f t="shared" ref="AA123:AA133" si="418">M123/$C123</f>
        <v>0.52701291791382976</v>
      </c>
      <c r="AB123" s="1">
        <f t="shared" ref="AB123:AB133" si="419">N123/$C123</f>
        <v>0.44133999794126177</v>
      </c>
      <c r="AC123" s="1">
        <f t="shared" ref="AC123:AC133" si="420">O123/$C123</f>
        <v>0.51943168130732553</v>
      </c>
      <c r="AD123" s="1">
        <f t="shared" ref="AD123:AD133" si="421">P123/$C123</f>
        <v>0.43371598235901987</v>
      </c>
      <c r="AF123" s="1" t="s">
        <v>165</v>
      </c>
      <c r="AG123" s="2">
        <v>1120</v>
      </c>
      <c r="AH123" s="2">
        <v>1150</v>
      </c>
      <c r="AI123" s="2">
        <v>359</v>
      </c>
      <c r="AJ123" s="2">
        <v>356</v>
      </c>
      <c r="AK123" s="2">
        <v>415</v>
      </c>
      <c r="AL123" s="2">
        <v>369</v>
      </c>
      <c r="AM123" s="2">
        <v>595</v>
      </c>
      <c r="AN123" s="2">
        <v>539</v>
      </c>
      <c r="AO123" s="2">
        <v>632</v>
      </c>
      <c r="AP123" s="2">
        <v>573</v>
      </c>
      <c r="AQ123" s="2">
        <v>503</v>
      </c>
      <c r="AR123" s="2">
        <v>442</v>
      </c>
      <c r="AS123" s="2">
        <v>537</v>
      </c>
      <c r="AT123" s="2">
        <v>475</v>
      </c>
      <c r="AW123" s="10">
        <v>28.7</v>
      </c>
      <c r="AX123" s="10">
        <v>29.1</v>
      </c>
      <c r="AY123" s="10">
        <v>3.06</v>
      </c>
      <c r="AZ123" s="10">
        <v>2.75</v>
      </c>
      <c r="BA123" s="10">
        <v>3.55</v>
      </c>
      <c r="BB123" s="10">
        <v>3.14</v>
      </c>
      <c r="BC123" s="10">
        <v>4.96</v>
      </c>
      <c r="BD123" s="10">
        <v>4.4000000000000004</v>
      </c>
      <c r="BE123" s="10">
        <v>5.41</v>
      </c>
      <c r="BF123" s="10">
        <v>4.84</v>
      </c>
      <c r="BG123" s="10">
        <v>3.24</v>
      </c>
      <c r="BH123" s="10">
        <v>2.73</v>
      </c>
      <c r="BI123" s="10">
        <v>3.73</v>
      </c>
      <c r="BJ123" s="10">
        <v>3.15</v>
      </c>
      <c r="BL123" s="1">
        <f>AX123/$AW123</f>
        <v>1.0139372822299653</v>
      </c>
      <c r="BM123" s="1">
        <f t="shared" ref="BM123:BM133" si="422">AY123/$AW123</f>
        <v>0.10662020905923346</v>
      </c>
      <c r="BN123" s="1">
        <f t="shared" ref="BN123:BN133" si="423">AZ123/$AW123</f>
        <v>9.5818815331010457E-2</v>
      </c>
      <c r="BO123" s="1">
        <f t="shared" ref="BO123:BO133" si="424">BA123/$AW123</f>
        <v>0.12369337979094076</v>
      </c>
      <c r="BP123" s="1">
        <f t="shared" ref="BP123:BP133" si="425">BB123/$AW123</f>
        <v>0.10940766550522649</v>
      </c>
      <c r="BQ123" s="1">
        <f t="shared" ref="BQ123:BQ133" si="426">BC123/$AW123</f>
        <v>0.17282229965156795</v>
      </c>
      <c r="BR123" s="1">
        <f t="shared" ref="BR123:BR133" si="427">BD123/$AW123</f>
        <v>0.15331010452961674</v>
      </c>
      <c r="BS123" s="1">
        <f t="shared" ref="BS123:BS133" si="428">BE123/$AW123</f>
        <v>0.18850174216027876</v>
      </c>
      <c r="BT123" s="1">
        <f t="shared" ref="BT123:BT133" si="429">BF123/$AW123</f>
        <v>0.16864111498257839</v>
      </c>
      <c r="BU123" s="1">
        <f t="shared" ref="BU123:BU133" si="430">BG123/$AW123</f>
        <v>0.11289198606271778</v>
      </c>
      <c r="BV123" s="1">
        <f t="shared" ref="BV123:BV133" si="431">BH123/$AW123</f>
        <v>9.5121951219512196E-2</v>
      </c>
      <c r="BW123" s="1">
        <f t="shared" ref="BW123:BW133" si="432">BI123/$AW123</f>
        <v>0.12996515679442508</v>
      </c>
      <c r="BX123" s="1">
        <f t="shared" ref="BX123:BX133" si="433">BJ123/$AW123</f>
        <v>0.10975609756097561</v>
      </c>
      <c r="BZ123" s="5" t="s">
        <v>128</v>
      </c>
      <c r="CA123" s="5" t="s">
        <v>123</v>
      </c>
      <c r="CB123" s="5">
        <v>26.4953</v>
      </c>
      <c r="CC123" s="5">
        <v>28.001799999999999</v>
      </c>
      <c r="CD123" s="5">
        <v>9.54678</v>
      </c>
      <c r="CE123" s="5">
        <v>9.0571699999999993</v>
      </c>
      <c r="CF123" s="5">
        <v>9.7260100000000005</v>
      </c>
      <c r="CG123" s="5">
        <v>9.0309799999999996</v>
      </c>
      <c r="CH123" s="5">
        <v>14.1363</v>
      </c>
      <c r="CI123" s="5">
        <v>13.2502</v>
      </c>
      <c r="CJ123" s="5">
        <v>15.445499999999999</v>
      </c>
      <c r="CK123" s="5">
        <v>14.7331</v>
      </c>
      <c r="CL123" s="5">
        <v>11.9283</v>
      </c>
      <c r="CM123" s="5">
        <v>11.350199999999999</v>
      </c>
      <c r="CN123" s="5">
        <v>13.2674</v>
      </c>
      <c r="CO123" s="5">
        <v>12.4147</v>
      </c>
      <c r="CP123" s="9" t="s">
        <v>289</v>
      </c>
      <c r="CQ123" s="9">
        <f t="shared" ref="CQ123:DB123" si="434">MIN(S123:S133)</f>
        <v>0.34883763718825034</v>
      </c>
      <c r="CR123" s="9">
        <f t="shared" si="434"/>
        <v>0.24986368544974952</v>
      </c>
      <c r="CS123" s="9">
        <f t="shared" si="434"/>
        <v>0.35768668181525465</v>
      </c>
      <c r="CT123" s="9">
        <f t="shared" si="434"/>
        <v>0.25660151893355992</v>
      </c>
      <c r="CU123" s="9">
        <f t="shared" si="434"/>
        <v>0.79002605168374296</v>
      </c>
      <c r="CV123" s="9">
        <f t="shared" si="434"/>
        <v>0.61631115151939009</v>
      </c>
      <c r="CW123" s="9">
        <f t="shared" si="434"/>
        <v>0.78381823268174977</v>
      </c>
      <c r="CX123" s="9">
        <f t="shared" si="434"/>
        <v>0.61075812148127429</v>
      </c>
      <c r="CY123" s="9">
        <f t="shared" si="434"/>
        <v>0.47157133499743309</v>
      </c>
      <c r="CZ123" s="9">
        <f t="shared" si="434"/>
        <v>0.31543895055499493</v>
      </c>
      <c r="DA123" s="9">
        <f t="shared" si="434"/>
        <v>0.46397825226998829</v>
      </c>
      <c r="DB123" s="9">
        <f t="shared" si="434"/>
        <v>0.30895250234567245</v>
      </c>
      <c r="DD123" s="9" t="s">
        <v>128</v>
      </c>
      <c r="DE123" s="9" t="s">
        <v>123</v>
      </c>
      <c r="DF123" s="12">
        <v>7.5861999999999998</v>
      </c>
      <c r="DG123" s="12">
        <v>8.3645999999999994</v>
      </c>
      <c r="DH123" s="12">
        <v>3.4538099999999998</v>
      </c>
      <c r="DI123" s="12">
        <v>2.9950100000000002</v>
      </c>
      <c r="DJ123" s="12">
        <v>3.57999</v>
      </c>
      <c r="DK123" s="12">
        <v>3.1112000000000002</v>
      </c>
      <c r="DL123" s="12">
        <v>6.1184599999999998</v>
      </c>
      <c r="DM123" s="12">
        <v>5.3210899999999999</v>
      </c>
      <c r="DN123" s="12">
        <v>6.04636</v>
      </c>
      <c r="DO123" s="12">
        <v>5.2662800000000001</v>
      </c>
      <c r="DP123" s="12">
        <v>5.6436799999999998</v>
      </c>
      <c r="DQ123" s="12">
        <v>4.9233900000000004</v>
      </c>
      <c r="DR123" s="12">
        <v>5.5679699999999999</v>
      </c>
      <c r="DS123" s="12">
        <v>4.8568499999999997</v>
      </c>
      <c r="DU123" s="9">
        <f t="shared" ref="DU123:DU133" si="435">DG123/$C123</f>
        <v>1.118215688921983</v>
      </c>
      <c r="DV123" s="9">
        <f t="shared" ref="DV123:DV133" si="436">DH123/$C123</f>
        <v>0.46172016935127014</v>
      </c>
      <c r="DW123" s="9">
        <f t="shared" ref="DW123:DW133" si="437">DI123/$C123</f>
        <v>0.4003858128874338</v>
      </c>
      <c r="DX123" s="9">
        <f t="shared" ref="DX123:DX133" si="438">DJ123/$C123</f>
        <v>0.47858845422181701</v>
      </c>
      <c r="DY123" s="9">
        <f t="shared" ref="DY123:DY133" si="439">DK123/$C123</f>
        <v>0.41591859160917127</v>
      </c>
      <c r="DZ123" s="9">
        <f t="shared" ref="DZ123:DZ133" si="440">DL123/$C123</f>
        <v>0.81794203716156144</v>
      </c>
      <c r="EA123" s="9">
        <f t="shared" ref="EA123:EA133" si="441">DM123/$C123</f>
        <v>0.71134618752431378</v>
      </c>
      <c r="EB123" s="9">
        <f t="shared" ref="EB123:EB133" si="442">DN123/$C123</f>
        <v>0.80830339919067518</v>
      </c>
      <c r="EC123" s="9">
        <f t="shared" ref="EC123:EC133" si="443">DO123/$C123</f>
        <v>0.70401895108625179</v>
      </c>
      <c r="ED123" s="9">
        <f t="shared" ref="ED123:ED133" si="444">DP123/$C123</f>
        <v>0.75447140559682679</v>
      </c>
      <c r="EE123" s="9">
        <f t="shared" ref="EE123:EE133" si="445">DQ123/$C123</f>
        <v>0.65817994174038241</v>
      </c>
      <c r="EF123" s="9">
        <f t="shared" ref="EF123:EF133" si="446">DR123/$C123</f>
        <v>0.74435016730590042</v>
      </c>
      <c r="EG123" s="9">
        <f t="shared" ref="EG123:EG133" si="447">DS123/$C123</f>
        <v>0.64928458847293757</v>
      </c>
    </row>
    <row r="124" spans="1:137" x14ac:dyDescent="0.25">
      <c r="A124" t="s">
        <v>130</v>
      </c>
      <c r="B124" t="s">
        <v>125</v>
      </c>
      <c r="C124" s="12">
        <v>7.5855600000000001</v>
      </c>
      <c r="D124" s="12">
        <v>8.4866299999999999</v>
      </c>
      <c r="E124" s="12">
        <v>3.2559</v>
      </c>
      <c r="F124" s="12">
        <v>2.7203200000000001</v>
      </c>
      <c r="G124" s="12">
        <v>3.3178100000000001</v>
      </c>
      <c r="H124" s="12">
        <v>2.7797999999999998</v>
      </c>
      <c r="I124" s="12">
        <v>6.2495399999999997</v>
      </c>
      <c r="J124" s="12">
        <v>5.5651400000000004</v>
      </c>
      <c r="K124" s="12">
        <v>6.1660700000000004</v>
      </c>
      <c r="L124" s="12">
        <v>5.4201199999999998</v>
      </c>
      <c r="M124" s="12">
        <v>3.996</v>
      </c>
      <c r="N124" s="12">
        <v>3.2907500000000001</v>
      </c>
      <c r="O124" s="12">
        <v>3.9379</v>
      </c>
      <c r="P124" s="12">
        <v>3.2343500000000001</v>
      </c>
      <c r="R124" s="1">
        <f t="shared" si="409"/>
        <v>1.1187875384282768</v>
      </c>
      <c r="S124" s="1">
        <f t="shared" si="410"/>
        <v>0.42922341923338553</v>
      </c>
      <c r="T124" s="1">
        <f t="shared" si="411"/>
        <v>0.35861821671702554</v>
      </c>
      <c r="U124" s="1">
        <f t="shared" si="412"/>
        <v>0.43738497882819466</v>
      </c>
      <c r="V124" s="1">
        <f t="shared" si="413"/>
        <v>0.36645943081328203</v>
      </c>
      <c r="W124" s="1">
        <f t="shared" si="414"/>
        <v>0.82387325391928867</v>
      </c>
      <c r="X124" s="1">
        <f t="shared" si="415"/>
        <v>0.73364919663149464</v>
      </c>
      <c r="Y124" s="1">
        <f t="shared" si="416"/>
        <v>0.81286945195872162</v>
      </c>
      <c r="Z124" s="1">
        <f t="shared" si="417"/>
        <v>0.71453129366849644</v>
      </c>
      <c r="AA124" s="1">
        <f t="shared" si="418"/>
        <v>0.52679037539746576</v>
      </c>
      <c r="AB124" s="1">
        <f t="shared" si="419"/>
        <v>0.43381767463443699</v>
      </c>
      <c r="AC124" s="1">
        <f t="shared" si="420"/>
        <v>0.51913108590532542</v>
      </c>
      <c r="AD124" s="1">
        <f t="shared" si="421"/>
        <v>0.42638249516186016</v>
      </c>
      <c r="AH124" s="3"/>
      <c r="AW124" s="10">
        <v>29.1</v>
      </c>
      <c r="AX124" s="10">
        <v>29</v>
      </c>
      <c r="AY124" s="10">
        <v>3.02</v>
      </c>
      <c r="AZ124" s="10">
        <v>2.71</v>
      </c>
      <c r="BA124" s="10">
        <v>3.47</v>
      </c>
      <c r="BB124" s="10">
        <v>3.06</v>
      </c>
      <c r="BC124" s="10">
        <v>5.03</v>
      </c>
      <c r="BD124" s="10">
        <v>4.5199999999999996</v>
      </c>
      <c r="BE124" s="10">
        <v>5.49</v>
      </c>
      <c r="BF124" s="10">
        <v>4.8899999999999997</v>
      </c>
      <c r="BG124" s="10">
        <v>3.23</v>
      </c>
      <c r="BH124" s="10">
        <v>2.66</v>
      </c>
      <c r="BI124" s="10">
        <v>3.68</v>
      </c>
      <c r="BJ124" s="10">
        <v>3.08</v>
      </c>
      <c r="BL124" s="1">
        <f t="shared" ref="BL124:BL133" si="448">AX124/$AW124</f>
        <v>0.99656357388316141</v>
      </c>
      <c r="BM124" s="1">
        <f t="shared" si="422"/>
        <v>0.10378006872852233</v>
      </c>
      <c r="BN124" s="1">
        <f t="shared" si="423"/>
        <v>9.3127147766323012E-2</v>
      </c>
      <c r="BO124" s="1">
        <f t="shared" si="424"/>
        <v>0.11924398625429554</v>
      </c>
      <c r="BP124" s="1">
        <f t="shared" si="425"/>
        <v>0.10515463917525773</v>
      </c>
      <c r="BQ124" s="1">
        <f t="shared" si="426"/>
        <v>0.17285223367697594</v>
      </c>
      <c r="BR124" s="1">
        <f t="shared" si="427"/>
        <v>0.15532646048109963</v>
      </c>
      <c r="BS124" s="1">
        <f t="shared" si="428"/>
        <v>0.18865979381443299</v>
      </c>
      <c r="BT124" s="1">
        <f t="shared" si="429"/>
        <v>0.16804123711340205</v>
      </c>
      <c r="BU124" s="1">
        <f t="shared" si="430"/>
        <v>0.11099656357388316</v>
      </c>
      <c r="BV124" s="1">
        <f t="shared" si="431"/>
        <v>9.1408934707903775E-2</v>
      </c>
      <c r="BW124" s="1">
        <f t="shared" si="432"/>
        <v>0.12646048109965635</v>
      </c>
      <c r="BX124" s="1">
        <f t="shared" si="433"/>
        <v>0.10584192439862543</v>
      </c>
      <c r="BZ124" s="5" t="s">
        <v>130</v>
      </c>
      <c r="CA124" s="5" t="s">
        <v>125</v>
      </c>
      <c r="CB124" s="5">
        <v>26.735399999999998</v>
      </c>
      <c r="CC124" s="5">
        <v>28.320900000000002</v>
      </c>
      <c r="CD124" s="5">
        <v>9.5296199999999995</v>
      </c>
      <c r="CE124" s="5">
        <v>8.8688900000000004</v>
      </c>
      <c r="CF124" s="5">
        <v>9.6887000000000008</v>
      </c>
      <c r="CG124" s="5">
        <v>9.0076000000000001</v>
      </c>
      <c r="CH124" s="5">
        <v>14.3073</v>
      </c>
      <c r="CI124" s="5">
        <v>13.570600000000001</v>
      </c>
      <c r="CJ124" s="5">
        <v>15.697100000000001</v>
      </c>
      <c r="CK124" s="5">
        <v>14.7822</v>
      </c>
      <c r="CL124" s="5">
        <v>12.0677</v>
      </c>
      <c r="CM124" s="5">
        <v>11.2476</v>
      </c>
      <c r="CN124" s="5">
        <v>13.178800000000001</v>
      </c>
      <c r="CO124" s="5">
        <v>12.5602</v>
      </c>
      <c r="CP124" s="9" t="s">
        <v>290</v>
      </c>
      <c r="CQ124" s="9">
        <f t="shared" ref="CQ124:DB124" si="449">MAX(S123:S133)</f>
        <v>0.43268681882089283</v>
      </c>
      <c r="CR124" s="9">
        <f t="shared" si="449"/>
        <v>0.36337397781642738</v>
      </c>
      <c r="CS124" s="9">
        <f t="shared" si="449"/>
        <v>0.44066408025624487</v>
      </c>
      <c r="CT124" s="9">
        <f t="shared" si="449"/>
        <v>0.37154609902530777</v>
      </c>
      <c r="CU124" s="9">
        <f t="shared" si="449"/>
        <v>0.98486903303203133</v>
      </c>
      <c r="CV124" s="9">
        <f t="shared" si="449"/>
        <v>0.85922670789522648</v>
      </c>
      <c r="CW124" s="9">
        <f t="shared" si="449"/>
        <v>0.97613533574118383</v>
      </c>
      <c r="CX124" s="9">
        <f t="shared" si="449"/>
        <v>0.84646681079555297</v>
      </c>
      <c r="CY124" s="9">
        <f t="shared" si="449"/>
        <v>0.54593113889619505</v>
      </c>
      <c r="CZ124" s="9">
        <f t="shared" si="449"/>
        <v>0.44133999794126177</v>
      </c>
      <c r="DA124" s="9">
        <f t="shared" si="449"/>
        <v>0.54495858967532507</v>
      </c>
      <c r="DB124" s="9">
        <f t="shared" si="449"/>
        <v>0.43371598235901987</v>
      </c>
      <c r="DD124" s="9" t="s">
        <v>130</v>
      </c>
      <c r="DE124" s="9" t="s">
        <v>125</v>
      </c>
      <c r="DF124" s="12">
        <v>7.64039</v>
      </c>
      <c r="DG124" s="12">
        <v>8.5789100000000005</v>
      </c>
      <c r="DH124" s="12">
        <v>3.94265</v>
      </c>
      <c r="DI124" s="12">
        <v>3.3740299999999999</v>
      </c>
      <c r="DJ124" s="12">
        <v>4.0440800000000001</v>
      </c>
      <c r="DK124" s="12">
        <v>3.4877600000000002</v>
      </c>
      <c r="DL124" s="12">
        <v>6.3149300000000004</v>
      </c>
      <c r="DM124" s="12">
        <v>5.5633999999999997</v>
      </c>
      <c r="DN124" s="12">
        <v>6.25528</v>
      </c>
      <c r="DO124" s="12">
        <v>5.4843500000000001</v>
      </c>
      <c r="DP124" s="12">
        <v>5.9567399999999999</v>
      </c>
      <c r="DQ124" s="12">
        <v>5.2232000000000003</v>
      </c>
      <c r="DR124" s="12">
        <v>5.8772799999999998</v>
      </c>
      <c r="DS124" s="12">
        <v>5.1351699999999996</v>
      </c>
      <c r="DU124" s="9">
        <f t="shared" si="435"/>
        <v>1.1309527576078762</v>
      </c>
      <c r="DV124" s="9">
        <f t="shared" si="436"/>
        <v>0.51975727566587038</v>
      </c>
      <c r="DW124" s="9">
        <f t="shared" si="437"/>
        <v>0.44479642900458238</v>
      </c>
      <c r="DX124" s="9">
        <f t="shared" si="438"/>
        <v>0.53312873406841421</v>
      </c>
      <c r="DY124" s="9">
        <f t="shared" si="439"/>
        <v>0.45978938931337965</v>
      </c>
      <c r="DZ124" s="9">
        <f t="shared" si="440"/>
        <v>0.83249357990708661</v>
      </c>
      <c r="EA124" s="9">
        <f t="shared" si="441"/>
        <v>0.73341981343500018</v>
      </c>
      <c r="EB124" s="9">
        <f t="shared" si="442"/>
        <v>0.82462995480887369</v>
      </c>
      <c r="EC124" s="9">
        <f t="shared" si="443"/>
        <v>0.72299869752529811</v>
      </c>
      <c r="ED124" s="9">
        <f t="shared" si="444"/>
        <v>0.78527359878505998</v>
      </c>
      <c r="EE124" s="9">
        <f t="shared" si="445"/>
        <v>0.68857144363764844</v>
      </c>
      <c r="EF124" s="9">
        <f t="shared" si="446"/>
        <v>0.77479843281181615</v>
      </c>
      <c r="EG124" s="9">
        <f t="shared" si="447"/>
        <v>0.67696649950695786</v>
      </c>
    </row>
    <row r="125" spans="1:137" x14ac:dyDescent="0.25">
      <c r="A125" t="s">
        <v>132</v>
      </c>
      <c r="B125" t="s">
        <v>127</v>
      </c>
      <c r="C125" s="12">
        <v>7.5677599999999998</v>
      </c>
      <c r="D125" s="12">
        <v>8.4973799999999997</v>
      </c>
      <c r="E125" s="12">
        <v>3.27447</v>
      </c>
      <c r="F125" s="12">
        <v>2.7182599999999999</v>
      </c>
      <c r="G125" s="12">
        <v>3.3348399999999998</v>
      </c>
      <c r="H125" s="12">
        <v>2.7808000000000002</v>
      </c>
      <c r="I125" s="12">
        <v>6.3739400000000002</v>
      </c>
      <c r="J125" s="12">
        <v>5.6130599999999999</v>
      </c>
      <c r="K125" s="12">
        <v>6.31114</v>
      </c>
      <c r="L125" s="12">
        <v>5.5400900000000002</v>
      </c>
      <c r="M125" s="12">
        <v>4.0011999999999999</v>
      </c>
      <c r="N125" s="12">
        <v>3.2865500000000001</v>
      </c>
      <c r="O125" s="12">
        <v>3.9434200000000001</v>
      </c>
      <c r="P125" s="12">
        <v>3.23468</v>
      </c>
      <c r="R125" s="1">
        <f t="shared" si="409"/>
        <v>1.122839519223654</v>
      </c>
      <c r="S125" s="1">
        <f t="shared" si="410"/>
        <v>0.43268681882089283</v>
      </c>
      <c r="T125" s="1">
        <f t="shared" si="411"/>
        <v>0.35918950918105225</v>
      </c>
      <c r="U125" s="1">
        <f t="shared" si="412"/>
        <v>0.44066408025624487</v>
      </c>
      <c r="V125" s="1">
        <f t="shared" si="413"/>
        <v>0.36745351332494691</v>
      </c>
      <c r="W125" s="1">
        <f t="shared" si="414"/>
        <v>0.84224922566254745</v>
      </c>
      <c r="X125" s="1">
        <f t="shared" si="415"/>
        <v>0.74170692516676007</v>
      </c>
      <c r="Y125" s="1">
        <f t="shared" si="416"/>
        <v>0.83395086524942652</v>
      </c>
      <c r="Z125" s="1">
        <f t="shared" si="417"/>
        <v>0.73206470606890284</v>
      </c>
      <c r="AA125" s="1">
        <f t="shared" si="418"/>
        <v>0.52871655549330321</v>
      </c>
      <c r="AB125" s="1">
        <f t="shared" si="419"/>
        <v>0.43428306394494542</v>
      </c>
      <c r="AC125" s="1">
        <f t="shared" si="420"/>
        <v>0.52108153535524382</v>
      </c>
      <c r="AD125" s="1">
        <f t="shared" si="421"/>
        <v>0.4274289882342992</v>
      </c>
      <c r="AH125" s="3"/>
      <c r="AW125" s="10">
        <v>28.8</v>
      </c>
      <c r="AX125" s="10">
        <v>29.1</v>
      </c>
      <c r="AY125" s="10">
        <v>3</v>
      </c>
      <c r="AZ125" s="10">
        <v>2.68</v>
      </c>
      <c r="BA125" s="10">
        <v>3.45</v>
      </c>
      <c r="BB125" s="10">
        <v>3.04</v>
      </c>
      <c r="BC125" s="10">
        <v>5.18</v>
      </c>
      <c r="BD125" s="10">
        <v>4.55</v>
      </c>
      <c r="BE125" s="10">
        <v>5.57</v>
      </c>
      <c r="BF125" s="10">
        <v>4.9800000000000004</v>
      </c>
      <c r="BG125" s="10">
        <v>3.24</v>
      </c>
      <c r="BH125" s="10">
        <v>2.66</v>
      </c>
      <c r="BI125" s="10">
        <v>3.65</v>
      </c>
      <c r="BJ125" s="10">
        <v>3.06</v>
      </c>
      <c r="BL125" s="1">
        <f t="shared" si="448"/>
        <v>1.0104166666666667</v>
      </c>
      <c r="BM125" s="1">
        <f t="shared" si="422"/>
        <v>0.10416666666666666</v>
      </c>
      <c r="BN125" s="1">
        <f t="shared" si="423"/>
        <v>9.3055555555555558E-2</v>
      </c>
      <c r="BO125" s="1">
        <f t="shared" si="424"/>
        <v>0.11979166666666667</v>
      </c>
      <c r="BP125" s="1">
        <f t="shared" si="425"/>
        <v>0.10555555555555556</v>
      </c>
      <c r="BQ125" s="1">
        <f t="shared" si="426"/>
        <v>0.17986111111111111</v>
      </c>
      <c r="BR125" s="1">
        <f t="shared" si="427"/>
        <v>0.1579861111111111</v>
      </c>
      <c r="BS125" s="1">
        <f t="shared" si="428"/>
        <v>0.19340277777777778</v>
      </c>
      <c r="BT125" s="1">
        <f t="shared" si="429"/>
        <v>0.17291666666666669</v>
      </c>
      <c r="BU125" s="1">
        <f t="shared" si="430"/>
        <v>0.1125</v>
      </c>
      <c r="BV125" s="1">
        <f t="shared" si="431"/>
        <v>9.2361111111111116E-2</v>
      </c>
      <c r="BW125" s="1">
        <f t="shared" si="432"/>
        <v>0.1267361111111111</v>
      </c>
      <c r="BX125" s="1">
        <f t="shared" si="433"/>
        <v>0.10625</v>
      </c>
      <c r="BZ125" s="5" t="s">
        <v>132</v>
      </c>
      <c r="CA125" s="5" t="s">
        <v>127</v>
      </c>
      <c r="CB125" s="5">
        <v>26.761099999999999</v>
      </c>
      <c r="CC125" s="5">
        <v>28.137899999999998</v>
      </c>
      <c r="CD125" s="5">
        <v>9.6247600000000002</v>
      </c>
      <c r="CE125" s="5">
        <v>8.8781099999999995</v>
      </c>
      <c r="CF125" s="5">
        <v>9.7422400000000007</v>
      </c>
      <c r="CG125" s="5">
        <v>9.0449999999999999</v>
      </c>
      <c r="CH125" s="5">
        <v>14.4336</v>
      </c>
      <c r="CI125" s="5">
        <v>13.5868</v>
      </c>
      <c r="CJ125" s="5">
        <v>15.6808</v>
      </c>
      <c r="CK125" s="5">
        <v>14.918799999999999</v>
      </c>
      <c r="CL125" s="5">
        <v>11.956099999999999</v>
      </c>
      <c r="CM125" s="5">
        <v>11.1839</v>
      </c>
      <c r="CN125" s="5">
        <v>13.3925</v>
      </c>
      <c r="CO125" s="5">
        <v>12.472899999999999</v>
      </c>
      <c r="CP125" s="9" t="s">
        <v>291</v>
      </c>
      <c r="CQ125" s="9">
        <f t="shared" ref="CQ125:DB125" si="450">AVERAGE(S123:S133)</f>
        <v>0.40804029118408652</v>
      </c>
      <c r="CR125" s="9">
        <f t="shared" si="450"/>
        <v>0.31910076888744021</v>
      </c>
      <c r="CS125" s="9">
        <f t="shared" si="450"/>
        <v>0.41566126527631719</v>
      </c>
      <c r="CT125" s="9">
        <f t="shared" si="450"/>
        <v>0.3267945837117065</v>
      </c>
      <c r="CU125" s="9">
        <f t="shared" si="450"/>
        <v>0.83527863865301588</v>
      </c>
      <c r="CV125" s="9">
        <f t="shared" si="450"/>
        <v>0.70861533365923657</v>
      </c>
      <c r="CW125" s="9">
        <f t="shared" si="450"/>
        <v>0.82689424409451984</v>
      </c>
      <c r="CX125" s="9">
        <f t="shared" si="450"/>
        <v>0.69898397676000412</v>
      </c>
      <c r="CY125" s="9">
        <f t="shared" si="450"/>
        <v>0.51122038609568099</v>
      </c>
      <c r="CZ125" s="9">
        <f t="shared" si="450"/>
        <v>0.39265576954371861</v>
      </c>
      <c r="DA125" s="9">
        <f t="shared" si="450"/>
        <v>0.50465518824011624</v>
      </c>
      <c r="DB125" s="9">
        <f t="shared" si="450"/>
        <v>0.3857038353259693</v>
      </c>
      <c r="DD125" s="9" t="s">
        <v>132</v>
      </c>
      <c r="DE125" s="9" t="s">
        <v>127</v>
      </c>
      <c r="DF125" s="12">
        <v>7.64621</v>
      </c>
      <c r="DG125" s="12">
        <v>8.5824300000000004</v>
      </c>
      <c r="DH125" s="12">
        <v>4.1430699999999998</v>
      </c>
      <c r="DI125" s="12">
        <v>3.5673599999999999</v>
      </c>
      <c r="DJ125" s="12">
        <v>4.25075</v>
      </c>
      <c r="DK125" s="12">
        <v>3.6881699999999999</v>
      </c>
      <c r="DL125" s="12">
        <v>6.4874799999999997</v>
      </c>
      <c r="DM125" s="12">
        <v>5.7469900000000003</v>
      </c>
      <c r="DN125" s="12">
        <v>6.4326699999999999</v>
      </c>
      <c r="DO125" s="12">
        <v>5.6471600000000004</v>
      </c>
      <c r="DP125" s="12">
        <v>6.1541600000000001</v>
      </c>
      <c r="DQ125" s="12">
        <v>5.4355900000000004</v>
      </c>
      <c r="DR125" s="12">
        <v>6.0804400000000003</v>
      </c>
      <c r="DS125" s="12">
        <v>5.3642799999999999</v>
      </c>
      <c r="DU125" s="9">
        <f t="shared" si="435"/>
        <v>1.1340779834455639</v>
      </c>
      <c r="DV125" s="9">
        <f t="shared" si="436"/>
        <v>0.54746318593612908</v>
      </c>
      <c r="DW125" s="9">
        <f t="shared" si="437"/>
        <v>0.4713891561043162</v>
      </c>
      <c r="DX125" s="9">
        <f t="shared" si="438"/>
        <v>0.5616919669756969</v>
      </c>
      <c r="DY125" s="9">
        <f t="shared" si="439"/>
        <v>0.48735292873981206</v>
      </c>
      <c r="DZ125" s="9">
        <f t="shared" si="440"/>
        <v>0.85725234415467721</v>
      </c>
      <c r="EA125" s="9">
        <f t="shared" si="441"/>
        <v>0.75940436800321365</v>
      </c>
      <c r="EB125" s="9">
        <f t="shared" si="442"/>
        <v>0.8500097783227798</v>
      </c>
      <c r="EC125" s="9">
        <f t="shared" si="443"/>
        <v>0.74621288201528602</v>
      </c>
      <c r="ED125" s="9">
        <f t="shared" si="444"/>
        <v>0.81320760700656469</v>
      </c>
      <c r="EE125" s="9">
        <f t="shared" si="445"/>
        <v>0.71825612862987209</v>
      </c>
      <c r="EF125" s="9">
        <f t="shared" si="446"/>
        <v>0.80346628328593939</v>
      </c>
      <c r="EG125" s="9">
        <f t="shared" si="447"/>
        <v>0.70883326109707501</v>
      </c>
    </row>
    <row r="126" spans="1:137" x14ac:dyDescent="0.25">
      <c r="A126" t="s">
        <v>134</v>
      </c>
      <c r="B126" t="s">
        <v>129</v>
      </c>
      <c r="C126" s="12">
        <v>7.5992199999999999</v>
      </c>
      <c r="D126" s="12">
        <v>8.4972100000000008</v>
      </c>
      <c r="E126" s="12">
        <v>3.2745099999999998</v>
      </c>
      <c r="F126" s="12">
        <v>2.7195800000000001</v>
      </c>
      <c r="G126" s="12">
        <v>3.33386</v>
      </c>
      <c r="H126" s="12">
        <v>2.78118</v>
      </c>
      <c r="I126" s="12">
        <v>6.4426500000000004</v>
      </c>
      <c r="J126" s="12">
        <v>5.6448</v>
      </c>
      <c r="K126" s="12">
        <v>6.3910600000000004</v>
      </c>
      <c r="L126" s="12">
        <v>5.5745699999999996</v>
      </c>
      <c r="M126" s="12">
        <v>4.0137099999999997</v>
      </c>
      <c r="N126" s="12">
        <v>3.2886199999999999</v>
      </c>
      <c r="O126" s="12">
        <v>3.9576600000000002</v>
      </c>
      <c r="P126" s="12">
        <v>3.2285200000000001</v>
      </c>
      <c r="R126" s="1">
        <f t="shared" si="409"/>
        <v>1.1181687067883284</v>
      </c>
      <c r="S126" s="1">
        <f t="shared" si="410"/>
        <v>0.43090080297714761</v>
      </c>
      <c r="T126" s="1">
        <f t="shared" si="411"/>
        <v>0.35787620308400075</v>
      </c>
      <c r="U126" s="1">
        <f t="shared" si="412"/>
        <v>0.43871081505733484</v>
      </c>
      <c r="V126" s="1">
        <f t="shared" si="413"/>
        <v>0.36598229818323458</v>
      </c>
      <c r="W126" s="1">
        <f t="shared" si="414"/>
        <v>0.84780411673829692</v>
      </c>
      <c r="X126" s="1">
        <f t="shared" si="415"/>
        <v>0.74281307818433995</v>
      </c>
      <c r="Y126" s="1">
        <f t="shared" si="416"/>
        <v>0.84101526209268851</v>
      </c>
      <c r="Z126" s="1">
        <f t="shared" si="417"/>
        <v>0.73357134021649584</v>
      </c>
      <c r="AA126" s="1">
        <f t="shared" si="418"/>
        <v>0.52817394416795405</v>
      </c>
      <c r="AB126" s="1">
        <f t="shared" si="419"/>
        <v>0.43275757248770269</v>
      </c>
      <c r="AC126" s="1">
        <f t="shared" si="420"/>
        <v>0.5207981871823687</v>
      </c>
      <c r="AD126" s="1">
        <f t="shared" si="421"/>
        <v>0.42484886606783329</v>
      </c>
      <c r="AH126" s="4"/>
      <c r="AW126" s="10">
        <v>31.8</v>
      </c>
      <c r="AX126" s="10">
        <v>32.299999999999997</v>
      </c>
      <c r="AY126" s="10">
        <v>2.99</v>
      </c>
      <c r="AZ126" s="10">
        <v>2.64</v>
      </c>
      <c r="BA126" s="10">
        <v>3.43</v>
      </c>
      <c r="BB126" s="10">
        <v>2.98</v>
      </c>
      <c r="BC126" s="10">
        <v>5.12</v>
      </c>
      <c r="BD126" s="10">
        <v>4.54</v>
      </c>
      <c r="BE126" s="10">
        <v>5.55</v>
      </c>
      <c r="BF126" s="10">
        <v>4.95</v>
      </c>
      <c r="BG126" s="10">
        <v>3.22</v>
      </c>
      <c r="BH126" s="10">
        <v>2.6</v>
      </c>
      <c r="BI126" s="10">
        <v>3.65</v>
      </c>
      <c r="BJ126" s="10">
        <v>2.99</v>
      </c>
      <c r="BL126" s="1">
        <f t="shared" si="448"/>
        <v>1.0157232704402515</v>
      </c>
      <c r="BM126" s="1">
        <f t="shared" si="422"/>
        <v>9.4025157232704409E-2</v>
      </c>
      <c r="BN126" s="1">
        <f t="shared" si="423"/>
        <v>8.3018867924528297E-2</v>
      </c>
      <c r="BO126" s="1">
        <f t="shared" si="424"/>
        <v>0.10786163522012579</v>
      </c>
      <c r="BP126" s="1">
        <f t="shared" si="425"/>
        <v>9.3710691823899364E-2</v>
      </c>
      <c r="BQ126" s="1">
        <f t="shared" si="426"/>
        <v>0.16100628930817609</v>
      </c>
      <c r="BR126" s="1">
        <f t="shared" si="427"/>
        <v>0.14276729559748427</v>
      </c>
      <c r="BS126" s="1">
        <f t="shared" si="428"/>
        <v>0.17452830188679244</v>
      </c>
      <c r="BT126" s="1">
        <f t="shared" si="429"/>
        <v>0.15566037735849056</v>
      </c>
      <c r="BU126" s="1">
        <f t="shared" si="430"/>
        <v>0.10125786163522013</v>
      </c>
      <c r="BV126" s="1">
        <f t="shared" si="431"/>
        <v>8.1761006289308172E-2</v>
      </c>
      <c r="BW126" s="1">
        <f t="shared" si="432"/>
        <v>0.11477987421383647</v>
      </c>
      <c r="BX126" s="1">
        <f t="shared" si="433"/>
        <v>9.4025157232704409E-2</v>
      </c>
      <c r="BZ126" s="5" t="s">
        <v>134</v>
      </c>
      <c r="CA126" s="5" t="s">
        <v>129</v>
      </c>
      <c r="CB126" s="5">
        <v>26.685300000000002</v>
      </c>
      <c r="CC126" s="5">
        <v>28.3507</v>
      </c>
      <c r="CD126" s="5">
        <v>9.4340499999999992</v>
      </c>
      <c r="CE126" s="5">
        <v>8.8107900000000008</v>
      </c>
      <c r="CF126" s="5">
        <v>9.7354099999999999</v>
      </c>
      <c r="CG126" s="5">
        <v>9.0105199999999996</v>
      </c>
      <c r="CH126" s="5">
        <v>14.479200000000001</v>
      </c>
      <c r="CI126" s="5">
        <v>13.7563</v>
      </c>
      <c r="CJ126" s="5">
        <v>15.960900000000001</v>
      </c>
      <c r="CK126" s="5">
        <v>14.9626</v>
      </c>
      <c r="CL126" s="5">
        <v>11.928699999999999</v>
      </c>
      <c r="CM126" s="5">
        <v>11.1768</v>
      </c>
      <c r="CN126" s="5">
        <v>13.398</v>
      </c>
      <c r="CO126" s="5">
        <v>12.4076</v>
      </c>
      <c r="CR126" s="9"/>
      <c r="CS126" s="9"/>
      <c r="CT126" s="9"/>
      <c r="CU126" s="9"/>
      <c r="CV126" s="9"/>
      <c r="CW126" s="9"/>
      <c r="CX126" s="9"/>
      <c r="CY126" s="9"/>
      <c r="CZ126" s="9"/>
      <c r="DA126" s="9"/>
      <c r="DB126" s="9"/>
      <c r="DD126" s="9" t="s">
        <v>134</v>
      </c>
      <c r="DE126" s="9" t="s">
        <v>129</v>
      </c>
      <c r="DF126" s="12">
        <v>7.6423300000000003</v>
      </c>
      <c r="DG126" s="12">
        <v>8.5837900000000005</v>
      </c>
      <c r="DH126" s="12">
        <v>4.2354500000000002</v>
      </c>
      <c r="DI126" s="12">
        <v>3.6755800000000001</v>
      </c>
      <c r="DJ126" s="12">
        <v>4.3623599999999998</v>
      </c>
      <c r="DK126" s="12">
        <v>3.8028400000000002</v>
      </c>
      <c r="DL126" s="12">
        <v>6.58392</v>
      </c>
      <c r="DM126" s="12">
        <v>5.7968500000000001</v>
      </c>
      <c r="DN126" s="12">
        <v>6.5024499999999996</v>
      </c>
      <c r="DO126" s="12">
        <v>5.7156000000000002</v>
      </c>
      <c r="DP126" s="12">
        <v>6.2855699999999999</v>
      </c>
      <c r="DQ126" s="12">
        <v>5.54338</v>
      </c>
      <c r="DR126" s="12">
        <v>6.2193699999999996</v>
      </c>
      <c r="DS126" s="12">
        <v>5.45939</v>
      </c>
      <c r="DU126" s="9">
        <f t="shared" si="435"/>
        <v>1.129561981361245</v>
      </c>
      <c r="DV126" s="9">
        <f t="shared" si="436"/>
        <v>0.55735325467613783</v>
      </c>
      <c r="DW126" s="9">
        <f t="shared" si="437"/>
        <v>0.48367858806561725</v>
      </c>
      <c r="DX126" s="9">
        <f t="shared" si="438"/>
        <v>0.57405365287490029</v>
      </c>
      <c r="DY126" s="9">
        <f t="shared" si="439"/>
        <v>0.50042504362289819</v>
      </c>
      <c r="DZ126" s="9">
        <f t="shared" si="440"/>
        <v>0.86639418256084177</v>
      </c>
      <c r="EA126" s="9">
        <f t="shared" si="441"/>
        <v>0.76282171064925086</v>
      </c>
      <c r="EB126" s="9">
        <f t="shared" si="442"/>
        <v>0.85567334542229334</v>
      </c>
      <c r="EC126" s="9">
        <f t="shared" si="443"/>
        <v>0.75212982385034255</v>
      </c>
      <c r="ED126" s="9">
        <f t="shared" si="444"/>
        <v>0.82713357423525047</v>
      </c>
      <c r="EE126" s="9">
        <f t="shared" si="445"/>
        <v>0.72946697161024421</v>
      </c>
      <c r="EF126" s="9">
        <f t="shared" si="446"/>
        <v>0.81842215385263217</v>
      </c>
      <c r="EG126" s="9">
        <f t="shared" si="447"/>
        <v>0.71841452149036344</v>
      </c>
    </row>
    <row r="127" spans="1:137" x14ac:dyDescent="0.25">
      <c r="A127" t="s">
        <v>136</v>
      </c>
      <c r="B127" t="s">
        <v>131</v>
      </c>
      <c r="C127" s="12">
        <v>7.6159800000000004</v>
      </c>
      <c r="D127" s="12">
        <v>8.5139399999999998</v>
      </c>
      <c r="E127" s="12">
        <v>3.2731599999999998</v>
      </c>
      <c r="F127" s="12">
        <v>2.7201300000000002</v>
      </c>
      <c r="G127" s="12">
        <v>3.3343400000000001</v>
      </c>
      <c r="H127" s="12">
        <v>2.7828599999999999</v>
      </c>
      <c r="I127" s="12">
        <v>6.4698399999999996</v>
      </c>
      <c r="J127" s="12">
        <v>5.6798799999999998</v>
      </c>
      <c r="K127" s="12">
        <v>6.3795900000000003</v>
      </c>
      <c r="L127" s="12">
        <v>5.6230799999999999</v>
      </c>
      <c r="M127" s="12">
        <v>4.0137600000000004</v>
      </c>
      <c r="N127" s="12">
        <v>3.28877</v>
      </c>
      <c r="O127" s="12">
        <v>3.95926</v>
      </c>
      <c r="P127" s="12">
        <v>3.2311000000000001</v>
      </c>
      <c r="R127" s="1">
        <f t="shared" si="409"/>
        <v>1.117904721388449</v>
      </c>
      <c r="S127" s="1">
        <f t="shared" si="410"/>
        <v>0.42977528827544187</v>
      </c>
      <c r="T127" s="1">
        <f t="shared" si="411"/>
        <v>0.35716086439302625</v>
      </c>
      <c r="U127" s="1">
        <f t="shared" si="412"/>
        <v>0.43780839760608614</v>
      </c>
      <c r="V127" s="1">
        <f t="shared" si="413"/>
        <v>0.36539749316568582</v>
      </c>
      <c r="W127" s="1">
        <f t="shared" si="414"/>
        <v>0.84950853337324927</v>
      </c>
      <c r="X127" s="1">
        <f t="shared" si="415"/>
        <v>0.74578452149296603</v>
      </c>
      <c r="Y127" s="1">
        <f t="shared" si="416"/>
        <v>0.83765844973332393</v>
      </c>
      <c r="Z127" s="1">
        <f t="shared" si="417"/>
        <v>0.73832651871459742</v>
      </c>
      <c r="AA127" s="1">
        <f t="shared" si="418"/>
        <v>0.52701819069903022</v>
      </c>
      <c r="AB127" s="1">
        <f t="shared" si="419"/>
        <v>0.43182492601083511</v>
      </c>
      <c r="AC127" s="1">
        <f t="shared" si="420"/>
        <v>0.51986218451203914</v>
      </c>
      <c r="AD127" s="1">
        <f t="shared" si="421"/>
        <v>0.42425268973920621</v>
      </c>
      <c r="AH127" s="4"/>
      <c r="AW127" s="10">
        <v>46.5</v>
      </c>
      <c r="AX127" s="10">
        <v>47.1</v>
      </c>
      <c r="AY127" s="10">
        <v>2.95</v>
      </c>
      <c r="AZ127" s="10">
        <v>2.65</v>
      </c>
      <c r="BA127" s="10">
        <v>3.4</v>
      </c>
      <c r="BB127" s="10">
        <v>2.99</v>
      </c>
      <c r="BC127" s="10">
        <v>5.13</v>
      </c>
      <c r="BD127" s="10">
        <v>4.57</v>
      </c>
      <c r="BE127" s="10">
        <v>5.62</v>
      </c>
      <c r="BF127" s="10">
        <v>4.96</v>
      </c>
      <c r="BG127" s="10">
        <v>3.21</v>
      </c>
      <c r="BH127" s="10">
        <v>2.58</v>
      </c>
      <c r="BI127" s="10">
        <v>3.62</v>
      </c>
      <c r="BJ127" s="10">
        <v>2.97</v>
      </c>
      <c r="BL127" s="1">
        <f t="shared" si="448"/>
        <v>1.0129032258064516</v>
      </c>
      <c r="BM127" s="1">
        <f t="shared" si="422"/>
        <v>6.3440860215053768E-2</v>
      </c>
      <c r="BN127" s="1">
        <f t="shared" si="423"/>
        <v>5.6989247311827952E-2</v>
      </c>
      <c r="BO127" s="1">
        <f t="shared" si="424"/>
        <v>7.3118279569892475E-2</v>
      </c>
      <c r="BP127" s="1">
        <f t="shared" si="425"/>
        <v>6.4301075268817204E-2</v>
      </c>
      <c r="BQ127" s="1">
        <f t="shared" si="426"/>
        <v>0.11032258064516129</v>
      </c>
      <c r="BR127" s="1">
        <f t="shared" si="427"/>
        <v>9.827956989247312E-2</v>
      </c>
      <c r="BS127" s="1">
        <f t="shared" si="428"/>
        <v>0.12086021505376345</v>
      </c>
      <c r="BT127" s="1">
        <f t="shared" si="429"/>
        <v>0.10666666666666666</v>
      </c>
      <c r="BU127" s="1">
        <f t="shared" si="430"/>
        <v>6.9032258064516128E-2</v>
      </c>
      <c r="BV127" s="1">
        <f t="shared" si="431"/>
        <v>5.548387096774194E-2</v>
      </c>
      <c r="BW127" s="1">
        <f t="shared" si="432"/>
        <v>7.7849462365591399E-2</v>
      </c>
      <c r="BX127" s="1">
        <f t="shared" si="433"/>
        <v>6.3870967741935486E-2</v>
      </c>
      <c r="BZ127" s="5" t="s">
        <v>136</v>
      </c>
      <c r="CA127" s="5" t="s">
        <v>131</v>
      </c>
      <c r="CB127" s="5">
        <v>26.734300000000001</v>
      </c>
      <c r="CC127" s="5">
        <v>28.3504</v>
      </c>
      <c r="CD127" s="5">
        <v>9.4050200000000004</v>
      </c>
      <c r="CE127" s="5">
        <v>8.8369900000000001</v>
      </c>
      <c r="CF127" s="5">
        <v>9.7551400000000008</v>
      </c>
      <c r="CG127" s="5">
        <v>9.01356</v>
      </c>
      <c r="CH127" s="5">
        <v>14.5121</v>
      </c>
      <c r="CI127" s="5">
        <v>13.5936</v>
      </c>
      <c r="CJ127" s="5">
        <v>15.741300000000001</v>
      </c>
      <c r="CK127" s="5">
        <v>14.953900000000001</v>
      </c>
      <c r="CL127" s="5">
        <v>12.114100000000001</v>
      </c>
      <c r="CM127" s="5">
        <v>11.2539</v>
      </c>
      <c r="CN127" s="5">
        <v>13.1997</v>
      </c>
      <c r="CO127" s="5">
        <v>12.5541</v>
      </c>
      <c r="CP127" s="9" t="s">
        <v>292</v>
      </c>
      <c r="CQ127" s="9" t="s">
        <v>289</v>
      </c>
      <c r="CR127" s="9" t="s">
        <v>290</v>
      </c>
      <c r="CS127" s="9" t="s">
        <v>293</v>
      </c>
      <c r="CT127" s="9"/>
      <c r="CU127" s="9" t="s">
        <v>289</v>
      </c>
      <c r="CV127" s="9" t="s">
        <v>290</v>
      </c>
      <c r="CW127" s="9" t="s">
        <v>293</v>
      </c>
      <c r="CX127" s="9"/>
      <c r="CY127" s="9" t="s">
        <v>289</v>
      </c>
      <c r="CZ127" s="9" t="s">
        <v>290</v>
      </c>
      <c r="DA127" s="9" t="s">
        <v>293</v>
      </c>
      <c r="DB127" s="9"/>
      <c r="DD127" s="9" t="s">
        <v>136</v>
      </c>
      <c r="DE127" s="9" t="s">
        <v>131</v>
      </c>
      <c r="DF127" s="12">
        <v>7.6416700000000004</v>
      </c>
      <c r="DG127" s="12">
        <v>8.5957299999999996</v>
      </c>
      <c r="DH127" s="12">
        <v>4.2921500000000004</v>
      </c>
      <c r="DI127" s="12">
        <v>3.7393399999999999</v>
      </c>
      <c r="DJ127" s="12">
        <v>4.4277499999999996</v>
      </c>
      <c r="DK127" s="12">
        <v>3.8573400000000002</v>
      </c>
      <c r="DL127" s="12">
        <v>6.5626300000000004</v>
      </c>
      <c r="DM127" s="12">
        <v>5.7817699999999999</v>
      </c>
      <c r="DN127" s="12">
        <v>6.4901299999999997</v>
      </c>
      <c r="DO127" s="12">
        <v>5.7114000000000003</v>
      </c>
      <c r="DP127" s="12">
        <v>5.8681299999999998</v>
      </c>
      <c r="DQ127" s="12">
        <v>5.1241300000000001</v>
      </c>
      <c r="DR127" s="12">
        <v>5.7999700000000001</v>
      </c>
      <c r="DS127" s="12">
        <v>5.0446799999999996</v>
      </c>
      <c r="DU127" s="9">
        <f t="shared" si="435"/>
        <v>1.1286439827835681</v>
      </c>
      <c r="DV127" s="9">
        <f t="shared" si="436"/>
        <v>0.56357159551364366</v>
      </c>
      <c r="DW127" s="9">
        <f t="shared" si="437"/>
        <v>0.4909860582617076</v>
      </c>
      <c r="DX127" s="9">
        <f t="shared" si="438"/>
        <v>0.58137626411834054</v>
      </c>
      <c r="DY127" s="9">
        <f t="shared" si="439"/>
        <v>0.50647979642803687</v>
      </c>
      <c r="DZ127" s="9">
        <f t="shared" si="440"/>
        <v>0.86169212629234848</v>
      </c>
      <c r="EA127" s="9">
        <f t="shared" si="441"/>
        <v>0.7591629704909939</v>
      </c>
      <c r="EB127" s="9">
        <f t="shared" si="442"/>
        <v>0.85217266852066309</v>
      </c>
      <c r="EC127" s="9">
        <f t="shared" si="443"/>
        <v>0.74992318782349743</v>
      </c>
      <c r="ED127" s="9">
        <f t="shared" si="444"/>
        <v>0.77050228598289383</v>
      </c>
      <c r="EE127" s="9">
        <f t="shared" si="445"/>
        <v>0.67281295381552997</v>
      </c>
      <c r="EF127" s="9">
        <f t="shared" si="446"/>
        <v>0.76155268264885145</v>
      </c>
      <c r="EG127" s="9">
        <f t="shared" si="447"/>
        <v>0.66238094112642099</v>
      </c>
    </row>
    <row r="128" spans="1:137" x14ac:dyDescent="0.25">
      <c r="A128" t="s">
        <v>138</v>
      </c>
      <c r="B128" t="s">
        <v>133</v>
      </c>
      <c r="C128" s="12">
        <v>7.6209800000000003</v>
      </c>
      <c r="D128" s="12">
        <v>8.5358000000000001</v>
      </c>
      <c r="E128" s="12">
        <v>3.2782200000000001</v>
      </c>
      <c r="F128" s="12">
        <v>2.7212299999999998</v>
      </c>
      <c r="G128" s="12">
        <v>3.3379400000000001</v>
      </c>
      <c r="H128" s="12">
        <v>2.7855300000000001</v>
      </c>
      <c r="I128" s="12">
        <v>6.5186299999999999</v>
      </c>
      <c r="J128" s="12">
        <v>5.74796</v>
      </c>
      <c r="K128" s="12">
        <v>6.4351099999999999</v>
      </c>
      <c r="L128" s="12">
        <v>5.6533300000000004</v>
      </c>
      <c r="M128" s="12">
        <v>4.0174399999999997</v>
      </c>
      <c r="N128" s="12">
        <v>3.2883399999999998</v>
      </c>
      <c r="O128" s="12">
        <v>3.9592900000000002</v>
      </c>
      <c r="P128" s="12">
        <v>3.2321499999999999</v>
      </c>
      <c r="R128" s="1">
        <f t="shared" si="409"/>
        <v>1.1200396799361763</v>
      </c>
      <c r="S128" s="1">
        <f t="shared" si="410"/>
        <v>0.43015727636078299</v>
      </c>
      <c r="T128" s="1">
        <f t="shared" si="411"/>
        <v>0.35707087539922683</v>
      </c>
      <c r="U128" s="1">
        <f t="shared" si="412"/>
        <v>0.43799353888869935</v>
      </c>
      <c r="V128" s="1">
        <f t="shared" si="413"/>
        <v>0.36550811050547305</v>
      </c>
      <c r="W128" s="1">
        <f t="shared" si="414"/>
        <v>0.85535324853234096</v>
      </c>
      <c r="X128" s="1">
        <f t="shared" si="415"/>
        <v>0.75422845880713496</v>
      </c>
      <c r="Y128" s="1">
        <f t="shared" si="416"/>
        <v>0.84439402806463204</v>
      </c>
      <c r="Z128" s="1">
        <f t="shared" si="417"/>
        <v>0.74181142057845584</v>
      </c>
      <c r="AA128" s="1">
        <f t="shared" si="418"/>
        <v>0.52715530023697732</v>
      </c>
      <c r="AB128" s="1">
        <f t="shared" si="419"/>
        <v>0.43148518956879556</v>
      </c>
      <c r="AC128" s="1">
        <f t="shared" si="420"/>
        <v>0.51952504795971122</v>
      </c>
      <c r="AD128" s="1">
        <f t="shared" si="421"/>
        <v>0.42411212206304172</v>
      </c>
      <c r="AH128" s="3"/>
      <c r="AW128" s="10">
        <v>53.3</v>
      </c>
      <c r="AX128" s="10">
        <v>53.5</v>
      </c>
      <c r="AY128" s="10">
        <v>2.94</v>
      </c>
      <c r="AZ128" s="10">
        <v>2.64</v>
      </c>
      <c r="BA128" s="10">
        <v>3.43</v>
      </c>
      <c r="BB128" s="10">
        <v>2.96</v>
      </c>
      <c r="BC128" s="10">
        <v>5.58</v>
      </c>
      <c r="BD128" s="10">
        <v>4.84</v>
      </c>
      <c r="BE128" s="10">
        <v>5.75</v>
      </c>
      <c r="BF128" s="10">
        <v>5.39</v>
      </c>
      <c r="BG128" s="10">
        <v>3.2</v>
      </c>
      <c r="BH128" s="10">
        <v>2.63</v>
      </c>
      <c r="BI128" s="10">
        <v>3.67</v>
      </c>
      <c r="BJ128" s="10">
        <v>3.01</v>
      </c>
      <c r="BL128" s="1">
        <f t="shared" si="448"/>
        <v>1.00375234521576</v>
      </c>
      <c r="BM128" s="1">
        <f t="shared" si="422"/>
        <v>5.5159474671669796E-2</v>
      </c>
      <c r="BN128" s="1">
        <f t="shared" si="423"/>
        <v>4.9530956848030022E-2</v>
      </c>
      <c r="BO128" s="1">
        <f t="shared" si="424"/>
        <v>6.4352720450281425E-2</v>
      </c>
      <c r="BP128" s="1">
        <f t="shared" si="425"/>
        <v>5.5534709193245782E-2</v>
      </c>
      <c r="BQ128" s="1">
        <f t="shared" si="426"/>
        <v>0.10469043151969983</v>
      </c>
      <c r="BR128" s="1">
        <f t="shared" si="427"/>
        <v>9.0806754221388369E-2</v>
      </c>
      <c r="BS128" s="1">
        <f t="shared" si="428"/>
        <v>0.10787992495309569</v>
      </c>
      <c r="BT128" s="1">
        <f t="shared" si="429"/>
        <v>0.10112570356472796</v>
      </c>
      <c r="BU128" s="1">
        <f t="shared" si="430"/>
        <v>6.0037523452157605E-2</v>
      </c>
      <c r="BV128" s="1">
        <f t="shared" si="431"/>
        <v>4.9343339587242026E-2</v>
      </c>
      <c r="BW128" s="1">
        <f t="shared" si="432"/>
        <v>6.8855534709193242E-2</v>
      </c>
      <c r="BX128" s="1">
        <f t="shared" si="433"/>
        <v>5.6472795497185743E-2</v>
      </c>
      <c r="BZ128" s="5" t="s">
        <v>138</v>
      </c>
      <c r="CA128" s="5" t="s">
        <v>133</v>
      </c>
      <c r="CB128" s="5">
        <v>26.876200000000001</v>
      </c>
      <c r="CC128" s="5">
        <v>28.376000000000001</v>
      </c>
      <c r="CD128" s="5">
        <v>10.2074</v>
      </c>
      <c r="CE128" s="5">
        <v>9.2231000000000005</v>
      </c>
      <c r="CF128" s="5">
        <v>10.4922</v>
      </c>
      <c r="CG128" s="5">
        <v>9.3371200000000005</v>
      </c>
      <c r="CH128" s="5">
        <v>15.5449</v>
      </c>
      <c r="CI128" s="5">
        <v>14.4183</v>
      </c>
      <c r="CJ128" s="5">
        <v>16.872800000000002</v>
      </c>
      <c r="CK128" s="5">
        <v>15.520200000000001</v>
      </c>
      <c r="CL128" s="5">
        <v>12</v>
      </c>
      <c r="CM128" s="5">
        <v>11.22</v>
      </c>
      <c r="CN128" s="5">
        <v>13.422000000000001</v>
      </c>
      <c r="CO128" s="5">
        <v>12.692</v>
      </c>
      <c r="CQ128" s="9">
        <f>MIN(CQ123:CT125)</f>
        <v>0.24986368544974952</v>
      </c>
      <c r="CR128" s="9">
        <f>MAX(CQ123:CT125)</f>
        <v>0.44066408025624487</v>
      </c>
      <c r="CS128" s="9">
        <f>AVERAGE(CQ125:CT125)</f>
        <v>0.36739922726488761</v>
      </c>
      <c r="CT128" s="9"/>
      <c r="CU128" s="9">
        <f>MIN(CU123:CX125)</f>
        <v>0.61075812148127429</v>
      </c>
      <c r="CV128" s="9">
        <f>MAX(CU123:CX125)</f>
        <v>0.98486903303203133</v>
      </c>
      <c r="CW128" s="9">
        <f>AVERAGE(CU125:CX125)</f>
        <v>0.76744304829169407</v>
      </c>
      <c r="CX128" s="9"/>
      <c r="CY128" s="9">
        <f>MIN(CY123:DB125)</f>
        <v>0.30895250234567245</v>
      </c>
      <c r="CZ128" s="9">
        <f>MAX(CY123:DB125)</f>
        <v>0.54593113889619505</v>
      </c>
      <c r="DA128" s="9">
        <f>AVERAGE(CY125:DB125)</f>
        <v>0.44855879480137129</v>
      </c>
      <c r="DB128" s="9"/>
      <c r="DD128" s="9" t="s">
        <v>138</v>
      </c>
      <c r="DE128" s="9" t="s">
        <v>133</v>
      </c>
      <c r="DF128" s="12">
        <v>7.6548999999999996</v>
      </c>
      <c r="DG128" s="12">
        <v>8.6058900000000005</v>
      </c>
      <c r="DH128" s="12">
        <v>4.0704399999999996</v>
      </c>
      <c r="DI128" s="12">
        <v>3.5028100000000002</v>
      </c>
      <c r="DJ128" s="12">
        <v>4.1836700000000002</v>
      </c>
      <c r="DK128" s="12">
        <v>3.62649</v>
      </c>
      <c r="DL128" s="12">
        <v>6.5948700000000002</v>
      </c>
      <c r="DM128" s="12">
        <v>5.79298</v>
      </c>
      <c r="DN128" s="12">
        <v>6.5052099999999999</v>
      </c>
      <c r="DO128" s="12">
        <v>5.8041099999999997</v>
      </c>
      <c r="DP128" s="12">
        <v>5.5136099999999999</v>
      </c>
      <c r="DQ128" s="12">
        <v>4.7359099999999996</v>
      </c>
      <c r="DR128" s="12">
        <v>5.4094699999999998</v>
      </c>
      <c r="DS128" s="12">
        <v>4.6801199999999996</v>
      </c>
      <c r="DU128" s="9">
        <f t="shared" si="435"/>
        <v>1.1292366598521451</v>
      </c>
      <c r="DV128" s="9">
        <f t="shared" si="436"/>
        <v>0.53410978640542284</v>
      </c>
      <c r="DW128" s="9">
        <f t="shared" si="437"/>
        <v>0.4596272395413713</v>
      </c>
      <c r="DX128" s="9">
        <f t="shared" si="438"/>
        <v>0.54896745562906613</v>
      </c>
      <c r="DY128" s="9">
        <f t="shared" si="439"/>
        <v>0.47585612349067968</v>
      </c>
      <c r="DZ128" s="9">
        <f t="shared" si="440"/>
        <v>0.86535721127728982</v>
      </c>
      <c r="EA128" s="9">
        <f t="shared" si="441"/>
        <v>0.76013583554870889</v>
      </c>
      <c r="EB128" s="9">
        <f t="shared" si="442"/>
        <v>0.85359232014780251</v>
      </c>
      <c r="EC128" s="9">
        <f t="shared" si="443"/>
        <v>0.76159627764408244</v>
      </c>
      <c r="ED128" s="9">
        <f t="shared" si="444"/>
        <v>0.72347782043779141</v>
      </c>
      <c r="EE128" s="9">
        <f t="shared" si="445"/>
        <v>0.62143057716986527</v>
      </c>
      <c r="EF128" s="9">
        <f t="shared" si="446"/>
        <v>0.70981291120039669</v>
      </c>
      <c r="EG128" s="9">
        <f t="shared" si="447"/>
        <v>0.61410999635217511</v>
      </c>
    </row>
    <row r="129" spans="1:137" x14ac:dyDescent="0.25">
      <c r="A129" t="s">
        <v>140</v>
      </c>
      <c r="B129" t="s">
        <v>135</v>
      </c>
      <c r="C129" s="12">
        <v>7.7939499999999997</v>
      </c>
      <c r="D129" s="12">
        <v>8.7789699999999993</v>
      </c>
      <c r="E129" s="12">
        <v>3.27881</v>
      </c>
      <c r="F129" s="12">
        <v>2.7233100000000001</v>
      </c>
      <c r="G129" s="12">
        <v>3.34118</v>
      </c>
      <c r="H129" s="12">
        <v>2.7884600000000002</v>
      </c>
      <c r="I129" s="12">
        <v>7.6760200000000003</v>
      </c>
      <c r="J129" s="12">
        <v>6.6967699999999999</v>
      </c>
      <c r="K129" s="12">
        <v>7.6079499999999998</v>
      </c>
      <c r="L129" s="12">
        <v>6.5973199999999999</v>
      </c>
      <c r="M129" s="12">
        <v>4.2549599999999996</v>
      </c>
      <c r="N129" s="12">
        <v>3.3955500000000001</v>
      </c>
      <c r="O129" s="12">
        <v>4.2473799999999997</v>
      </c>
      <c r="P129" s="12">
        <v>3.3351000000000002</v>
      </c>
      <c r="R129" s="1">
        <f t="shared" si="409"/>
        <v>1.1263826429474142</v>
      </c>
      <c r="S129" s="1">
        <f t="shared" si="410"/>
        <v>0.42068655816370393</v>
      </c>
      <c r="T129" s="1">
        <f t="shared" si="411"/>
        <v>0.34941332700363747</v>
      </c>
      <c r="U129" s="1">
        <f t="shared" si="412"/>
        <v>0.42868891896920047</v>
      </c>
      <c r="V129" s="1">
        <f t="shared" si="413"/>
        <v>0.35777237472655077</v>
      </c>
      <c r="W129" s="1">
        <f t="shared" si="414"/>
        <v>0.98486903303203133</v>
      </c>
      <c r="X129" s="1">
        <f t="shared" si="415"/>
        <v>0.85922670789522648</v>
      </c>
      <c r="Y129" s="1">
        <f t="shared" si="416"/>
        <v>0.97613533574118383</v>
      </c>
      <c r="Z129" s="1">
        <f t="shared" si="417"/>
        <v>0.84646681079555297</v>
      </c>
      <c r="AA129" s="1">
        <f t="shared" si="418"/>
        <v>0.54593113889619505</v>
      </c>
      <c r="AB129" s="1">
        <f t="shared" si="419"/>
        <v>0.43566484260227489</v>
      </c>
      <c r="AC129" s="1">
        <f t="shared" si="420"/>
        <v>0.54495858967532507</v>
      </c>
      <c r="AD129" s="1">
        <f t="shared" si="421"/>
        <v>0.42790882671815966</v>
      </c>
      <c r="AH129" s="3"/>
      <c r="AW129" s="10">
        <v>54.6</v>
      </c>
      <c r="AX129" s="10">
        <v>55</v>
      </c>
      <c r="AY129" s="10">
        <v>3.02</v>
      </c>
      <c r="AZ129" s="10">
        <v>2.66</v>
      </c>
      <c r="BA129" s="10">
        <v>3.43</v>
      </c>
      <c r="BB129" s="10">
        <v>2.98</v>
      </c>
      <c r="BC129" s="10">
        <v>6.47</v>
      </c>
      <c r="BD129" s="10">
        <v>5.94</v>
      </c>
      <c r="BE129" s="10">
        <v>6.99</v>
      </c>
      <c r="BF129" s="10">
        <v>6.28</v>
      </c>
      <c r="BG129" s="10">
        <v>3.83</v>
      </c>
      <c r="BH129" s="10">
        <v>3</v>
      </c>
      <c r="BI129" s="10">
        <v>4.21</v>
      </c>
      <c r="BJ129" s="10">
        <v>3.38</v>
      </c>
      <c r="BL129" s="1">
        <f t="shared" si="448"/>
        <v>1.0073260073260073</v>
      </c>
      <c r="BM129" s="1">
        <f t="shared" si="422"/>
        <v>5.5311355311355309E-2</v>
      </c>
      <c r="BN129" s="1">
        <f t="shared" si="423"/>
        <v>4.8717948717948718E-2</v>
      </c>
      <c r="BO129" s="1">
        <f t="shared" si="424"/>
        <v>6.2820512820512819E-2</v>
      </c>
      <c r="BP129" s="1">
        <f t="shared" si="425"/>
        <v>5.4578754578754579E-2</v>
      </c>
      <c r="BQ129" s="1">
        <f t="shared" si="426"/>
        <v>0.11849816849816849</v>
      </c>
      <c r="BR129" s="1">
        <f t="shared" si="427"/>
        <v>0.10879120879120879</v>
      </c>
      <c r="BS129" s="1">
        <f t="shared" si="428"/>
        <v>0.12802197802197801</v>
      </c>
      <c r="BT129" s="1">
        <f t="shared" si="429"/>
        <v>0.11501831501831503</v>
      </c>
      <c r="BU129" s="1">
        <f t="shared" si="430"/>
        <v>7.0146520146520147E-2</v>
      </c>
      <c r="BV129" s="1">
        <f t="shared" si="431"/>
        <v>5.4945054945054944E-2</v>
      </c>
      <c r="BW129" s="1">
        <f t="shared" si="432"/>
        <v>7.710622710622711E-2</v>
      </c>
      <c r="BX129" s="1">
        <f t="shared" si="433"/>
        <v>6.19047619047619E-2</v>
      </c>
      <c r="BZ129" s="5" t="s">
        <v>140</v>
      </c>
      <c r="CA129" s="5" t="s">
        <v>135</v>
      </c>
      <c r="CB129" s="5">
        <v>27.638300000000001</v>
      </c>
      <c r="CC129" s="5">
        <v>29.177600000000002</v>
      </c>
      <c r="CD129" s="5">
        <v>10.9011</v>
      </c>
      <c r="CE129" s="5">
        <v>9.1180000000000003</v>
      </c>
      <c r="CF129" s="5">
        <v>11.1065</v>
      </c>
      <c r="CG129" s="5">
        <v>9.4916800000000006</v>
      </c>
      <c r="CH129" s="5">
        <v>17.688300000000002</v>
      </c>
      <c r="CI129" s="5">
        <v>15.1008</v>
      </c>
      <c r="CJ129" s="5">
        <v>19.412400000000002</v>
      </c>
      <c r="CK129" s="5">
        <v>16.4087</v>
      </c>
      <c r="CL129" s="5">
        <v>13.2835</v>
      </c>
      <c r="CM129" s="5">
        <v>11.4724</v>
      </c>
      <c r="CN129" s="5">
        <v>14.4483</v>
      </c>
      <c r="CO129" s="5">
        <v>12.800700000000001</v>
      </c>
      <c r="DD129" s="9" t="s">
        <v>140</v>
      </c>
      <c r="DE129" s="9" t="s">
        <v>135</v>
      </c>
      <c r="DF129" s="12">
        <v>7.7592299999999996</v>
      </c>
      <c r="DG129" s="12">
        <v>8.7416999999999998</v>
      </c>
      <c r="DH129" s="12">
        <v>3.86517</v>
      </c>
      <c r="DI129" s="12">
        <v>3.2852899999999998</v>
      </c>
      <c r="DJ129" s="12">
        <v>4.0148299999999999</v>
      </c>
      <c r="DK129" s="12">
        <v>3.42083</v>
      </c>
      <c r="DL129" s="12">
        <v>7.7181699999999998</v>
      </c>
      <c r="DM129" s="12">
        <v>6.7849399999999997</v>
      </c>
      <c r="DN129" s="12">
        <v>7.7142400000000002</v>
      </c>
      <c r="DO129" s="12">
        <v>6.6628499999999997</v>
      </c>
      <c r="DP129" s="12">
        <v>6.4083300000000003</v>
      </c>
      <c r="DQ129" s="12">
        <v>4.9859299999999998</v>
      </c>
      <c r="DR129" s="12">
        <v>6.2197300000000002</v>
      </c>
      <c r="DS129" s="12">
        <v>4.9450700000000003</v>
      </c>
      <c r="DU129" s="9">
        <f t="shared" si="435"/>
        <v>1.1216007287703924</v>
      </c>
      <c r="DV129" s="9">
        <f t="shared" si="436"/>
        <v>0.49591927071638903</v>
      </c>
      <c r="DW129" s="9">
        <f t="shared" si="437"/>
        <v>0.42151797227336585</v>
      </c>
      <c r="DX129" s="9">
        <f t="shared" si="438"/>
        <v>0.5151213441194773</v>
      </c>
      <c r="DY129" s="9">
        <f t="shared" si="439"/>
        <v>0.43890838406712901</v>
      </c>
      <c r="DZ129" s="9">
        <f t="shared" si="440"/>
        <v>0.9902770738842307</v>
      </c>
      <c r="EA129" s="9">
        <f t="shared" si="441"/>
        <v>0.87053932858178462</v>
      </c>
      <c r="EB129" s="9">
        <f t="shared" si="442"/>
        <v>0.98977283662327842</v>
      </c>
      <c r="EC129" s="9">
        <f t="shared" si="443"/>
        <v>0.85487461428415634</v>
      </c>
      <c r="ED129" s="9">
        <f t="shared" si="444"/>
        <v>0.82221851564354409</v>
      </c>
      <c r="EE129" s="9">
        <f t="shared" si="445"/>
        <v>0.63971798638687705</v>
      </c>
      <c r="EF129" s="9">
        <f t="shared" si="446"/>
        <v>0.79802025930369069</v>
      </c>
      <c r="EG129" s="9">
        <f t="shared" si="447"/>
        <v>0.63447545852873066</v>
      </c>
    </row>
    <row r="130" spans="1:137" x14ac:dyDescent="0.25">
      <c r="A130" t="s">
        <v>142</v>
      </c>
      <c r="B130" t="s">
        <v>137</v>
      </c>
      <c r="C130" s="12">
        <v>10.870100000000001</v>
      </c>
      <c r="D130" s="12">
        <v>11.9671</v>
      </c>
      <c r="E130" s="12">
        <v>3.7919</v>
      </c>
      <c r="F130" s="12">
        <v>2.7705600000000001</v>
      </c>
      <c r="G130" s="12">
        <v>3.88809</v>
      </c>
      <c r="H130" s="12">
        <v>2.8428</v>
      </c>
      <c r="I130" s="12">
        <v>8.6624599999999994</v>
      </c>
      <c r="J130" s="12">
        <v>7.0350299999999999</v>
      </c>
      <c r="K130" s="12">
        <v>8.6184999999999992</v>
      </c>
      <c r="L130" s="12">
        <v>6.9761499999999996</v>
      </c>
      <c r="M130" s="12">
        <v>5.1445600000000002</v>
      </c>
      <c r="N130" s="12">
        <v>3.51207</v>
      </c>
      <c r="O130" s="12">
        <v>5.0434900000000003</v>
      </c>
      <c r="P130" s="12">
        <v>3.44381</v>
      </c>
      <c r="R130" s="1">
        <f t="shared" si="409"/>
        <v>1.1009190347834885</v>
      </c>
      <c r="S130" s="1">
        <f t="shared" si="410"/>
        <v>0.34883763718825034</v>
      </c>
      <c r="T130" s="1">
        <f t="shared" si="411"/>
        <v>0.25487897995418624</v>
      </c>
      <c r="U130" s="1">
        <f t="shared" si="412"/>
        <v>0.35768668181525465</v>
      </c>
      <c r="V130" s="1">
        <f t="shared" si="413"/>
        <v>0.26152473298313722</v>
      </c>
      <c r="W130" s="1">
        <f t="shared" si="414"/>
        <v>0.79690711217008114</v>
      </c>
      <c r="X130" s="1">
        <f t="shared" si="415"/>
        <v>0.64719091820682417</v>
      </c>
      <c r="Y130" s="1">
        <f t="shared" si="416"/>
        <v>0.79286299114083569</v>
      </c>
      <c r="Z130" s="1">
        <f t="shared" si="417"/>
        <v>0.64177422470814427</v>
      </c>
      <c r="AA130" s="1">
        <f t="shared" si="418"/>
        <v>0.47327623480924735</v>
      </c>
      <c r="AB130" s="1">
        <f t="shared" si="419"/>
        <v>0.32309454374844754</v>
      </c>
      <c r="AC130" s="1">
        <f t="shared" si="420"/>
        <v>0.46397825226998829</v>
      </c>
      <c r="AD130" s="1">
        <f t="shared" si="421"/>
        <v>0.31681493270531086</v>
      </c>
      <c r="AW130" s="10">
        <v>56.5</v>
      </c>
      <c r="AX130" s="10">
        <v>56.5</v>
      </c>
      <c r="AY130" s="10">
        <v>3.38</v>
      </c>
      <c r="AZ130" s="10">
        <v>2.98</v>
      </c>
      <c r="BA130" s="10">
        <v>3.72</v>
      </c>
      <c r="BB130" s="10">
        <v>3.26</v>
      </c>
      <c r="BC130" s="10">
        <v>7.04</v>
      </c>
      <c r="BD130" s="10">
        <v>6.04</v>
      </c>
      <c r="BE130" s="10">
        <v>7.48</v>
      </c>
      <c r="BF130" s="10">
        <v>6.45</v>
      </c>
      <c r="BG130" s="10">
        <v>4.1500000000000004</v>
      </c>
      <c r="BH130" s="10">
        <v>3.03</v>
      </c>
      <c r="BI130" s="10">
        <v>4.58</v>
      </c>
      <c r="BJ130" s="10">
        <v>3.39</v>
      </c>
      <c r="BL130" s="1">
        <f t="shared" si="448"/>
        <v>1</v>
      </c>
      <c r="BM130" s="1">
        <f t="shared" si="422"/>
        <v>5.9823008849557519E-2</v>
      </c>
      <c r="BN130" s="1">
        <f t="shared" si="423"/>
        <v>5.2743362831858404E-2</v>
      </c>
      <c r="BO130" s="1">
        <f t="shared" si="424"/>
        <v>6.5840707964601772E-2</v>
      </c>
      <c r="BP130" s="1">
        <f t="shared" si="425"/>
        <v>5.7699115044247781E-2</v>
      </c>
      <c r="BQ130" s="1">
        <f t="shared" si="426"/>
        <v>0.12460176991150443</v>
      </c>
      <c r="BR130" s="1">
        <f t="shared" si="427"/>
        <v>0.10690265486725664</v>
      </c>
      <c r="BS130" s="1">
        <f t="shared" si="428"/>
        <v>0.13238938053097346</v>
      </c>
      <c r="BT130" s="1">
        <f t="shared" si="429"/>
        <v>0.11415929203539824</v>
      </c>
      <c r="BU130" s="1">
        <f t="shared" si="430"/>
        <v>7.3451327433628325E-2</v>
      </c>
      <c r="BV130" s="1">
        <f t="shared" si="431"/>
        <v>5.3628318584070793E-2</v>
      </c>
      <c r="BW130" s="1">
        <f t="shared" si="432"/>
        <v>8.1061946902654863E-2</v>
      </c>
      <c r="BX130" s="1">
        <f t="shared" si="433"/>
        <v>6.0000000000000005E-2</v>
      </c>
      <c r="BZ130" s="5" t="s">
        <v>142</v>
      </c>
      <c r="CA130" s="5" t="s">
        <v>137</v>
      </c>
      <c r="CB130" s="5">
        <v>30.639099999999999</v>
      </c>
      <c r="CC130" s="5">
        <v>32.143999999999998</v>
      </c>
      <c r="CD130" s="5">
        <v>10.855600000000001</v>
      </c>
      <c r="CE130" s="5">
        <v>9.2256400000000003</v>
      </c>
      <c r="CF130" s="5">
        <v>11.022399999999999</v>
      </c>
      <c r="CG130" s="5">
        <v>9.5355699999999999</v>
      </c>
      <c r="CH130" s="5">
        <v>18.369599999999998</v>
      </c>
      <c r="CI130" s="5">
        <v>15.177099999999999</v>
      </c>
      <c r="CJ130" s="5">
        <v>19.654599999999999</v>
      </c>
      <c r="CK130" s="5">
        <v>16.544599999999999</v>
      </c>
      <c r="CL130" s="5">
        <v>13.5974</v>
      </c>
      <c r="CM130" s="5">
        <v>11.626099999999999</v>
      </c>
      <c r="CN130" s="5">
        <v>14.7926</v>
      </c>
      <c r="CO130" s="5">
        <v>12.960900000000001</v>
      </c>
      <c r="DD130" s="9" t="s">
        <v>142</v>
      </c>
      <c r="DE130" s="9" t="s">
        <v>137</v>
      </c>
      <c r="DF130" s="12">
        <v>10.7209</v>
      </c>
      <c r="DG130" s="12">
        <v>11.9983</v>
      </c>
      <c r="DH130" s="12">
        <v>4.6609600000000002</v>
      </c>
      <c r="DI130" s="12">
        <v>3.4807999999999999</v>
      </c>
      <c r="DJ130" s="12">
        <v>4.8075700000000001</v>
      </c>
      <c r="DK130" s="12">
        <v>3.62425</v>
      </c>
      <c r="DL130" s="12">
        <v>8.7732299999999999</v>
      </c>
      <c r="DM130" s="12">
        <v>7.1175600000000001</v>
      </c>
      <c r="DN130" s="12">
        <v>8.7007700000000003</v>
      </c>
      <c r="DO130" s="12">
        <v>7.0512800000000002</v>
      </c>
      <c r="DP130" s="12">
        <v>6.0128000000000004</v>
      </c>
      <c r="DQ130" s="12">
        <v>4.3807</v>
      </c>
      <c r="DR130" s="12">
        <v>5.9342199999999998</v>
      </c>
      <c r="DS130" s="12">
        <v>4.2980600000000004</v>
      </c>
      <c r="DU130" s="9">
        <f t="shared" si="435"/>
        <v>1.1037892935667564</v>
      </c>
      <c r="DV130" s="9">
        <f t="shared" si="436"/>
        <v>0.42878722366859551</v>
      </c>
      <c r="DW130" s="9">
        <f t="shared" si="437"/>
        <v>0.32021784528201208</v>
      </c>
      <c r="DX130" s="9">
        <f t="shared" si="438"/>
        <v>0.44227468008573978</v>
      </c>
      <c r="DY130" s="9">
        <f t="shared" si="439"/>
        <v>0.33341459600187667</v>
      </c>
      <c r="DZ130" s="9">
        <f t="shared" si="440"/>
        <v>0.80709745080542028</v>
      </c>
      <c r="EA130" s="9">
        <f t="shared" si="441"/>
        <v>0.65478330466141066</v>
      </c>
      <c r="EB130" s="9">
        <f t="shared" si="442"/>
        <v>0.80043145877222843</v>
      </c>
      <c r="EC130" s="9">
        <f t="shared" si="443"/>
        <v>0.64868584465644286</v>
      </c>
      <c r="ED130" s="9">
        <f t="shared" si="444"/>
        <v>0.55315038500105795</v>
      </c>
      <c r="EE130" s="9">
        <f t="shared" si="445"/>
        <v>0.40300457217504898</v>
      </c>
      <c r="EF130" s="9">
        <f t="shared" si="446"/>
        <v>0.54592138066807105</v>
      </c>
      <c r="EG130" s="9">
        <f t="shared" si="447"/>
        <v>0.39540206621834206</v>
      </c>
    </row>
    <row r="131" spans="1:137" x14ac:dyDescent="0.25">
      <c r="A131" t="s">
        <v>144</v>
      </c>
      <c r="B131" t="s">
        <v>139</v>
      </c>
      <c r="C131" s="12">
        <v>11.2974</v>
      </c>
      <c r="D131" s="12">
        <v>12.4056</v>
      </c>
      <c r="E131" s="12">
        <v>4.2736299999999998</v>
      </c>
      <c r="F131" s="12">
        <v>2.82281</v>
      </c>
      <c r="G131" s="12">
        <v>4.34985</v>
      </c>
      <c r="H131" s="12">
        <v>2.89893</v>
      </c>
      <c r="I131" s="12">
        <v>8.95749</v>
      </c>
      <c r="J131" s="12">
        <v>7.1002700000000001</v>
      </c>
      <c r="K131" s="12">
        <v>8.8649400000000007</v>
      </c>
      <c r="L131" s="12">
        <v>7.0064099999999998</v>
      </c>
      <c r="M131" s="12">
        <v>5.3275300000000003</v>
      </c>
      <c r="N131" s="12">
        <v>3.5636399999999999</v>
      </c>
      <c r="O131" s="12">
        <v>5.2749199999999998</v>
      </c>
      <c r="P131" s="12">
        <v>3.4903599999999999</v>
      </c>
      <c r="R131" s="1">
        <f t="shared" si="409"/>
        <v>1.0980933666153274</v>
      </c>
      <c r="S131" s="1">
        <f t="shared" si="410"/>
        <v>0.37828438401756154</v>
      </c>
      <c r="T131" s="1">
        <f t="shared" si="411"/>
        <v>0.24986368544974952</v>
      </c>
      <c r="U131" s="1">
        <f t="shared" si="412"/>
        <v>0.38503106909554413</v>
      </c>
      <c r="V131" s="1">
        <f t="shared" si="413"/>
        <v>0.25660151893355992</v>
      </c>
      <c r="W131" s="1">
        <f t="shared" si="414"/>
        <v>0.79288066280737157</v>
      </c>
      <c r="X131" s="1">
        <f t="shared" si="415"/>
        <v>0.62848708552410293</v>
      </c>
      <c r="Y131" s="1">
        <f t="shared" si="416"/>
        <v>0.7846885124010835</v>
      </c>
      <c r="Z131" s="1">
        <f t="shared" si="417"/>
        <v>0.6201789792341601</v>
      </c>
      <c r="AA131" s="1">
        <f t="shared" si="418"/>
        <v>0.47157133499743309</v>
      </c>
      <c r="AB131" s="1">
        <f t="shared" si="419"/>
        <v>0.31543895055499493</v>
      </c>
      <c r="AC131" s="1">
        <f t="shared" si="420"/>
        <v>0.46691451130348577</v>
      </c>
      <c r="AD131" s="1">
        <f t="shared" si="421"/>
        <v>0.30895250234567245</v>
      </c>
      <c r="AH131" s="4"/>
      <c r="AW131" s="10">
        <v>52.1</v>
      </c>
      <c r="AX131" s="10">
        <v>52.2</v>
      </c>
      <c r="AY131" s="10">
        <v>3.5</v>
      </c>
      <c r="AZ131" s="10">
        <v>2.99</v>
      </c>
      <c r="BA131" s="10">
        <v>3.88</v>
      </c>
      <c r="BB131" s="10">
        <v>3.25</v>
      </c>
      <c r="BC131" s="10">
        <v>7.35</v>
      </c>
      <c r="BD131" s="10">
        <v>6.07</v>
      </c>
      <c r="BE131" s="10">
        <v>7.83</v>
      </c>
      <c r="BF131" s="10">
        <v>6.59</v>
      </c>
      <c r="BG131" s="10">
        <v>4.33</v>
      </c>
      <c r="BH131" s="10">
        <v>3.05</v>
      </c>
      <c r="BI131" s="10">
        <v>4.76</v>
      </c>
      <c r="BJ131" s="10">
        <v>3.38</v>
      </c>
      <c r="BL131" s="1">
        <f t="shared" si="448"/>
        <v>1.0019193857965452</v>
      </c>
      <c r="BM131" s="1">
        <f t="shared" si="422"/>
        <v>6.71785028790787E-2</v>
      </c>
      <c r="BN131" s="1">
        <f t="shared" si="423"/>
        <v>5.7389635316698662E-2</v>
      </c>
      <c r="BO131" s="1">
        <f t="shared" si="424"/>
        <v>7.4472168905950098E-2</v>
      </c>
      <c r="BP131" s="1">
        <f t="shared" si="425"/>
        <v>6.2380038387715928E-2</v>
      </c>
      <c r="BQ131" s="1">
        <f t="shared" si="426"/>
        <v>0.14107485604606526</v>
      </c>
      <c r="BR131" s="1">
        <f t="shared" si="427"/>
        <v>0.11650671785028791</v>
      </c>
      <c r="BS131" s="1">
        <f t="shared" si="428"/>
        <v>0.15028790786948176</v>
      </c>
      <c r="BT131" s="1">
        <f t="shared" si="429"/>
        <v>0.12648752399232244</v>
      </c>
      <c r="BU131" s="1">
        <f t="shared" si="430"/>
        <v>8.3109404990403077E-2</v>
      </c>
      <c r="BV131" s="1">
        <f t="shared" si="431"/>
        <v>5.8541266794625714E-2</v>
      </c>
      <c r="BW131" s="1">
        <f t="shared" si="432"/>
        <v>9.1362763915547013E-2</v>
      </c>
      <c r="BX131" s="1">
        <f t="shared" si="433"/>
        <v>6.4875239923224567E-2</v>
      </c>
      <c r="BZ131" s="5" t="s">
        <v>144</v>
      </c>
      <c r="CA131" s="5" t="s">
        <v>139</v>
      </c>
      <c r="CB131" s="5">
        <v>30.8567</v>
      </c>
      <c r="CC131" s="5">
        <v>32.472999999999999</v>
      </c>
      <c r="CD131" s="5">
        <v>10.959300000000001</v>
      </c>
      <c r="CE131" s="5">
        <v>9.1758400000000009</v>
      </c>
      <c r="CF131" s="5">
        <v>11.331899999999999</v>
      </c>
      <c r="CG131" s="5">
        <v>9.4033599999999993</v>
      </c>
      <c r="CH131" s="5">
        <v>18.453099999999999</v>
      </c>
      <c r="CI131" s="5">
        <v>15.3017</v>
      </c>
      <c r="CJ131" s="5">
        <v>19.8538</v>
      </c>
      <c r="CK131" s="5">
        <v>16.495200000000001</v>
      </c>
      <c r="CL131" s="5">
        <v>13.685600000000001</v>
      </c>
      <c r="CM131" s="5">
        <v>11.784599999999999</v>
      </c>
      <c r="CN131" s="5">
        <v>14.988899999999999</v>
      </c>
      <c r="CO131" s="5">
        <v>12.9589</v>
      </c>
      <c r="DD131" s="9" t="s">
        <v>144</v>
      </c>
      <c r="DE131" s="9" t="s">
        <v>139</v>
      </c>
      <c r="DF131" s="12">
        <v>11.173999999999999</v>
      </c>
      <c r="DG131" s="12">
        <v>12.4239</v>
      </c>
      <c r="DH131" s="12">
        <v>4.5713600000000003</v>
      </c>
      <c r="DI131" s="12">
        <v>3.1464599999999998</v>
      </c>
      <c r="DJ131" s="12">
        <v>4.6975600000000002</v>
      </c>
      <c r="DK131" s="12">
        <v>3.2691499999999998</v>
      </c>
      <c r="DL131" s="12">
        <v>9.0806500000000003</v>
      </c>
      <c r="DM131" s="12">
        <v>7.1945699999999997</v>
      </c>
      <c r="DN131" s="12">
        <v>9.0037000000000003</v>
      </c>
      <c r="DO131" s="12">
        <v>7.10989</v>
      </c>
      <c r="DP131" s="12">
        <v>6.5497399999999999</v>
      </c>
      <c r="DQ131" s="12">
        <v>4.7980700000000001</v>
      </c>
      <c r="DR131" s="12">
        <v>6.4764200000000001</v>
      </c>
      <c r="DS131" s="12">
        <v>4.7136699999999996</v>
      </c>
      <c r="DU131" s="9">
        <f t="shared" si="435"/>
        <v>1.0997132083488237</v>
      </c>
      <c r="DV131" s="9">
        <f t="shared" si="436"/>
        <v>0.40463823534618587</v>
      </c>
      <c r="DW131" s="9">
        <f t="shared" si="437"/>
        <v>0.27851186998778477</v>
      </c>
      <c r="DX131" s="9">
        <f t="shared" si="438"/>
        <v>0.41580894719138922</v>
      </c>
      <c r="DY131" s="9">
        <f t="shared" si="439"/>
        <v>0.28937189087754706</v>
      </c>
      <c r="DZ131" s="9">
        <f t="shared" si="440"/>
        <v>0.80378228618974279</v>
      </c>
      <c r="EA131" s="9">
        <f t="shared" si="441"/>
        <v>0.63683413882840301</v>
      </c>
      <c r="EB131" s="9">
        <f t="shared" si="442"/>
        <v>0.79697098447430392</v>
      </c>
      <c r="EC131" s="9">
        <f t="shared" si="443"/>
        <v>0.62933860888345994</v>
      </c>
      <c r="ED131" s="9">
        <f t="shared" si="444"/>
        <v>0.57975640412838358</v>
      </c>
      <c r="EE131" s="9">
        <f t="shared" si="445"/>
        <v>0.42470568449377732</v>
      </c>
      <c r="EF131" s="9">
        <f t="shared" si="446"/>
        <v>0.57326641528139222</v>
      </c>
      <c r="EG131" s="9">
        <f t="shared" si="447"/>
        <v>0.41723493901251613</v>
      </c>
    </row>
    <row r="132" spans="1:137" x14ac:dyDescent="0.25">
      <c r="A132" t="s">
        <v>145</v>
      </c>
      <c r="B132" t="s">
        <v>141</v>
      </c>
      <c r="C132" s="12">
        <v>11.375400000000001</v>
      </c>
      <c r="D132" s="12">
        <v>12.477</v>
      </c>
      <c r="E132" s="12">
        <v>4.3719200000000003</v>
      </c>
      <c r="F132" s="12">
        <v>2.84734</v>
      </c>
      <c r="G132" s="12">
        <v>4.4476000000000004</v>
      </c>
      <c r="H132" s="12">
        <v>2.92482</v>
      </c>
      <c r="I132" s="12">
        <v>9.0425799999999992</v>
      </c>
      <c r="J132" s="12">
        <v>7.0641699999999998</v>
      </c>
      <c r="K132" s="12">
        <v>8.9855400000000003</v>
      </c>
      <c r="L132" s="12">
        <v>6.98909</v>
      </c>
      <c r="M132" s="12">
        <v>5.4799100000000003</v>
      </c>
      <c r="N132" s="12">
        <v>3.61165</v>
      </c>
      <c r="O132" s="12">
        <v>5.4097299999999997</v>
      </c>
      <c r="P132" s="12">
        <v>3.55105</v>
      </c>
      <c r="R132" s="1">
        <f t="shared" si="409"/>
        <v>1.0968405506619547</v>
      </c>
      <c r="S132" s="1">
        <f t="shared" si="410"/>
        <v>0.3843311004448195</v>
      </c>
      <c r="T132" s="1">
        <f t="shared" si="411"/>
        <v>0.25030680239815739</v>
      </c>
      <c r="U132" s="1">
        <f t="shared" si="412"/>
        <v>0.39098405330801556</v>
      </c>
      <c r="V132" s="1">
        <f t="shared" si="413"/>
        <v>0.2571179914552455</v>
      </c>
      <c r="W132" s="1">
        <f t="shared" si="414"/>
        <v>0.79492413453592825</v>
      </c>
      <c r="X132" s="1">
        <f t="shared" si="415"/>
        <v>0.62100409655924182</v>
      </c>
      <c r="Y132" s="1">
        <f t="shared" si="416"/>
        <v>0.78990980536948152</v>
      </c>
      <c r="Z132" s="1">
        <f t="shared" si="417"/>
        <v>0.61440388909400989</v>
      </c>
      <c r="AA132" s="1">
        <f t="shared" si="418"/>
        <v>0.48173338959509115</v>
      </c>
      <c r="AB132" s="1">
        <f t="shared" si="419"/>
        <v>0.31749652759463404</v>
      </c>
      <c r="AC132" s="1">
        <f t="shared" si="420"/>
        <v>0.47556393621323201</v>
      </c>
      <c r="AD132" s="1">
        <f t="shared" si="421"/>
        <v>0.31216924240026722</v>
      </c>
      <c r="AH132" s="4"/>
      <c r="AW132" s="10">
        <v>45.7</v>
      </c>
      <c r="AX132" s="10">
        <v>46.2</v>
      </c>
      <c r="AY132" s="10">
        <v>3.62</v>
      </c>
      <c r="AZ132" s="10">
        <v>2.99</v>
      </c>
      <c r="BA132" s="10">
        <v>3.95</v>
      </c>
      <c r="BB132" s="10">
        <v>3.27</v>
      </c>
      <c r="BC132" s="10">
        <v>7.7</v>
      </c>
      <c r="BD132" s="10">
        <v>6.39</v>
      </c>
      <c r="BE132" s="10">
        <v>8.11</v>
      </c>
      <c r="BF132" s="10">
        <v>6.83</v>
      </c>
      <c r="BG132" s="10">
        <v>4.43</v>
      </c>
      <c r="BH132" s="10">
        <v>3.06</v>
      </c>
      <c r="BI132" s="10">
        <v>4.8099999999999996</v>
      </c>
      <c r="BJ132" s="10">
        <v>3.44</v>
      </c>
      <c r="BL132" s="1">
        <f t="shared" si="448"/>
        <v>1.0109409190371992</v>
      </c>
      <c r="BM132" s="1">
        <f t="shared" si="422"/>
        <v>7.9212253829321663E-2</v>
      </c>
      <c r="BN132" s="1">
        <f t="shared" si="423"/>
        <v>6.5426695842450769E-2</v>
      </c>
      <c r="BO132" s="1">
        <f t="shared" si="424"/>
        <v>8.6433260393873085E-2</v>
      </c>
      <c r="BP132" s="1">
        <f t="shared" si="425"/>
        <v>7.1553610503282267E-2</v>
      </c>
      <c r="BQ132" s="1">
        <f t="shared" si="426"/>
        <v>0.1684901531728665</v>
      </c>
      <c r="BR132" s="1">
        <f t="shared" si="427"/>
        <v>0.13982494529540479</v>
      </c>
      <c r="BS132" s="1">
        <f t="shared" si="428"/>
        <v>0.17746170678336978</v>
      </c>
      <c r="BT132" s="1">
        <f t="shared" si="429"/>
        <v>0.14945295404814005</v>
      </c>
      <c r="BU132" s="1">
        <f t="shared" si="430"/>
        <v>9.6936542669584236E-2</v>
      </c>
      <c r="BV132" s="1">
        <f t="shared" si="431"/>
        <v>6.695842450765864E-2</v>
      </c>
      <c r="BW132" s="1">
        <f t="shared" si="432"/>
        <v>0.10525164113785557</v>
      </c>
      <c r="BX132" s="1">
        <f t="shared" si="433"/>
        <v>7.5273522975929971E-2</v>
      </c>
      <c r="BZ132" s="5" t="s">
        <v>145</v>
      </c>
      <c r="CA132" s="5" t="s">
        <v>141</v>
      </c>
      <c r="CB132" s="5">
        <v>30.9084</v>
      </c>
      <c r="CC132" s="5">
        <v>32.612099999999998</v>
      </c>
      <c r="CD132" s="5">
        <v>11.0931</v>
      </c>
      <c r="CE132" s="5">
        <v>9.2676300000000005</v>
      </c>
      <c r="CF132" s="5">
        <v>11.3704</v>
      </c>
      <c r="CG132" s="5">
        <v>9.4293999999999993</v>
      </c>
      <c r="CH132" s="5">
        <v>18.401299999999999</v>
      </c>
      <c r="CI132" s="5">
        <v>15.2942</v>
      </c>
      <c r="CJ132" s="5">
        <v>19.883400000000002</v>
      </c>
      <c r="CK132" s="5">
        <v>16.524799999999999</v>
      </c>
      <c r="CL132" s="5">
        <v>13.7447</v>
      </c>
      <c r="CM132" s="5">
        <v>11.799099999999999</v>
      </c>
      <c r="CN132" s="5">
        <v>15.0284</v>
      </c>
      <c r="CO132" s="5">
        <v>12.9154</v>
      </c>
      <c r="DD132" s="9" t="s">
        <v>145</v>
      </c>
      <c r="DE132" s="9" t="s">
        <v>141</v>
      </c>
      <c r="DF132" s="12">
        <v>11.282999999999999</v>
      </c>
      <c r="DG132" s="12">
        <v>12.5387</v>
      </c>
      <c r="DH132" s="12">
        <v>4.8531199999999997</v>
      </c>
      <c r="DI132" s="12">
        <v>3.3412899999999999</v>
      </c>
      <c r="DJ132" s="12">
        <v>4.98041</v>
      </c>
      <c r="DK132" s="12">
        <v>3.4673699999999998</v>
      </c>
      <c r="DL132" s="12">
        <v>9.1051000000000002</v>
      </c>
      <c r="DM132" s="12">
        <v>7.1417000000000002</v>
      </c>
      <c r="DN132" s="12">
        <v>9.0327000000000002</v>
      </c>
      <c r="DO132" s="12">
        <v>7.0729800000000003</v>
      </c>
      <c r="DP132" s="12">
        <v>6.8424500000000004</v>
      </c>
      <c r="DQ132" s="12">
        <v>4.9796800000000001</v>
      </c>
      <c r="DR132" s="12">
        <v>6.7615400000000001</v>
      </c>
      <c r="DS132" s="12">
        <v>4.8984199999999998</v>
      </c>
      <c r="DU132" s="9">
        <f t="shared" si="435"/>
        <v>1.1022645357525889</v>
      </c>
      <c r="DV132" s="9">
        <f t="shared" si="436"/>
        <v>0.42663290961196965</v>
      </c>
      <c r="DW132" s="9">
        <f t="shared" si="437"/>
        <v>0.29372945127204314</v>
      </c>
      <c r="DX132" s="9">
        <f t="shared" si="438"/>
        <v>0.43782284579003811</v>
      </c>
      <c r="DY132" s="9">
        <f t="shared" si="439"/>
        <v>0.30481301756421747</v>
      </c>
      <c r="DZ132" s="9">
        <f t="shared" si="440"/>
        <v>0.80042020500378008</v>
      </c>
      <c r="EA132" s="9">
        <f t="shared" si="441"/>
        <v>0.62781968106616026</v>
      </c>
      <c r="EB132" s="9">
        <f t="shared" si="442"/>
        <v>0.79405559364945399</v>
      </c>
      <c r="EC132" s="9">
        <f t="shared" si="443"/>
        <v>0.62177857481934695</v>
      </c>
      <c r="ED132" s="9">
        <f t="shared" si="444"/>
        <v>0.60151291383160155</v>
      </c>
      <c r="EE132" s="9">
        <f t="shared" si="445"/>
        <v>0.43775867222251524</v>
      </c>
      <c r="EF132" s="9">
        <f t="shared" si="446"/>
        <v>0.59440019691615231</v>
      </c>
      <c r="EG132" s="9">
        <f t="shared" si="447"/>
        <v>0.4306151871582537</v>
      </c>
    </row>
    <row r="133" spans="1:137" x14ac:dyDescent="0.25">
      <c r="A133" t="s">
        <v>146</v>
      </c>
      <c r="B133" t="s">
        <v>143</v>
      </c>
      <c r="C133" s="12">
        <v>11.438800000000001</v>
      </c>
      <c r="D133" s="12">
        <v>12.5242</v>
      </c>
      <c r="E133" s="12">
        <v>4.43302</v>
      </c>
      <c r="F133" s="12">
        <v>2.8866499999999999</v>
      </c>
      <c r="G133" s="12">
        <v>4.5097699999999996</v>
      </c>
      <c r="H133" s="12">
        <v>2.9669599999999998</v>
      </c>
      <c r="I133" s="12">
        <v>9.0369499999999992</v>
      </c>
      <c r="J133" s="12">
        <v>7.0498599999999998</v>
      </c>
      <c r="K133" s="12">
        <v>8.9659399999999998</v>
      </c>
      <c r="L133" s="12">
        <v>6.9863400000000002</v>
      </c>
      <c r="M133" s="12">
        <v>5.5597700000000003</v>
      </c>
      <c r="N133" s="12">
        <v>3.6834099999999999</v>
      </c>
      <c r="O133" s="12">
        <v>5.4901900000000001</v>
      </c>
      <c r="P133" s="12">
        <v>3.6164399999999999</v>
      </c>
      <c r="R133" s="1">
        <f t="shared" si="409"/>
        <v>1.0948875756198202</v>
      </c>
      <c r="S133" s="1">
        <f t="shared" si="410"/>
        <v>0.38754239955240061</v>
      </c>
      <c r="T133" s="1">
        <f t="shared" si="411"/>
        <v>0.25235601636535299</v>
      </c>
      <c r="U133" s="1">
        <f t="shared" si="412"/>
        <v>0.3942520194425988</v>
      </c>
      <c r="V133" s="1">
        <f t="shared" si="413"/>
        <v>0.25937685771234742</v>
      </c>
      <c r="W133" s="1">
        <f t="shared" si="414"/>
        <v>0.79002605168374296</v>
      </c>
      <c r="X133" s="1">
        <f t="shared" si="415"/>
        <v>0.61631115151939009</v>
      </c>
      <c r="Y133" s="1">
        <f t="shared" si="416"/>
        <v>0.78381823268174977</v>
      </c>
      <c r="Z133" s="1">
        <f t="shared" si="417"/>
        <v>0.61075812148127429</v>
      </c>
      <c r="AA133" s="1">
        <f t="shared" si="418"/>
        <v>0.48604486484596288</v>
      </c>
      <c r="AB133" s="1">
        <f t="shared" si="419"/>
        <v>0.32201017589257613</v>
      </c>
      <c r="AC133" s="1">
        <f t="shared" si="420"/>
        <v>0.47996205895723326</v>
      </c>
      <c r="AD133" s="1">
        <f t="shared" si="421"/>
        <v>0.31615554079099206</v>
      </c>
      <c r="AH133" s="4"/>
      <c r="AW133" s="10">
        <v>39.299999999999997</v>
      </c>
      <c r="AX133" s="10">
        <v>39.299999999999997</v>
      </c>
      <c r="AY133" s="10">
        <v>3.72</v>
      </c>
      <c r="AZ133" s="10">
        <v>3.05</v>
      </c>
      <c r="BA133" s="10">
        <v>4.03</v>
      </c>
      <c r="BB133" s="10">
        <v>3.31</v>
      </c>
      <c r="BC133" s="10">
        <v>7.57</v>
      </c>
      <c r="BD133" s="10">
        <v>6.3</v>
      </c>
      <c r="BE133" s="10">
        <v>8.09</v>
      </c>
      <c r="BF133" s="10">
        <v>6.61</v>
      </c>
      <c r="BG133" s="10">
        <v>4.5199999999999996</v>
      </c>
      <c r="BH133" s="10">
        <v>3.1</v>
      </c>
      <c r="BI133" s="10">
        <v>4.92</v>
      </c>
      <c r="BJ133" s="10">
        <v>3.45</v>
      </c>
      <c r="BL133" s="1">
        <f t="shared" si="448"/>
        <v>1</v>
      </c>
      <c r="BM133" s="1">
        <f t="shared" si="422"/>
        <v>9.4656488549618334E-2</v>
      </c>
      <c r="BN133" s="1">
        <f t="shared" si="423"/>
        <v>7.7608142493638677E-2</v>
      </c>
      <c r="BO133" s="1">
        <f t="shared" si="424"/>
        <v>0.10254452926208653</v>
      </c>
      <c r="BP133" s="1">
        <f t="shared" si="425"/>
        <v>8.4223918575063617E-2</v>
      </c>
      <c r="BQ133" s="1">
        <f t="shared" si="426"/>
        <v>0.19262086513994914</v>
      </c>
      <c r="BR133" s="1">
        <f t="shared" si="427"/>
        <v>0.1603053435114504</v>
      </c>
      <c r="BS133" s="1">
        <f t="shared" si="428"/>
        <v>0.20585241730279899</v>
      </c>
      <c r="BT133" s="1">
        <f t="shared" si="429"/>
        <v>0.16819338422391861</v>
      </c>
      <c r="BU133" s="1">
        <f t="shared" si="430"/>
        <v>0.11501272264631043</v>
      </c>
      <c r="BV133" s="1">
        <f t="shared" si="431"/>
        <v>7.8880407124681945E-2</v>
      </c>
      <c r="BW133" s="1">
        <f t="shared" si="432"/>
        <v>0.1251908396946565</v>
      </c>
      <c r="BX133" s="1">
        <f t="shared" si="433"/>
        <v>8.778625954198474E-2</v>
      </c>
      <c r="BZ133" s="5" t="s">
        <v>146</v>
      </c>
      <c r="CA133" s="5" t="s">
        <v>143</v>
      </c>
      <c r="CB133" s="5">
        <v>30.913900000000002</v>
      </c>
      <c r="CC133" s="5">
        <v>32.598599999999998</v>
      </c>
      <c r="CD133" s="5">
        <v>11.1502</v>
      </c>
      <c r="CE133" s="5">
        <v>9.2731399999999997</v>
      </c>
      <c r="CF133" s="5">
        <v>11.4152</v>
      </c>
      <c r="CG133" s="5">
        <v>9.6518700000000006</v>
      </c>
      <c r="CH133" s="5">
        <v>18.451799999999999</v>
      </c>
      <c r="CI133" s="5">
        <v>15.3811</v>
      </c>
      <c r="CJ133" s="5">
        <v>19.87</v>
      </c>
      <c r="CK133" s="5">
        <v>16.4742</v>
      </c>
      <c r="CL133" s="5">
        <v>13.821999999999999</v>
      </c>
      <c r="CM133" s="5">
        <v>11.8088</v>
      </c>
      <c r="CN133" s="5">
        <v>15.2788</v>
      </c>
      <c r="CO133" s="5">
        <v>13.054500000000001</v>
      </c>
      <c r="DD133" s="9" t="s">
        <v>146</v>
      </c>
      <c r="DE133" s="9" t="s">
        <v>143</v>
      </c>
      <c r="DF133" s="12">
        <v>11.256600000000001</v>
      </c>
      <c r="DG133" s="12">
        <v>12.5236</v>
      </c>
      <c r="DH133" s="12">
        <v>4.98353</v>
      </c>
      <c r="DI133" s="12">
        <v>3.4423900000000001</v>
      </c>
      <c r="DJ133" s="12">
        <v>5.1090099999999996</v>
      </c>
      <c r="DK133" s="12">
        <v>3.57253</v>
      </c>
      <c r="DL133" s="12">
        <v>9.1349499999999999</v>
      </c>
      <c r="DM133" s="12">
        <v>7.1280000000000001</v>
      </c>
      <c r="DN133" s="12">
        <v>9.0505700000000004</v>
      </c>
      <c r="DO133" s="12">
        <v>7.0595100000000004</v>
      </c>
      <c r="DP133" s="12">
        <v>6.9793200000000004</v>
      </c>
      <c r="DQ133" s="12">
        <v>5.0881299999999996</v>
      </c>
      <c r="DR133" s="12">
        <v>6.90923</v>
      </c>
      <c r="DS133" s="12">
        <v>5.0039699999999998</v>
      </c>
      <c r="DU133" s="9">
        <f t="shared" si="435"/>
        <v>1.0948351225653039</v>
      </c>
      <c r="DV133" s="9">
        <f t="shared" si="436"/>
        <v>0.43566895128859667</v>
      </c>
      <c r="DW133" s="9">
        <f t="shared" si="437"/>
        <v>0.30093978389341536</v>
      </c>
      <c r="DX133" s="9">
        <f t="shared" si="438"/>
        <v>0.4466386334230863</v>
      </c>
      <c r="DY133" s="9">
        <f t="shared" si="439"/>
        <v>0.31231685141798088</v>
      </c>
      <c r="DZ133" s="9">
        <f t="shared" si="440"/>
        <v>0.79859338392139034</v>
      </c>
      <c r="EA133" s="9">
        <f t="shared" si="441"/>
        <v>0.62314228765255097</v>
      </c>
      <c r="EB133" s="9">
        <f t="shared" si="442"/>
        <v>0.79121673602126097</v>
      </c>
      <c r="EC133" s="9">
        <f t="shared" si="443"/>
        <v>0.6171547714795258</v>
      </c>
      <c r="ED133" s="9">
        <f t="shared" si="444"/>
        <v>0.61014442074343467</v>
      </c>
      <c r="EE133" s="9">
        <f t="shared" si="445"/>
        <v>0.44481326712592223</v>
      </c>
      <c r="EF133" s="9">
        <f t="shared" si="446"/>
        <v>0.60401702975836624</v>
      </c>
      <c r="EG133" s="9">
        <f t="shared" si="447"/>
        <v>0.4374558520124488</v>
      </c>
    </row>
    <row r="134" spans="1:137" x14ac:dyDescent="0.25">
      <c r="A134" t="s">
        <v>11</v>
      </c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AF134" s="1" t="s">
        <v>164</v>
      </c>
      <c r="AG134" s="1" t="s">
        <v>69</v>
      </c>
      <c r="AH134" s="1" t="s">
        <v>70</v>
      </c>
      <c r="AI134" s="1" t="s">
        <v>71</v>
      </c>
      <c r="AJ134" s="1" t="s">
        <v>115</v>
      </c>
      <c r="AK134" s="1" t="s">
        <v>72</v>
      </c>
      <c r="AL134" s="1" t="s">
        <v>116</v>
      </c>
      <c r="AM134" s="1" t="s">
        <v>73</v>
      </c>
      <c r="AN134" s="1" t="s">
        <v>117</v>
      </c>
      <c r="AO134" s="1" t="s">
        <v>74</v>
      </c>
      <c r="AP134" s="1" t="s">
        <v>118</v>
      </c>
      <c r="AQ134" s="1" t="s">
        <v>75</v>
      </c>
      <c r="AR134" s="1" t="s">
        <v>119</v>
      </c>
      <c r="AS134" s="1" t="s">
        <v>76</v>
      </c>
      <c r="AT134" s="1" t="s">
        <v>120</v>
      </c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t="s">
        <v>299</v>
      </c>
      <c r="BZ134" s="5" t="s">
        <v>11</v>
      </c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Q134" s="9" t="s">
        <v>71</v>
      </c>
      <c r="CR134" s="9" t="s">
        <v>115</v>
      </c>
      <c r="CS134" s="9" t="s">
        <v>72</v>
      </c>
      <c r="CT134" s="9" t="s">
        <v>116</v>
      </c>
      <c r="CU134" s="9" t="s">
        <v>73</v>
      </c>
      <c r="CV134" s="9" t="s">
        <v>117</v>
      </c>
      <c r="CW134" s="9" t="s">
        <v>74</v>
      </c>
      <c r="CX134" s="9" t="s">
        <v>118</v>
      </c>
      <c r="CY134" s="9" t="s">
        <v>75</v>
      </c>
      <c r="CZ134" s="9" t="s">
        <v>119</v>
      </c>
      <c r="DA134" s="9" t="s">
        <v>76</v>
      </c>
      <c r="DB134" s="9" t="s">
        <v>120</v>
      </c>
      <c r="DD134" s="9" t="s">
        <v>11</v>
      </c>
      <c r="DE134" s="9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  <c r="DQ134" s="12"/>
      <c r="DR134" s="12"/>
      <c r="DS134" s="12"/>
      <c r="DU134" s="9"/>
      <c r="DV134" s="9"/>
      <c r="DW134" s="9"/>
      <c r="DX134" s="9"/>
      <c r="DY134" s="9"/>
      <c r="DZ134" s="9"/>
      <c r="EA134" s="9"/>
      <c r="EB134" s="9"/>
      <c r="EC134" s="9"/>
      <c r="ED134" s="9"/>
      <c r="EE134" s="9"/>
      <c r="EF134" s="9"/>
      <c r="EG134" s="9"/>
    </row>
    <row r="135" spans="1:137" x14ac:dyDescent="0.25">
      <c r="A135" t="s">
        <v>128</v>
      </c>
      <c r="B135" t="s">
        <v>123</v>
      </c>
      <c r="C135" s="13">
        <v>22.616499999999998</v>
      </c>
      <c r="D135" s="13">
        <v>23.574300000000001</v>
      </c>
      <c r="E135" s="13">
        <v>13.1465</v>
      </c>
      <c r="F135" s="13">
        <v>11.3117</v>
      </c>
      <c r="G135" s="13">
        <v>13.1767</v>
      </c>
      <c r="H135" s="13">
        <v>11.379899999999999</v>
      </c>
      <c r="I135" s="13">
        <v>48.869599999999998</v>
      </c>
      <c r="J135" s="13">
        <v>46.704099999999997</v>
      </c>
      <c r="K135" s="13">
        <v>48.772100000000002</v>
      </c>
      <c r="L135" s="13">
        <v>46.759500000000003</v>
      </c>
      <c r="M135" s="13">
        <v>15.7745</v>
      </c>
      <c r="N135" s="13">
        <v>14.0525</v>
      </c>
      <c r="O135" s="13">
        <v>15.828799999999999</v>
      </c>
      <c r="P135" s="13">
        <v>14.079599999999999</v>
      </c>
      <c r="R135" s="1">
        <f t="shared" ref="R135:R145" si="451">D135/$C135</f>
        <v>1.0423496120089317</v>
      </c>
      <c r="S135" s="1">
        <f t="shared" ref="S135:S145" si="452">E135/$C135</f>
        <v>0.58127915459951807</v>
      </c>
      <c r="T135" s="1">
        <f t="shared" ref="T135:T145" si="453">F135/$C135</f>
        <v>0.50015254349700444</v>
      </c>
      <c r="U135" s="1">
        <f t="shared" ref="U135:U145" si="454">G135/$C135</f>
        <v>0.58261446289213636</v>
      </c>
      <c r="V135" s="1">
        <f t="shared" ref="V135:V145" si="455">H135/$C135</f>
        <v>0.50316804103198987</v>
      </c>
      <c r="W135" s="1">
        <f t="shared" ref="W135:W145" si="456">I135/$C135</f>
        <v>2.1607941104945505</v>
      </c>
      <c r="X135" s="1">
        <f t="shared" ref="X135:X145" si="457">J135/$C135</f>
        <v>2.0650454314328033</v>
      </c>
      <c r="Y135" s="1">
        <f t="shared" ref="Y135:Y145" si="458">K135/$C135</f>
        <v>2.1564830986226871</v>
      </c>
      <c r="Z135" s="1">
        <f t="shared" ref="Z135:Z145" si="459">L135/$C135</f>
        <v>2.0674949704861496</v>
      </c>
      <c r="AA135" s="1">
        <f t="shared" ref="AA135:AA145" si="460">M135/$C135</f>
        <v>0.69747750536113018</v>
      </c>
      <c r="AB135" s="1">
        <f t="shared" ref="AB135:AB145" si="461">N135/$C135</f>
        <v>0.62133840337806479</v>
      </c>
      <c r="AC135" s="1">
        <f t="shared" ref="AC135:AC145" si="462">O135/$C135</f>
        <v>0.69987840735746032</v>
      </c>
      <c r="AD135" s="1">
        <f t="shared" ref="AD135:AD145" si="463">P135/$C135</f>
        <v>0.62253664360091088</v>
      </c>
      <c r="AF135" s="1" t="s">
        <v>165</v>
      </c>
      <c r="AG135" s="2">
        <v>6080</v>
      </c>
      <c r="AH135" s="2">
        <v>6250</v>
      </c>
      <c r="AI135" s="2">
        <v>2830</v>
      </c>
      <c r="AJ135" s="2">
        <v>2830</v>
      </c>
      <c r="AK135" s="2">
        <v>3110</v>
      </c>
      <c r="AL135" s="2">
        <v>2870</v>
      </c>
      <c r="AM135" s="2">
        <v>7970</v>
      </c>
      <c r="AN135" s="2">
        <v>7730</v>
      </c>
      <c r="AO135" s="2">
        <v>7890</v>
      </c>
      <c r="AP135" s="2">
        <v>7670</v>
      </c>
      <c r="AQ135" s="2">
        <v>3440</v>
      </c>
      <c r="AR135" s="2">
        <v>3240</v>
      </c>
      <c r="AS135" s="2">
        <v>3460</v>
      </c>
      <c r="AT135" s="2">
        <v>3250</v>
      </c>
      <c r="AW135" s="10">
        <v>121</v>
      </c>
      <c r="AX135" s="10">
        <v>125</v>
      </c>
      <c r="AY135" s="10">
        <v>25.9</v>
      </c>
      <c r="AZ135" s="10">
        <v>23.7</v>
      </c>
      <c r="BA135" s="10">
        <v>26.1</v>
      </c>
      <c r="BB135" s="10">
        <v>23.9</v>
      </c>
      <c r="BC135" s="10">
        <v>56.3</v>
      </c>
      <c r="BD135" s="10">
        <v>54.5</v>
      </c>
      <c r="BE135" s="10">
        <v>56.7</v>
      </c>
      <c r="BF135" s="10">
        <v>54.7</v>
      </c>
      <c r="BG135" s="10">
        <v>27.4</v>
      </c>
      <c r="BH135" s="10">
        <v>25.8</v>
      </c>
      <c r="BI135" s="10">
        <v>27.8</v>
      </c>
      <c r="BJ135" s="10">
        <v>26</v>
      </c>
      <c r="BL135" s="1">
        <f>AX135/$AW135</f>
        <v>1.0330578512396693</v>
      </c>
      <c r="BM135" s="1">
        <f t="shared" ref="BM135:BM145" si="464">AY135/$AW135</f>
        <v>0.21404958677685948</v>
      </c>
      <c r="BN135" s="1">
        <f t="shared" ref="BN135:BN145" si="465">AZ135/$AW135</f>
        <v>0.19586776859504132</v>
      </c>
      <c r="BO135" s="1">
        <f t="shared" ref="BO135:BO145" si="466">BA135/$AW135</f>
        <v>0.21570247933884298</v>
      </c>
      <c r="BP135" s="1">
        <f t="shared" ref="BP135:BP145" si="467">BB135/$AW135</f>
        <v>0.19752066115702477</v>
      </c>
      <c r="BQ135" s="1">
        <f t="shared" ref="BQ135:BQ145" si="468">BC135/$AW135</f>
        <v>0.4652892561983471</v>
      </c>
      <c r="BR135" s="1">
        <f t="shared" ref="BR135:BR145" si="469">BD135/$AW135</f>
        <v>0.45041322314049587</v>
      </c>
      <c r="BS135" s="1">
        <f t="shared" ref="BS135:BS145" si="470">BE135/$AW135</f>
        <v>0.46859504132231405</v>
      </c>
      <c r="BT135" s="1">
        <f t="shared" ref="BT135:BT145" si="471">BF135/$AW135</f>
        <v>0.45206611570247934</v>
      </c>
      <c r="BU135" s="1">
        <f t="shared" ref="BU135:BU145" si="472">BG135/$AW135</f>
        <v>0.22644628099173553</v>
      </c>
      <c r="BV135" s="1">
        <f t="shared" ref="BV135:BV145" si="473">BH135/$AW135</f>
        <v>0.21322314049586777</v>
      </c>
      <c r="BW135" s="1">
        <f t="shared" ref="BW135:BW145" si="474">BI135/$AW135</f>
        <v>0.22975206611570248</v>
      </c>
      <c r="BX135" s="1">
        <f t="shared" ref="BX135:BX145" si="475">BJ135/$AW135</f>
        <v>0.21487603305785125</v>
      </c>
      <c r="BZ135" s="5" t="s">
        <v>128</v>
      </c>
      <c r="CA135" s="5" t="s">
        <v>123</v>
      </c>
      <c r="CB135" s="5">
        <v>135.18299999999999</v>
      </c>
      <c r="CC135" s="5">
        <v>145.15100000000001</v>
      </c>
      <c r="CD135" s="5">
        <v>146.989</v>
      </c>
      <c r="CE135" s="5">
        <v>140.054</v>
      </c>
      <c r="CF135" s="5">
        <v>146.73599999999999</v>
      </c>
      <c r="CG135" s="5">
        <v>140.68600000000001</v>
      </c>
      <c r="CH135" s="5">
        <v>109.166</v>
      </c>
      <c r="CI135" s="5">
        <v>105.807</v>
      </c>
      <c r="CJ135" s="5">
        <v>107.553</v>
      </c>
      <c r="CK135" s="5">
        <v>104.185</v>
      </c>
      <c r="CL135" s="5">
        <v>69.136600000000001</v>
      </c>
      <c r="CM135" s="5">
        <v>67.227199999999996</v>
      </c>
      <c r="CN135" s="5">
        <v>69.427400000000006</v>
      </c>
      <c r="CO135" s="5">
        <v>67.2971</v>
      </c>
      <c r="CP135" s="9" t="s">
        <v>289</v>
      </c>
      <c r="CQ135" s="9">
        <f t="shared" ref="CQ135:DB135" si="476">MIN(S135:S145)</f>
        <v>0.44646258945310674</v>
      </c>
      <c r="CR135" s="9">
        <f t="shared" si="476"/>
        <v>0.32639110250340286</v>
      </c>
      <c r="CS135" s="9">
        <f t="shared" si="476"/>
        <v>0.45227883536096225</v>
      </c>
      <c r="CT135" s="9">
        <f t="shared" si="476"/>
        <v>0.33036729970586415</v>
      </c>
      <c r="CU135" s="9">
        <f t="shared" si="476"/>
        <v>1.0292087959340901</v>
      </c>
      <c r="CV135" s="9">
        <f t="shared" si="476"/>
        <v>0.91958660065336451</v>
      </c>
      <c r="CW135" s="9">
        <f t="shared" si="476"/>
        <v>1.03474507438441</v>
      </c>
      <c r="CX135" s="9">
        <f t="shared" si="476"/>
        <v>0.92063473103959015</v>
      </c>
      <c r="CY135" s="9">
        <f t="shared" si="476"/>
        <v>0.55385617103690832</v>
      </c>
      <c r="CZ135" s="9">
        <f t="shared" si="476"/>
        <v>0.45810414554815471</v>
      </c>
      <c r="DA135" s="9">
        <f t="shared" si="476"/>
        <v>0.55518559867298944</v>
      </c>
      <c r="DB135" s="9">
        <f t="shared" si="476"/>
        <v>0.46305475277933467</v>
      </c>
      <c r="DD135" s="9" t="s">
        <v>128</v>
      </c>
      <c r="DE135" s="9" t="s">
        <v>123</v>
      </c>
      <c r="DF135" s="13">
        <v>22.415400000000002</v>
      </c>
      <c r="DG135" s="13">
        <v>23.599499999999999</v>
      </c>
      <c r="DH135" s="13">
        <v>32.403100000000002</v>
      </c>
      <c r="DI135" s="13">
        <v>30.287800000000001</v>
      </c>
      <c r="DJ135" s="13">
        <v>32.467199999999998</v>
      </c>
      <c r="DK135" s="13">
        <v>30.534800000000001</v>
      </c>
      <c r="DL135" s="13">
        <v>49.540599999999998</v>
      </c>
      <c r="DM135" s="13">
        <v>47.3294</v>
      </c>
      <c r="DN135" s="13">
        <v>49.9193</v>
      </c>
      <c r="DO135" s="13">
        <v>47.675899999999999</v>
      </c>
      <c r="DP135" s="13">
        <v>41.838799999999999</v>
      </c>
      <c r="DQ135" s="13">
        <v>39.575200000000002</v>
      </c>
      <c r="DR135" s="13">
        <v>41.773000000000003</v>
      </c>
      <c r="DS135" s="13">
        <v>39.815600000000003</v>
      </c>
      <c r="DU135" s="9">
        <f t="shared" ref="DU135:DU145" si="477">DG135/$C135</f>
        <v>1.0434638427696594</v>
      </c>
      <c r="DV135" s="9">
        <f t="shared" ref="DV135:DV145" si="478">DH135/$C135</f>
        <v>1.4327194747197844</v>
      </c>
      <c r="DW135" s="9">
        <f t="shared" ref="DW135:DW145" si="479">DI135/$C135</f>
        <v>1.3391904140782174</v>
      </c>
      <c r="DX135" s="9">
        <f t="shared" ref="DX135:DX145" si="480">DJ135/$C135</f>
        <v>1.4355536886786195</v>
      </c>
      <c r="DY135" s="9">
        <f t="shared" ref="DY135:DY145" si="481">DK135/$C135</f>
        <v>1.3501116441536047</v>
      </c>
      <c r="DZ135" s="9">
        <f t="shared" ref="DZ135:DZ145" si="482">DL135/$C135</f>
        <v>2.1904627152742466</v>
      </c>
      <c r="EA135" s="9">
        <f t="shared" ref="EA135:EA145" si="483">DM135/$C135</f>
        <v>2.0926933875710212</v>
      </c>
      <c r="EB135" s="9">
        <f t="shared" ref="EB135:EB145" si="484">DN135/$C135</f>
        <v>2.2072071275396281</v>
      </c>
      <c r="EC135" s="9">
        <f t="shared" ref="EC135:EC145" si="485">DO135/$C135</f>
        <v>2.1080140605310285</v>
      </c>
      <c r="ED135" s="9">
        <f t="shared" ref="ED135:ED145" si="486">DP135/$C135</f>
        <v>1.849923728251498</v>
      </c>
      <c r="EE135" s="9">
        <f t="shared" ref="EE135:EE145" si="487">DQ135/$C135</f>
        <v>1.7498375080140607</v>
      </c>
      <c r="EF135" s="9">
        <f t="shared" ref="EF135:EF145" si="488">DR135/$C135</f>
        <v>1.84701434793182</v>
      </c>
      <c r="EG135" s="9">
        <f t="shared" ref="EG135:EG145" si="489">DS135/$C135</f>
        <v>1.7604669157473529</v>
      </c>
    </row>
    <row r="136" spans="1:137" x14ac:dyDescent="0.25">
      <c r="A136" t="s">
        <v>130</v>
      </c>
      <c r="B136" t="s">
        <v>125</v>
      </c>
      <c r="C136" s="13">
        <v>23.052800000000001</v>
      </c>
      <c r="D136" s="13">
        <v>23.849299999999999</v>
      </c>
      <c r="E136" s="13">
        <v>13.1568</v>
      </c>
      <c r="F136" s="13">
        <v>11.301</v>
      </c>
      <c r="G136" s="13">
        <v>13.1883</v>
      </c>
      <c r="H136" s="13">
        <v>11.36</v>
      </c>
      <c r="I136" s="13">
        <v>49.230600000000003</v>
      </c>
      <c r="J136" s="13">
        <v>47.231900000000003</v>
      </c>
      <c r="K136" s="13">
        <v>49.191899999999997</v>
      </c>
      <c r="L136" s="13">
        <v>47.402200000000001</v>
      </c>
      <c r="M136" s="13">
        <v>15.7912</v>
      </c>
      <c r="N136" s="13">
        <v>14.0221</v>
      </c>
      <c r="O136" s="13">
        <v>15.822699999999999</v>
      </c>
      <c r="P136" s="13">
        <v>14.050700000000001</v>
      </c>
      <c r="R136" s="1">
        <f t="shared" si="451"/>
        <v>1.0345511174347584</v>
      </c>
      <c r="S136" s="1">
        <f t="shared" si="452"/>
        <v>0.57072459744586335</v>
      </c>
      <c r="T136" s="1">
        <f t="shared" si="453"/>
        <v>0.49022244586340918</v>
      </c>
      <c r="U136" s="1">
        <f t="shared" si="454"/>
        <v>0.57209102581898941</v>
      </c>
      <c r="V136" s="1">
        <f t="shared" si="455"/>
        <v>0.4927817878956135</v>
      </c>
      <c r="W136" s="1">
        <f t="shared" si="456"/>
        <v>2.1355583703498056</v>
      </c>
      <c r="X136" s="1">
        <f t="shared" si="457"/>
        <v>2.0488574056079956</v>
      </c>
      <c r="Y136" s="1">
        <f t="shared" si="458"/>
        <v>2.1338796154913933</v>
      </c>
      <c r="Z136" s="1">
        <f t="shared" si="459"/>
        <v>2.0562447945585784</v>
      </c>
      <c r="AA136" s="1">
        <f t="shared" si="460"/>
        <v>0.68500138811771238</v>
      </c>
      <c r="AB136" s="1">
        <f t="shared" si="461"/>
        <v>0.60826016796224314</v>
      </c>
      <c r="AC136" s="1">
        <f t="shared" si="462"/>
        <v>0.68636781649083833</v>
      </c>
      <c r="AD136" s="1">
        <f t="shared" si="463"/>
        <v>0.60950079816768465</v>
      </c>
      <c r="AH136" s="4"/>
      <c r="AW136" s="10">
        <v>141</v>
      </c>
      <c r="AX136" s="10">
        <v>145</v>
      </c>
      <c r="AY136" s="10">
        <v>26.4</v>
      </c>
      <c r="AZ136" s="10">
        <v>24.3</v>
      </c>
      <c r="BA136" s="10">
        <v>25.6</v>
      </c>
      <c r="BB136" s="10">
        <v>23.4</v>
      </c>
      <c r="BC136" s="10">
        <v>62.1</v>
      </c>
      <c r="BD136" s="10">
        <v>59.6</v>
      </c>
      <c r="BE136" s="10">
        <v>62.5</v>
      </c>
      <c r="BF136" s="10">
        <v>60</v>
      </c>
      <c r="BG136" s="10">
        <v>27.9</v>
      </c>
      <c r="BH136" s="10">
        <v>25.8</v>
      </c>
      <c r="BI136" s="10">
        <v>28.3</v>
      </c>
      <c r="BJ136" s="10">
        <v>25.8</v>
      </c>
      <c r="BL136" s="1">
        <f t="shared" ref="BL136:BL145" si="490">AX136/$AW136</f>
        <v>1.0283687943262412</v>
      </c>
      <c r="BM136" s="1">
        <f t="shared" si="464"/>
        <v>0.18723404255319148</v>
      </c>
      <c r="BN136" s="1">
        <f t="shared" si="465"/>
        <v>0.17234042553191489</v>
      </c>
      <c r="BO136" s="1">
        <f t="shared" si="466"/>
        <v>0.18156028368794327</v>
      </c>
      <c r="BP136" s="1">
        <f t="shared" si="467"/>
        <v>0.16595744680851063</v>
      </c>
      <c r="BQ136" s="1">
        <f t="shared" si="468"/>
        <v>0.44042553191489364</v>
      </c>
      <c r="BR136" s="1">
        <f t="shared" si="469"/>
        <v>0.42269503546099291</v>
      </c>
      <c r="BS136" s="1">
        <f t="shared" si="470"/>
        <v>0.4432624113475177</v>
      </c>
      <c r="BT136" s="1">
        <f t="shared" si="471"/>
        <v>0.42553191489361702</v>
      </c>
      <c r="BU136" s="1">
        <f t="shared" si="472"/>
        <v>0.1978723404255319</v>
      </c>
      <c r="BV136" s="1">
        <f t="shared" si="473"/>
        <v>0.18297872340425533</v>
      </c>
      <c r="BW136" s="1">
        <f t="shared" si="474"/>
        <v>0.20070921985815604</v>
      </c>
      <c r="BX136" s="1">
        <f t="shared" si="475"/>
        <v>0.18297872340425533</v>
      </c>
      <c r="BZ136" s="5" t="s">
        <v>130</v>
      </c>
      <c r="CA136" s="5" t="s">
        <v>125</v>
      </c>
      <c r="CB136" s="5">
        <v>138.09899999999999</v>
      </c>
      <c r="CC136" s="5">
        <v>147.23099999999999</v>
      </c>
      <c r="CD136" s="5">
        <v>149.655</v>
      </c>
      <c r="CE136" s="5">
        <v>140.49299999999999</v>
      </c>
      <c r="CF136" s="5">
        <v>149.43299999999999</v>
      </c>
      <c r="CG136" s="5">
        <v>140.75399999999999</v>
      </c>
      <c r="CH136" s="5">
        <v>114.902</v>
      </c>
      <c r="CI136" s="5">
        <v>109.852</v>
      </c>
      <c r="CJ136" s="5">
        <v>115.29600000000001</v>
      </c>
      <c r="CK136" s="5">
        <v>109.776</v>
      </c>
      <c r="CL136" s="5">
        <v>72.293599999999998</v>
      </c>
      <c r="CM136" s="5">
        <v>71.757900000000006</v>
      </c>
      <c r="CN136" s="5">
        <v>71.727400000000003</v>
      </c>
      <c r="CO136" s="5">
        <v>72.126999999999995</v>
      </c>
      <c r="CP136" s="9" t="s">
        <v>290</v>
      </c>
      <c r="CQ136" s="9">
        <f t="shared" ref="CQ136:DB136" si="491">MAX(S135:S145)</f>
        <v>0.63933622064015594</v>
      </c>
      <c r="CR136" s="9">
        <f t="shared" si="491"/>
        <v>0.55522365296779652</v>
      </c>
      <c r="CS136" s="9">
        <f t="shared" si="491"/>
        <v>0.63264739989540464</v>
      </c>
      <c r="CT136" s="9">
        <f t="shared" si="491"/>
        <v>0.56398255057204993</v>
      </c>
      <c r="CU136" s="9">
        <f t="shared" si="491"/>
        <v>2.4196133386488192</v>
      </c>
      <c r="CV136" s="9">
        <f t="shared" si="491"/>
        <v>2.3390192927987239</v>
      </c>
      <c r="CW136" s="9">
        <f t="shared" si="491"/>
        <v>2.4257986316649953</v>
      </c>
      <c r="CX136" s="9">
        <f t="shared" si="491"/>
        <v>2.3643282554332723</v>
      </c>
      <c r="CY136" s="9">
        <f t="shared" si="491"/>
        <v>0.84922127063179242</v>
      </c>
      <c r="CZ136" s="9">
        <f t="shared" si="491"/>
        <v>0.78725571918125403</v>
      </c>
      <c r="DA136" s="9">
        <f t="shared" si="491"/>
        <v>0.85214002666323074</v>
      </c>
      <c r="DB136" s="9">
        <f t="shared" si="491"/>
        <v>0.7860436272555581</v>
      </c>
      <c r="DD136" s="9" t="s">
        <v>130</v>
      </c>
      <c r="DE136" s="9" t="s">
        <v>125</v>
      </c>
      <c r="DF136" s="13">
        <v>22.867000000000001</v>
      </c>
      <c r="DG136" s="13">
        <v>23.640899999999998</v>
      </c>
      <c r="DH136" s="13">
        <v>29.020600000000002</v>
      </c>
      <c r="DI136" s="13">
        <v>26.944700000000001</v>
      </c>
      <c r="DJ136" s="13">
        <v>29.0885</v>
      </c>
      <c r="DK136" s="13">
        <v>26.944600000000001</v>
      </c>
      <c r="DL136" s="13">
        <v>49.294699999999999</v>
      </c>
      <c r="DM136" s="13">
        <v>47.2712</v>
      </c>
      <c r="DN136" s="13">
        <v>49.892699999999998</v>
      </c>
      <c r="DO136" s="13">
        <v>47.296500000000002</v>
      </c>
      <c r="DP136" s="13">
        <v>35.15</v>
      </c>
      <c r="DQ136" s="13">
        <v>33.174300000000002</v>
      </c>
      <c r="DR136" s="13">
        <v>35.3063</v>
      </c>
      <c r="DS136" s="13">
        <v>33.393500000000003</v>
      </c>
      <c r="DU136" s="9">
        <f t="shared" si="477"/>
        <v>1.0255110008328705</v>
      </c>
      <c r="DV136" s="9">
        <f t="shared" si="478"/>
        <v>1.2588752776235426</v>
      </c>
      <c r="DW136" s="9">
        <f t="shared" si="479"/>
        <v>1.1688254789006107</v>
      </c>
      <c r="DX136" s="9">
        <f t="shared" si="480"/>
        <v>1.261820689894503</v>
      </c>
      <c r="DY136" s="9">
        <f t="shared" si="481"/>
        <v>1.1688211410327596</v>
      </c>
      <c r="DZ136" s="9">
        <f t="shared" si="482"/>
        <v>2.1383389436424207</v>
      </c>
      <c r="EA136" s="9">
        <f t="shared" si="483"/>
        <v>2.0505621876735147</v>
      </c>
      <c r="EB136" s="9">
        <f t="shared" si="484"/>
        <v>2.1642793933925595</v>
      </c>
      <c r="EC136" s="9">
        <f t="shared" si="485"/>
        <v>2.0516596682398669</v>
      </c>
      <c r="ED136" s="9">
        <f t="shared" si="486"/>
        <v>1.5247605496946139</v>
      </c>
      <c r="EE136" s="9">
        <f t="shared" si="487"/>
        <v>1.4390572945585787</v>
      </c>
      <c r="EF136" s="9">
        <f t="shared" si="488"/>
        <v>1.5315406371460298</v>
      </c>
      <c r="EG136" s="9">
        <f t="shared" si="489"/>
        <v>1.4485659008883953</v>
      </c>
    </row>
    <row r="137" spans="1:137" x14ac:dyDescent="0.25">
      <c r="A137" t="s">
        <v>132</v>
      </c>
      <c r="B137" t="s">
        <v>127</v>
      </c>
      <c r="C137" s="13">
        <v>24.833100000000002</v>
      </c>
      <c r="D137" s="13">
        <v>26.307300000000001</v>
      </c>
      <c r="E137" s="13">
        <v>13.283799999999999</v>
      </c>
      <c r="F137" s="13">
        <v>11.3498</v>
      </c>
      <c r="G137" s="13">
        <v>13.2234</v>
      </c>
      <c r="H137" s="13">
        <v>11.6737</v>
      </c>
      <c r="I137" s="13">
        <v>60.086500000000001</v>
      </c>
      <c r="J137" s="13">
        <v>58.085099999999997</v>
      </c>
      <c r="K137" s="13">
        <v>60.240099999999998</v>
      </c>
      <c r="L137" s="13">
        <v>58.7136</v>
      </c>
      <c r="M137" s="13">
        <v>20.396000000000001</v>
      </c>
      <c r="N137" s="13">
        <v>19.55</v>
      </c>
      <c r="O137" s="13">
        <v>21.1508</v>
      </c>
      <c r="P137" s="13">
        <v>19.5199</v>
      </c>
      <c r="R137" s="1">
        <f t="shared" si="451"/>
        <v>1.0593643161747828</v>
      </c>
      <c r="S137" s="1">
        <f t="shared" si="452"/>
        <v>0.53492314692889731</v>
      </c>
      <c r="T137" s="1">
        <f t="shared" si="453"/>
        <v>0.4570432205403272</v>
      </c>
      <c r="U137" s="1">
        <f t="shared" si="454"/>
        <v>0.5324909093105572</v>
      </c>
      <c r="V137" s="1">
        <f t="shared" si="455"/>
        <v>0.47008629611284936</v>
      </c>
      <c r="W137" s="1">
        <f t="shared" si="456"/>
        <v>2.4196133386488192</v>
      </c>
      <c r="X137" s="1">
        <f t="shared" si="457"/>
        <v>2.3390192927987239</v>
      </c>
      <c r="Y137" s="1">
        <f t="shared" si="458"/>
        <v>2.4257986316649953</v>
      </c>
      <c r="Z137" s="1">
        <f t="shared" si="459"/>
        <v>2.3643282554332723</v>
      </c>
      <c r="AA137" s="1">
        <f t="shared" si="460"/>
        <v>0.82132315337191086</v>
      </c>
      <c r="AB137" s="1">
        <f t="shared" si="461"/>
        <v>0.78725571918125403</v>
      </c>
      <c r="AC137" s="1">
        <f t="shared" si="462"/>
        <v>0.85171806983421317</v>
      </c>
      <c r="AD137" s="1">
        <f t="shared" si="463"/>
        <v>0.7860436272555581</v>
      </c>
      <c r="AW137" s="10">
        <v>165</v>
      </c>
      <c r="AX137" s="10">
        <v>173</v>
      </c>
      <c r="AY137" s="10">
        <v>31.5</v>
      </c>
      <c r="AZ137" s="10">
        <v>27.3</v>
      </c>
      <c r="BA137" s="10">
        <v>32.200000000000003</v>
      </c>
      <c r="BB137" s="10">
        <v>27.7</v>
      </c>
      <c r="BC137" s="10">
        <v>77.400000000000006</v>
      </c>
      <c r="BD137" s="10">
        <v>73.7</v>
      </c>
      <c r="BE137" s="10">
        <v>77.8</v>
      </c>
      <c r="BF137" s="10">
        <v>74.2</v>
      </c>
      <c r="BG137" s="10">
        <v>34.799999999999997</v>
      </c>
      <c r="BH137" s="10">
        <v>31.9</v>
      </c>
      <c r="BI137" s="10">
        <v>35.6</v>
      </c>
      <c r="BJ137" s="10">
        <v>32.200000000000003</v>
      </c>
      <c r="BL137" s="1">
        <f t="shared" si="490"/>
        <v>1.0484848484848486</v>
      </c>
      <c r="BM137" s="1">
        <f t="shared" si="464"/>
        <v>0.19090909090909092</v>
      </c>
      <c r="BN137" s="1">
        <f t="shared" si="465"/>
        <v>0.16545454545454547</v>
      </c>
      <c r="BO137" s="1">
        <f t="shared" si="466"/>
        <v>0.19515151515151516</v>
      </c>
      <c r="BP137" s="1">
        <f t="shared" si="467"/>
        <v>0.16787878787878788</v>
      </c>
      <c r="BQ137" s="1">
        <f t="shared" si="468"/>
        <v>0.46909090909090911</v>
      </c>
      <c r="BR137" s="1">
        <f t="shared" si="469"/>
        <v>0.44666666666666666</v>
      </c>
      <c r="BS137" s="1">
        <f t="shared" si="470"/>
        <v>0.4715151515151515</v>
      </c>
      <c r="BT137" s="1">
        <f t="shared" si="471"/>
        <v>0.44969696969696971</v>
      </c>
      <c r="BU137" s="1">
        <f t="shared" si="472"/>
        <v>0.21090909090909088</v>
      </c>
      <c r="BV137" s="1">
        <f t="shared" si="473"/>
        <v>0.19333333333333333</v>
      </c>
      <c r="BW137" s="1">
        <f t="shared" si="474"/>
        <v>0.21575757575757576</v>
      </c>
      <c r="BX137" s="1">
        <f t="shared" si="475"/>
        <v>0.19515151515151516</v>
      </c>
      <c r="BZ137" s="5" t="s">
        <v>132</v>
      </c>
      <c r="CA137" s="5" t="s">
        <v>127</v>
      </c>
      <c r="CB137" s="5">
        <v>154.74199999999999</v>
      </c>
      <c r="CC137" s="5">
        <v>162.71</v>
      </c>
      <c r="CD137" s="5">
        <v>150.67699999999999</v>
      </c>
      <c r="CE137" s="5">
        <v>140.136</v>
      </c>
      <c r="CF137" s="5">
        <v>150.601</v>
      </c>
      <c r="CG137" s="5">
        <v>140.13800000000001</v>
      </c>
      <c r="CH137" s="5">
        <v>132.065</v>
      </c>
      <c r="CI137" s="5">
        <v>124.52500000000001</v>
      </c>
      <c r="CJ137" s="5">
        <v>132.55500000000001</v>
      </c>
      <c r="CK137" s="5">
        <v>124.714</v>
      </c>
      <c r="CL137" s="5">
        <v>88.5471</v>
      </c>
      <c r="CM137" s="5">
        <v>85.621499999999997</v>
      </c>
      <c r="CN137" s="5">
        <v>88.553299999999993</v>
      </c>
      <c r="CO137" s="5">
        <v>85.033600000000007</v>
      </c>
      <c r="CP137" s="9" t="s">
        <v>291</v>
      </c>
      <c r="CQ137" s="9">
        <f t="shared" ref="CQ137:DB137" si="492">AVERAGE(S135:S145)</f>
        <v>0.55545464445651638</v>
      </c>
      <c r="CR137" s="9">
        <f t="shared" si="492"/>
        <v>0.44215268683453246</v>
      </c>
      <c r="CS137" s="9">
        <f t="shared" si="492"/>
        <v>0.55584189353975111</v>
      </c>
      <c r="CT137" s="9">
        <f t="shared" si="492"/>
        <v>0.44460323479779612</v>
      </c>
      <c r="CU137" s="9">
        <f t="shared" si="492"/>
        <v>1.5908968305342877</v>
      </c>
      <c r="CV137" s="9">
        <f t="shared" si="492"/>
        <v>1.4751052996078975</v>
      </c>
      <c r="CW137" s="9">
        <f t="shared" si="492"/>
        <v>1.594279990200242</v>
      </c>
      <c r="CX137" s="9">
        <f t="shared" si="492"/>
        <v>1.4795860356950465</v>
      </c>
      <c r="CY137" s="9">
        <f t="shared" si="492"/>
        <v>0.70707272847568559</v>
      </c>
      <c r="CZ137" s="9">
        <f t="shared" si="492"/>
        <v>0.61626958934936493</v>
      </c>
      <c r="DA137" s="9">
        <f t="shared" si="492"/>
        <v>0.71235121633704213</v>
      </c>
      <c r="DB137" s="9">
        <f t="shared" si="492"/>
        <v>0.61579968031607968</v>
      </c>
      <c r="DD137" s="9" t="s">
        <v>132</v>
      </c>
      <c r="DE137" s="9" t="s">
        <v>127</v>
      </c>
      <c r="DF137" s="13">
        <v>24.2652</v>
      </c>
      <c r="DG137" s="13">
        <v>25.385400000000001</v>
      </c>
      <c r="DH137" s="13">
        <v>26.543500000000002</v>
      </c>
      <c r="DI137" s="13">
        <v>23.909400000000002</v>
      </c>
      <c r="DJ137" s="13">
        <v>26.412500000000001</v>
      </c>
      <c r="DK137" s="13">
        <v>24.103400000000001</v>
      </c>
      <c r="DL137" s="13">
        <v>60.304000000000002</v>
      </c>
      <c r="DM137" s="13">
        <v>57.870600000000003</v>
      </c>
      <c r="DN137" s="13">
        <v>60.538499999999999</v>
      </c>
      <c r="DO137" s="13">
        <v>58.287399999999998</v>
      </c>
      <c r="DP137" s="13">
        <v>41.312100000000001</v>
      </c>
      <c r="DQ137" s="13">
        <v>37.087499999999999</v>
      </c>
      <c r="DR137" s="13">
        <v>39.852800000000002</v>
      </c>
      <c r="DS137" s="13">
        <v>35.962200000000003</v>
      </c>
      <c r="DU137" s="9">
        <f t="shared" si="477"/>
        <v>1.0222404774273046</v>
      </c>
      <c r="DV137" s="9">
        <f t="shared" si="478"/>
        <v>1.0688758149405431</v>
      </c>
      <c r="DW137" s="9">
        <f t="shared" si="479"/>
        <v>0.96280367734998851</v>
      </c>
      <c r="DX137" s="9">
        <f t="shared" si="480"/>
        <v>1.0636005975895075</v>
      </c>
      <c r="DY137" s="9">
        <f t="shared" si="481"/>
        <v>0.97061583128968998</v>
      </c>
      <c r="DZ137" s="9">
        <f t="shared" si="482"/>
        <v>2.4283718102049279</v>
      </c>
      <c r="EA137" s="9">
        <f t="shared" si="483"/>
        <v>2.3303816277468377</v>
      </c>
      <c r="EB137" s="9">
        <f t="shared" si="484"/>
        <v>2.4378148519516287</v>
      </c>
      <c r="EC137" s="9">
        <f t="shared" si="485"/>
        <v>2.3471656780667733</v>
      </c>
      <c r="ED137" s="9">
        <f t="shared" si="486"/>
        <v>1.6635901276924749</v>
      </c>
      <c r="EE137" s="9">
        <f t="shared" si="487"/>
        <v>1.4934704084467907</v>
      </c>
      <c r="EF137" s="9">
        <f t="shared" si="488"/>
        <v>1.6048258171553289</v>
      </c>
      <c r="EG137" s="9">
        <f t="shared" si="489"/>
        <v>1.4481558887130483</v>
      </c>
    </row>
    <row r="138" spans="1:137" x14ac:dyDescent="0.25">
      <c r="A138" t="s">
        <v>134</v>
      </c>
      <c r="B138" t="s">
        <v>129</v>
      </c>
      <c r="C138" s="13">
        <v>38.029899999999998</v>
      </c>
      <c r="D138" s="13">
        <v>39.705199999999998</v>
      </c>
      <c r="E138" s="13">
        <v>24.1068</v>
      </c>
      <c r="F138" s="13">
        <v>21.115100000000002</v>
      </c>
      <c r="G138" s="13">
        <v>23.629200000000001</v>
      </c>
      <c r="H138" s="13">
        <v>21.4482</v>
      </c>
      <c r="I138" s="13">
        <v>70.027000000000001</v>
      </c>
      <c r="J138" s="13">
        <v>65.159499999999994</v>
      </c>
      <c r="K138" s="13">
        <v>69.962599999999995</v>
      </c>
      <c r="L138" s="13">
        <v>65.213499999999996</v>
      </c>
      <c r="M138" s="13">
        <v>32.2958</v>
      </c>
      <c r="N138" s="13">
        <v>29.901599999999998</v>
      </c>
      <c r="O138" s="13">
        <v>32.406799999999997</v>
      </c>
      <c r="P138" s="13">
        <v>29.289300000000001</v>
      </c>
      <c r="R138" s="1">
        <f t="shared" si="451"/>
        <v>1.0440521799952143</v>
      </c>
      <c r="S138" s="1">
        <f t="shared" si="452"/>
        <v>0.63389070178990747</v>
      </c>
      <c r="T138" s="1">
        <f t="shared" si="453"/>
        <v>0.55522365296779652</v>
      </c>
      <c r="U138" s="1">
        <f t="shared" si="454"/>
        <v>0.62133216232490751</v>
      </c>
      <c r="V138" s="1">
        <f t="shared" si="455"/>
        <v>0.56398255057204993</v>
      </c>
      <c r="W138" s="1">
        <f t="shared" si="456"/>
        <v>1.8413669244462911</v>
      </c>
      <c r="X138" s="1">
        <f t="shared" si="457"/>
        <v>1.7133755282028087</v>
      </c>
      <c r="Y138" s="1">
        <f t="shared" si="458"/>
        <v>1.839673520046069</v>
      </c>
      <c r="Z138" s="1">
        <f t="shared" si="459"/>
        <v>1.7147954635694547</v>
      </c>
      <c r="AA138" s="1">
        <f t="shared" si="460"/>
        <v>0.84922127063179242</v>
      </c>
      <c r="AB138" s="1">
        <f t="shared" si="461"/>
        <v>0.7862655436906224</v>
      </c>
      <c r="AC138" s="1">
        <f t="shared" si="462"/>
        <v>0.85214002666323074</v>
      </c>
      <c r="AD138" s="1">
        <f t="shared" si="463"/>
        <v>0.77016505433882299</v>
      </c>
      <c r="AW138" s="10">
        <v>171</v>
      </c>
      <c r="AX138" s="10">
        <v>178</v>
      </c>
      <c r="AY138" s="10">
        <v>35.9</v>
      </c>
      <c r="AZ138" s="10">
        <v>27.6</v>
      </c>
      <c r="BA138" s="10">
        <v>34.4</v>
      </c>
      <c r="BB138" s="10">
        <v>27.8</v>
      </c>
      <c r="BC138" s="10">
        <v>80</v>
      </c>
      <c r="BD138" s="10">
        <v>73.7</v>
      </c>
      <c r="BE138" s="10">
        <v>79.7</v>
      </c>
      <c r="BF138" s="10">
        <v>74.599999999999994</v>
      </c>
      <c r="BG138" s="10">
        <v>35.700000000000003</v>
      </c>
      <c r="BH138" s="10">
        <v>32</v>
      </c>
      <c r="BI138" s="10">
        <v>36.5</v>
      </c>
      <c r="BJ138" s="10">
        <v>31.9</v>
      </c>
      <c r="BL138" s="1">
        <f t="shared" si="490"/>
        <v>1.0409356725146199</v>
      </c>
      <c r="BM138" s="1">
        <f t="shared" si="464"/>
        <v>0.20994152046783626</v>
      </c>
      <c r="BN138" s="1">
        <f t="shared" si="465"/>
        <v>0.16140350877192983</v>
      </c>
      <c r="BO138" s="1">
        <f t="shared" si="466"/>
        <v>0.20116959064327486</v>
      </c>
      <c r="BP138" s="1">
        <f t="shared" si="467"/>
        <v>0.16257309941520467</v>
      </c>
      <c r="BQ138" s="1">
        <f t="shared" si="468"/>
        <v>0.46783625730994149</v>
      </c>
      <c r="BR138" s="1">
        <f t="shared" si="469"/>
        <v>0.43099415204678365</v>
      </c>
      <c r="BS138" s="1">
        <f t="shared" si="470"/>
        <v>0.46608187134502926</v>
      </c>
      <c r="BT138" s="1">
        <f t="shared" si="471"/>
        <v>0.43625730994152045</v>
      </c>
      <c r="BU138" s="1">
        <f t="shared" si="472"/>
        <v>0.20877192982456141</v>
      </c>
      <c r="BV138" s="1">
        <f t="shared" si="473"/>
        <v>0.1871345029239766</v>
      </c>
      <c r="BW138" s="1">
        <f t="shared" si="474"/>
        <v>0.21345029239766081</v>
      </c>
      <c r="BX138" s="1">
        <f t="shared" si="475"/>
        <v>0.18654970760233916</v>
      </c>
      <c r="BZ138" s="5" t="s">
        <v>134</v>
      </c>
      <c r="CA138" s="5" t="s">
        <v>129</v>
      </c>
      <c r="CB138" s="5">
        <v>163.624</v>
      </c>
      <c r="CC138" s="5">
        <v>172.50399999999999</v>
      </c>
      <c r="CD138" s="5">
        <v>151.28</v>
      </c>
      <c r="CE138" s="5">
        <v>140.12899999999999</v>
      </c>
      <c r="CF138" s="5">
        <v>151.96700000000001</v>
      </c>
      <c r="CG138" s="5">
        <v>140.06200000000001</v>
      </c>
      <c r="CH138" s="5">
        <v>135.75299999999999</v>
      </c>
      <c r="CI138" s="5">
        <v>124.82899999999999</v>
      </c>
      <c r="CJ138" s="5">
        <v>135.464</v>
      </c>
      <c r="CK138" s="5">
        <v>125.233</v>
      </c>
      <c r="CL138" s="5">
        <v>91.589699999999993</v>
      </c>
      <c r="CM138" s="5">
        <v>86.0565</v>
      </c>
      <c r="CN138" s="5">
        <v>91.360699999999994</v>
      </c>
      <c r="CO138" s="5">
        <v>85.727400000000003</v>
      </c>
      <c r="CR138" s="9"/>
      <c r="CS138" s="9"/>
      <c r="CT138" s="9"/>
      <c r="CU138" s="9"/>
      <c r="CV138" s="9"/>
      <c r="CW138" s="9"/>
      <c r="CX138" s="9"/>
      <c r="CY138" s="9"/>
      <c r="CZ138" s="9"/>
      <c r="DA138" s="9"/>
      <c r="DB138" s="9"/>
      <c r="DD138" s="9" t="s">
        <v>134</v>
      </c>
      <c r="DE138" s="9" t="s">
        <v>129</v>
      </c>
      <c r="DF138" s="13">
        <v>36.785299999999999</v>
      </c>
      <c r="DG138" s="13">
        <v>39.287399999999998</v>
      </c>
      <c r="DH138" s="13">
        <v>35.321199999999997</v>
      </c>
      <c r="DI138" s="13">
        <v>29.586200000000002</v>
      </c>
      <c r="DJ138" s="13">
        <v>35.111699999999999</v>
      </c>
      <c r="DK138" s="13">
        <v>29.667000000000002</v>
      </c>
      <c r="DL138" s="13">
        <v>70.219499999999996</v>
      </c>
      <c r="DM138" s="13">
        <v>65.510000000000005</v>
      </c>
      <c r="DN138" s="13">
        <v>70.622900000000001</v>
      </c>
      <c r="DO138" s="13">
        <v>65.857600000000005</v>
      </c>
      <c r="DP138" s="13">
        <v>46.8797</v>
      </c>
      <c r="DQ138" s="13">
        <v>42.613</v>
      </c>
      <c r="DR138" s="13">
        <v>46.942999999999998</v>
      </c>
      <c r="DS138" s="13">
        <v>42.675699999999999</v>
      </c>
      <c r="DU138" s="9">
        <f t="shared" si="477"/>
        <v>1.0330660874732776</v>
      </c>
      <c r="DV138" s="9">
        <f t="shared" si="478"/>
        <v>0.92877446430308785</v>
      </c>
      <c r="DW138" s="9">
        <f t="shared" si="479"/>
        <v>0.77797206934543617</v>
      </c>
      <c r="DX138" s="9">
        <f t="shared" si="480"/>
        <v>0.92326564098249009</v>
      </c>
      <c r="DY138" s="9">
        <f t="shared" si="481"/>
        <v>0.78009671337552833</v>
      </c>
      <c r="DZ138" s="9">
        <f t="shared" si="482"/>
        <v>1.846428731077389</v>
      </c>
      <c r="EA138" s="9">
        <f t="shared" si="483"/>
        <v>1.7225919605363151</v>
      </c>
      <c r="EB138" s="9">
        <f t="shared" si="484"/>
        <v>1.8570361741682204</v>
      </c>
      <c r="EC138" s="9">
        <f t="shared" si="485"/>
        <v>1.7317321370816123</v>
      </c>
      <c r="ED138" s="9">
        <f t="shared" si="486"/>
        <v>1.2327063705137273</v>
      </c>
      <c r="EE138" s="9">
        <f t="shared" si="487"/>
        <v>1.1205130699791481</v>
      </c>
      <c r="EF138" s="9">
        <f t="shared" si="488"/>
        <v>1.2343708503046287</v>
      </c>
      <c r="EG138" s="9">
        <f t="shared" si="489"/>
        <v>1.1221617727104201</v>
      </c>
    </row>
    <row r="139" spans="1:137" x14ac:dyDescent="0.25">
      <c r="A139" t="s">
        <v>136</v>
      </c>
      <c r="B139" t="s">
        <v>131</v>
      </c>
      <c r="C139" s="13">
        <v>43.978999999999999</v>
      </c>
      <c r="D139" s="13">
        <v>45.931600000000003</v>
      </c>
      <c r="E139" s="13">
        <v>27.6691</v>
      </c>
      <c r="F139" s="13">
        <v>21.805700000000002</v>
      </c>
      <c r="G139" s="13">
        <v>27.8232</v>
      </c>
      <c r="H139" s="13">
        <v>21.716899999999999</v>
      </c>
      <c r="I139" s="13">
        <v>71.306600000000003</v>
      </c>
      <c r="J139" s="13">
        <v>65.233999999999995</v>
      </c>
      <c r="K139" s="13">
        <v>71.670699999999997</v>
      </c>
      <c r="L139" s="13">
        <v>65.3827</v>
      </c>
      <c r="M139" s="13">
        <v>34.295400000000001</v>
      </c>
      <c r="N139" s="13">
        <v>29.855699999999999</v>
      </c>
      <c r="O139" s="13">
        <v>34.633400000000002</v>
      </c>
      <c r="P139" s="13">
        <v>29.9529</v>
      </c>
      <c r="R139" s="1">
        <f t="shared" si="451"/>
        <v>1.0443984629027492</v>
      </c>
      <c r="S139" s="1">
        <f t="shared" si="452"/>
        <v>0.62914345483071465</v>
      </c>
      <c r="T139" s="1">
        <f t="shared" si="453"/>
        <v>0.49582073262238802</v>
      </c>
      <c r="U139" s="1">
        <f t="shared" si="454"/>
        <v>0.63264739989540464</v>
      </c>
      <c r="V139" s="1">
        <f t="shared" si="455"/>
        <v>0.49380158712112598</v>
      </c>
      <c r="W139" s="1">
        <f t="shared" si="456"/>
        <v>1.6213783851383616</v>
      </c>
      <c r="X139" s="1">
        <f t="shared" si="457"/>
        <v>1.4832988471770616</v>
      </c>
      <c r="Y139" s="1">
        <f t="shared" si="458"/>
        <v>1.6296573364560358</v>
      </c>
      <c r="Z139" s="1">
        <f t="shared" si="459"/>
        <v>1.486680006366675</v>
      </c>
      <c r="AA139" s="1">
        <f t="shared" si="460"/>
        <v>0.77981309261238319</v>
      </c>
      <c r="AB139" s="1">
        <f t="shared" si="461"/>
        <v>0.67886263898678911</v>
      </c>
      <c r="AC139" s="1">
        <f t="shared" si="462"/>
        <v>0.78749857886718666</v>
      </c>
      <c r="AD139" s="1">
        <f t="shared" si="463"/>
        <v>0.68107278473817046</v>
      </c>
      <c r="AW139" s="10">
        <v>177</v>
      </c>
      <c r="AX139" s="10">
        <v>182</v>
      </c>
      <c r="AY139" s="10">
        <v>38.700000000000003</v>
      </c>
      <c r="AZ139" s="10">
        <v>28.6</v>
      </c>
      <c r="BA139" s="10">
        <v>35.6</v>
      </c>
      <c r="BB139" s="10">
        <v>27.9</v>
      </c>
      <c r="BC139" s="10">
        <v>81.099999999999994</v>
      </c>
      <c r="BD139" s="10">
        <v>74.3</v>
      </c>
      <c r="BE139" s="10">
        <v>81.3</v>
      </c>
      <c r="BF139" s="10">
        <v>74.3</v>
      </c>
      <c r="BG139" s="10">
        <v>36.700000000000003</v>
      </c>
      <c r="BH139" s="10">
        <v>31.8</v>
      </c>
      <c r="BI139" s="10">
        <v>37.1</v>
      </c>
      <c r="BJ139" s="10">
        <v>32</v>
      </c>
      <c r="BL139" s="1">
        <f t="shared" si="490"/>
        <v>1.0282485875706215</v>
      </c>
      <c r="BM139" s="1">
        <f t="shared" si="464"/>
        <v>0.21864406779661019</v>
      </c>
      <c r="BN139" s="1">
        <f t="shared" si="465"/>
        <v>0.16158192090395482</v>
      </c>
      <c r="BO139" s="1">
        <f t="shared" si="466"/>
        <v>0.20112994350282487</v>
      </c>
      <c r="BP139" s="1">
        <f t="shared" si="467"/>
        <v>0.15762711864406778</v>
      </c>
      <c r="BQ139" s="1">
        <f t="shared" si="468"/>
        <v>0.4581920903954802</v>
      </c>
      <c r="BR139" s="1">
        <f t="shared" si="469"/>
        <v>0.41977401129943503</v>
      </c>
      <c r="BS139" s="1">
        <f t="shared" si="470"/>
        <v>0.45932203389830506</v>
      </c>
      <c r="BT139" s="1">
        <f t="shared" si="471"/>
        <v>0.41977401129943503</v>
      </c>
      <c r="BU139" s="1">
        <f t="shared" si="472"/>
        <v>0.2073446327683616</v>
      </c>
      <c r="BV139" s="1">
        <f t="shared" si="473"/>
        <v>0.17966101694915254</v>
      </c>
      <c r="BW139" s="1">
        <f t="shared" si="474"/>
        <v>0.20960451977401132</v>
      </c>
      <c r="BX139" s="1">
        <f t="shared" si="475"/>
        <v>0.1807909604519774</v>
      </c>
      <c r="BZ139" s="5" t="s">
        <v>136</v>
      </c>
      <c r="CA139" s="5" t="s">
        <v>131</v>
      </c>
      <c r="CB139" s="5">
        <v>166.643</v>
      </c>
      <c r="CC139" s="5">
        <v>174.21799999999999</v>
      </c>
      <c r="CD139" s="5">
        <v>151.96600000000001</v>
      </c>
      <c r="CE139" s="5">
        <v>140.476</v>
      </c>
      <c r="CF139" s="5">
        <v>152.40199999999999</v>
      </c>
      <c r="CG139" s="5">
        <v>140.351</v>
      </c>
      <c r="CH139" s="5">
        <v>137.15899999999999</v>
      </c>
      <c r="CI139" s="5">
        <v>125.179</v>
      </c>
      <c r="CJ139" s="5">
        <v>136.166</v>
      </c>
      <c r="CK139" s="5">
        <v>124.97499999999999</v>
      </c>
      <c r="CL139" s="5">
        <v>93.099900000000005</v>
      </c>
      <c r="CM139" s="5">
        <v>86.191800000000001</v>
      </c>
      <c r="CN139" s="5">
        <v>92.606399999999994</v>
      </c>
      <c r="CO139" s="5">
        <v>86.944599999999994</v>
      </c>
      <c r="CP139" s="9" t="s">
        <v>292</v>
      </c>
      <c r="CQ139" s="9" t="s">
        <v>289</v>
      </c>
      <c r="CR139" s="9" t="s">
        <v>290</v>
      </c>
      <c r="CS139" s="9" t="s">
        <v>293</v>
      </c>
      <c r="CT139" s="9"/>
      <c r="CU139" s="9" t="s">
        <v>289</v>
      </c>
      <c r="CV139" s="9" t="s">
        <v>290</v>
      </c>
      <c r="CW139" s="9" t="s">
        <v>293</v>
      </c>
      <c r="CX139" s="9"/>
      <c r="CY139" s="9" t="s">
        <v>289</v>
      </c>
      <c r="CZ139" s="9" t="s">
        <v>290</v>
      </c>
      <c r="DA139" s="9" t="s">
        <v>293</v>
      </c>
      <c r="DB139" s="9"/>
      <c r="DD139" s="9" t="s">
        <v>136</v>
      </c>
      <c r="DE139" s="9" t="s">
        <v>131</v>
      </c>
      <c r="DF139" s="13">
        <v>42.549100000000003</v>
      </c>
      <c r="DG139" s="13">
        <v>44.806699999999999</v>
      </c>
      <c r="DH139" s="13">
        <v>36.9375</v>
      </c>
      <c r="DI139" s="13">
        <v>30.131900000000002</v>
      </c>
      <c r="DJ139" s="13">
        <v>36.846299999999999</v>
      </c>
      <c r="DK139" s="13">
        <v>30.135200000000001</v>
      </c>
      <c r="DL139" s="13">
        <v>72.385999999999996</v>
      </c>
      <c r="DM139" s="13">
        <v>66.150700000000001</v>
      </c>
      <c r="DN139" s="13">
        <v>72.647400000000005</v>
      </c>
      <c r="DO139" s="13">
        <v>66.328000000000003</v>
      </c>
      <c r="DP139" s="13">
        <v>45.139099999999999</v>
      </c>
      <c r="DQ139" s="13">
        <v>39.895299999999999</v>
      </c>
      <c r="DR139" s="13">
        <v>45.170699999999997</v>
      </c>
      <c r="DS139" s="13">
        <v>40.000500000000002</v>
      </c>
      <c r="DU139" s="9">
        <f t="shared" si="477"/>
        <v>1.0188203460742626</v>
      </c>
      <c r="DV139" s="9">
        <f t="shared" si="478"/>
        <v>0.83988949271243096</v>
      </c>
      <c r="DW139" s="9">
        <f t="shared" si="479"/>
        <v>0.6851429091157144</v>
      </c>
      <c r="DX139" s="9">
        <f t="shared" si="480"/>
        <v>0.83781577571113486</v>
      </c>
      <c r="DY139" s="9">
        <f t="shared" si="481"/>
        <v>0.68521794492826127</v>
      </c>
      <c r="DZ139" s="9">
        <f t="shared" si="482"/>
        <v>1.6459219172787012</v>
      </c>
      <c r="EA139" s="9">
        <f t="shared" si="483"/>
        <v>1.5041428863775894</v>
      </c>
      <c r="EB139" s="9">
        <f t="shared" si="484"/>
        <v>1.6518656631574162</v>
      </c>
      <c r="EC139" s="9">
        <f t="shared" si="485"/>
        <v>1.5081743559426091</v>
      </c>
      <c r="ED139" s="9">
        <f t="shared" si="486"/>
        <v>1.0263784988289866</v>
      </c>
      <c r="EE139" s="9">
        <f t="shared" si="487"/>
        <v>0.90714431887946523</v>
      </c>
      <c r="EF139" s="9">
        <f t="shared" si="488"/>
        <v>1.0270970235794357</v>
      </c>
      <c r="EG139" s="9">
        <f t="shared" si="489"/>
        <v>0.9095363696309603</v>
      </c>
    </row>
    <row r="140" spans="1:137" x14ac:dyDescent="0.25">
      <c r="A140" t="s">
        <v>138</v>
      </c>
      <c r="B140" t="s">
        <v>133</v>
      </c>
      <c r="C140" s="13">
        <v>46.479300000000002</v>
      </c>
      <c r="D140" s="13">
        <v>49.095599999999997</v>
      </c>
      <c r="E140" s="13">
        <v>29.715900000000001</v>
      </c>
      <c r="F140" s="13">
        <v>22.1402</v>
      </c>
      <c r="G140" s="13">
        <v>29.384</v>
      </c>
      <c r="H140" s="13">
        <v>22.018699999999999</v>
      </c>
      <c r="I140" s="13">
        <v>71.846800000000002</v>
      </c>
      <c r="J140" s="13">
        <v>64.9161</v>
      </c>
      <c r="K140" s="13">
        <v>71.912899999999993</v>
      </c>
      <c r="L140" s="13">
        <v>64.889399999999995</v>
      </c>
      <c r="M140" s="13">
        <v>36.059699999999999</v>
      </c>
      <c r="N140" s="13">
        <v>30.2362</v>
      </c>
      <c r="O140" s="13">
        <v>36.003799999999998</v>
      </c>
      <c r="P140" s="13">
        <v>30.3492</v>
      </c>
      <c r="R140" s="1">
        <f t="shared" si="451"/>
        <v>1.0562895740684561</v>
      </c>
      <c r="S140" s="1">
        <f t="shared" si="452"/>
        <v>0.63933622064015594</v>
      </c>
      <c r="T140" s="1">
        <f t="shared" si="453"/>
        <v>0.47634538385905123</v>
      </c>
      <c r="U140" s="1">
        <f t="shared" si="454"/>
        <v>0.63219540741792579</v>
      </c>
      <c r="V140" s="1">
        <f t="shared" si="455"/>
        <v>0.47373131695184734</v>
      </c>
      <c r="W140" s="1">
        <f t="shared" si="456"/>
        <v>1.5457805948024175</v>
      </c>
      <c r="X140" s="1">
        <f t="shared" si="457"/>
        <v>1.3966669033311603</v>
      </c>
      <c r="Y140" s="1">
        <f t="shared" si="458"/>
        <v>1.547202733259752</v>
      </c>
      <c r="Z140" s="1">
        <f t="shared" si="459"/>
        <v>1.3960924540601944</v>
      </c>
      <c r="AA140" s="1">
        <f t="shared" si="460"/>
        <v>0.77582278562715012</v>
      </c>
      <c r="AB140" s="1">
        <f t="shared" si="461"/>
        <v>0.65053045119009967</v>
      </c>
      <c r="AC140" s="1">
        <f t="shared" si="462"/>
        <v>0.77462009970029666</v>
      </c>
      <c r="AD140" s="1">
        <f t="shared" si="463"/>
        <v>0.65296164098856913</v>
      </c>
      <c r="AW140" s="10">
        <v>177</v>
      </c>
      <c r="AX140" s="10">
        <v>183</v>
      </c>
      <c r="AY140" s="10">
        <v>38.200000000000003</v>
      </c>
      <c r="AZ140" s="10">
        <v>27.6</v>
      </c>
      <c r="BA140" s="10">
        <v>36.200000000000003</v>
      </c>
      <c r="BB140" s="10">
        <v>27.7</v>
      </c>
      <c r="BC140" s="10">
        <v>81.3</v>
      </c>
      <c r="BD140" s="10">
        <v>74.3</v>
      </c>
      <c r="BE140" s="10">
        <v>82.2</v>
      </c>
      <c r="BF140" s="10">
        <v>74.099999999999994</v>
      </c>
      <c r="BG140" s="10">
        <v>37</v>
      </c>
      <c r="BH140" s="10">
        <v>32</v>
      </c>
      <c r="BI140" s="10">
        <v>37.799999999999997</v>
      </c>
      <c r="BJ140" s="10">
        <v>31.9</v>
      </c>
      <c r="BL140" s="1">
        <f t="shared" si="490"/>
        <v>1.0338983050847457</v>
      </c>
      <c r="BM140" s="1">
        <f t="shared" si="464"/>
        <v>0.21581920903954804</v>
      </c>
      <c r="BN140" s="1">
        <f t="shared" si="465"/>
        <v>0.15593220338983052</v>
      </c>
      <c r="BO140" s="1">
        <f t="shared" si="466"/>
        <v>0.20451977401129945</v>
      </c>
      <c r="BP140" s="1">
        <f t="shared" si="467"/>
        <v>0.15649717514124292</v>
      </c>
      <c r="BQ140" s="1">
        <f t="shared" si="468"/>
        <v>0.45932203389830506</v>
      </c>
      <c r="BR140" s="1">
        <f t="shared" si="469"/>
        <v>0.41977401129943503</v>
      </c>
      <c r="BS140" s="1">
        <f t="shared" si="470"/>
        <v>0.46440677966101696</v>
      </c>
      <c r="BT140" s="1">
        <f t="shared" si="471"/>
        <v>0.41864406779661012</v>
      </c>
      <c r="BU140" s="1">
        <f t="shared" si="472"/>
        <v>0.20903954802259886</v>
      </c>
      <c r="BV140" s="1">
        <f t="shared" si="473"/>
        <v>0.1807909604519774</v>
      </c>
      <c r="BW140" s="1">
        <f t="shared" si="474"/>
        <v>0.2135593220338983</v>
      </c>
      <c r="BX140" s="1">
        <f t="shared" si="475"/>
        <v>0.18022598870056497</v>
      </c>
      <c r="BZ140" s="5" t="s">
        <v>138</v>
      </c>
      <c r="CA140" s="5" t="s">
        <v>133</v>
      </c>
      <c r="CB140" s="5">
        <v>167.11799999999999</v>
      </c>
      <c r="CC140" s="5">
        <v>174.96700000000001</v>
      </c>
      <c r="CD140" s="5">
        <v>152.40600000000001</v>
      </c>
      <c r="CE140" s="5">
        <v>140.066</v>
      </c>
      <c r="CF140" s="5">
        <v>152.351</v>
      </c>
      <c r="CG140" s="5">
        <v>140.43100000000001</v>
      </c>
      <c r="CH140" s="5">
        <v>136.71</v>
      </c>
      <c r="CI140" s="5">
        <v>124.851</v>
      </c>
      <c r="CJ140" s="5">
        <v>136.93799999999999</v>
      </c>
      <c r="CK140" s="5">
        <v>124.77</v>
      </c>
      <c r="CL140" s="5">
        <v>93.450599999999994</v>
      </c>
      <c r="CM140" s="5">
        <v>86.292500000000004</v>
      </c>
      <c r="CN140" s="5">
        <v>93.158600000000007</v>
      </c>
      <c r="CO140" s="5">
        <v>85.9405</v>
      </c>
      <c r="CQ140" s="9">
        <f>MIN(CQ135:CT137)</f>
        <v>0.32639110250340286</v>
      </c>
      <c r="CR140" s="9">
        <f>MAX(CQ135:CT137)</f>
        <v>0.63933622064015594</v>
      </c>
      <c r="CS140" s="9">
        <f>AVERAGE(CQ137:CT137)</f>
        <v>0.499513114907149</v>
      </c>
      <c r="CT140" s="9"/>
      <c r="CU140" s="9">
        <f>MIN(CU135:CX137)</f>
        <v>0.91958660065336451</v>
      </c>
      <c r="CV140" s="9">
        <f>MAX(CU135:CX137)</f>
        <v>2.4257986316649953</v>
      </c>
      <c r="CW140" s="9">
        <f>AVERAGE(CU137:CX137)</f>
        <v>1.5349670390093684</v>
      </c>
      <c r="CX140" s="9"/>
      <c r="CY140" s="9">
        <f>MIN(CY135:DB137)</f>
        <v>0.45810414554815471</v>
      </c>
      <c r="CZ140" s="9">
        <f>MAX(CY135:DB137)</f>
        <v>0.85214002666323074</v>
      </c>
      <c r="DA140" s="9">
        <f>AVERAGE(CY137:DB137)</f>
        <v>0.66287330361954311</v>
      </c>
      <c r="DB140" s="9"/>
      <c r="DD140" s="9" t="s">
        <v>138</v>
      </c>
      <c r="DE140" s="9" t="s">
        <v>133</v>
      </c>
      <c r="DF140" s="13">
        <v>44.798299999999998</v>
      </c>
      <c r="DG140" s="13">
        <v>46.915300000000002</v>
      </c>
      <c r="DH140" s="13">
        <v>36.3337</v>
      </c>
      <c r="DI140" s="13">
        <v>28.872199999999999</v>
      </c>
      <c r="DJ140" s="13">
        <v>36.314799999999998</v>
      </c>
      <c r="DK140" s="13">
        <v>28.8537</v>
      </c>
      <c r="DL140" s="13">
        <v>72.586100000000002</v>
      </c>
      <c r="DM140" s="13">
        <v>65.663399999999996</v>
      </c>
      <c r="DN140" s="13">
        <v>72.785499999999999</v>
      </c>
      <c r="DO140" s="13">
        <v>65.935500000000005</v>
      </c>
      <c r="DP140" s="13">
        <v>44.438600000000001</v>
      </c>
      <c r="DQ140" s="13">
        <v>38.520000000000003</v>
      </c>
      <c r="DR140" s="13">
        <v>44.468400000000003</v>
      </c>
      <c r="DS140" s="13">
        <v>38.599299999999999</v>
      </c>
      <c r="DU140" s="9">
        <f t="shared" si="477"/>
        <v>1.0093805199303776</v>
      </c>
      <c r="DV140" s="9">
        <f t="shared" si="478"/>
        <v>0.78171788301458922</v>
      </c>
      <c r="DW140" s="9">
        <f t="shared" si="479"/>
        <v>0.6211840539767165</v>
      </c>
      <c r="DX140" s="9">
        <f t="shared" si="480"/>
        <v>0.78131125038457971</v>
      </c>
      <c r="DY140" s="9">
        <f t="shared" si="481"/>
        <v>0.62078602732829447</v>
      </c>
      <c r="DZ140" s="9">
        <f t="shared" si="482"/>
        <v>1.5616866002715186</v>
      </c>
      <c r="EA140" s="9">
        <f t="shared" si="483"/>
        <v>1.4127450284320116</v>
      </c>
      <c r="EB140" s="9">
        <f t="shared" si="484"/>
        <v>1.5659766820928886</v>
      </c>
      <c r="EC140" s="9">
        <f t="shared" si="485"/>
        <v>1.4185992474069102</v>
      </c>
      <c r="ED140" s="9">
        <f t="shared" si="486"/>
        <v>0.95609443343595968</v>
      </c>
      <c r="EE140" s="9">
        <f t="shared" si="487"/>
        <v>0.82875602687648053</v>
      </c>
      <c r="EF140" s="9">
        <f t="shared" si="488"/>
        <v>0.95673557906422857</v>
      </c>
      <c r="EG140" s="9">
        <f t="shared" si="489"/>
        <v>0.83046216272620277</v>
      </c>
    </row>
    <row r="141" spans="1:137" x14ac:dyDescent="0.25">
      <c r="A141" t="s">
        <v>140</v>
      </c>
      <c r="B141" t="s">
        <v>135</v>
      </c>
      <c r="C141" s="13">
        <v>46.863500000000002</v>
      </c>
      <c r="D141" s="13">
        <v>48.521500000000003</v>
      </c>
      <c r="E141" s="13">
        <v>28.896899999999999</v>
      </c>
      <c r="F141" s="13">
        <v>21.721699999999998</v>
      </c>
      <c r="G141" s="13">
        <v>29.3232</v>
      </c>
      <c r="H141" s="13">
        <v>21.609100000000002</v>
      </c>
      <c r="I141" s="13">
        <v>71.746099999999998</v>
      </c>
      <c r="J141" s="13">
        <v>64.485100000000003</v>
      </c>
      <c r="K141" s="13">
        <v>71.864999999999995</v>
      </c>
      <c r="L141" s="13">
        <v>64.644300000000001</v>
      </c>
      <c r="M141" s="13">
        <v>36.560499999999998</v>
      </c>
      <c r="N141" s="13">
        <v>30.284500000000001</v>
      </c>
      <c r="O141" s="13">
        <v>36.384399999999999</v>
      </c>
      <c r="P141" s="13">
        <v>30.079699999999999</v>
      </c>
      <c r="R141" s="1">
        <f t="shared" si="451"/>
        <v>1.0353793463996501</v>
      </c>
      <c r="S141" s="1">
        <f t="shared" si="452"/>
        <v>0.61661847706637352</v>
      </c>
      <c r="T141" s="1">
        <f t="shared" si="453"/>
        <v>0.4635099811153669</v>
      </c>
      <c r="U141" s="1">
        <f t="shared" si="454"/>
        <v>0.62571510877335235</v>
      </c>
      <c r="V141" s="1">
        <f t="shared" si="455"/>
        <v>0.4611072583140397</v>
      </c>
      <c r="W141" s="1">
        <f t="shared" si="456"/>
        <v>1.5309590619565332</v>
      </c>
      <c r="X141" s="1">
        <f t="shared" si="457"/>
        <v>1.3760197168371975</v>
      </c>
      <c r="Y141" s="1">
        <f t="shared" si="458"/>
        <v>1.5334962177387517</v>
      </c>
      <c r="Z141" s="1">
        <f t="shared" si="459"/>
        <v>1.3794168169257524</v>
      </c>
      <c r="AA141" s="1">
        <f t="shared" si="460"/>
        <v>0.78014872982171612</v>
      </c>
      <c r="AB141" s="1">
        <f t="shared" si="461"/>
        <v>0.64622787457189501</v>
      </c>
      <c r="AC141" s="1">
        <f t="shared" si="462"/>
        <v>0.77639100792727811</v>
      </c>
      <c r="AD141" s="1">
        <f t="shared" si="463"/>
        <v>0.64185773576450755</v>
      </c>
      <c r="AW141" s="10">
        <v>179</v>
      </c>
      <c r="AX141" s="10">
        <v>186</v>
      </c>
      <c r="AY141" s="10">
        <v>39.1</v>
      </c>
      <c r="AZ141" s="10">
        <v>27.7</v>
      </c>
      <c r="BA141" s="10">
        <v>36.5</v>
      </c>
      <c r="BB141" s="10">
        <v>28</v>
      </c>
      <c r="BC141" s="10">
        <v>81.599999999999994</v>
      </c>
      <c r="BD141" s="10">
        <v>73.5</v>
      </c>
      <c r="BE141" s="10">
        <v>81.5</v>
      </c>
      <c r="BF141" s="10">
        <v>74.099999999999994</v>
      </c>
      <c r="BG141" s="10">
        <v>37.299999999999997</v>
      </c>
      <c r="BH141" s="10">
        <v>31.8</v>
      </c>
      <c r="BI141" s="10">
        <v>37.9</v>
      </c>
      <c r="BJ141" s="10">
        <v>32.1</v>
      </c>
      <c r="BL141" s="1">
        <f t="shared" si="490"/>
        <v>1.0391061452513966</v>
      </c>
      <c r="BM141" s="1">
        <f t="shared" si="464"/>
        <v>0.21843575418994415</v>
      </c>
      <c r="BN141" s="1">
        <f t="shared" si="465"/>
        <v>0.15474860335195531</v>
      </c>
      <c r="BO141" s="1">
        <f t="shared" si="466"/>
        <v>0.20391061452513967</v>
      </c>
      <c r="BP141" s="1">
        <f t="shared" si="467"/>
        <v>0.15642458100558659</v>
      </c>
      <c r="BQ141" s="1">
        <f t="shared" si="468"/>
        <v>0.45586592178770946</v>
      </c>
      <c r="BR141" s="1">
        <f t="shared" si="469"/>
        <v>0.41061452513966479</v>
      </c>
      <c r="BS141" s="1">
        <f t="shared" si="470"/>
        <v>0.45530726256983239</v>
      </c>
      <c r="BT141" s="1">
        <f t="shared" si="471"/>
        <v>0.41396648044692735</v>
      </c>
      <c r="BU141" s="1">
        <f t="shared" si="472"/>
        <v>0.2083798882681564</v>
      </c>
      <c r="BV141" s="1">
        <f t="shared" si="473"/>
        <v>0.17765363128491621</v>
      </c>
      <c r="BW141" s="1">
        <f t="shared" si="474"/>
        <v>0.21173184357541899</v>
      </c>
      <c r="BX141" s="1">
        <f t="shared" si="475"/>
        <v>0.17932960893854749</v>
      </c>
      <c r="BZ141" s="5" t="s">
        <v>140</v>
      </c>
      <c r="CA141" s="5" t="s">
        <v>135</v>
      </c>
      <c r="CB141" s="5">
        <v>167.58799999999999</v>
      </c>
      <c r="CC141" s="5">
        <v>175.648</v>
      </c>
      <c r="CD141" s="5">
        <v>177.786</v>
      </c>
      <c r="CE141" s="5">
        <v>165.31899999999999</v>
      </c>
      <c r="CF141" s="5">
        <v>178.08099999999999</v>
      </c>
      <c r="CG141" s="5">
        <v>165.411</v>
      </c>
      <c r="CH141" s="5">
        <v>135.155</v>
      </c>
      <c r="CI141" s="5">
        <v>124.982</v>
      </c>
      <c r="CJ141" s="5">
        <v>136.94300000000001</v>
      </c>
      <c r="CK141" s="5">
        <v>124.47499999999999</v>
      </c>
      <c r="CL141" s="5">
        <v>94.340199999999996</v>
      </c>
      <c r="CM141" s="5">
        <v>86.459100000000007</v>
      </c>
      <c r="CN141" s="5">
        <v>93.697999999999993</v>
      </c>
      <c r="CO141" s="5">
        <v>86.011300000000006</v>
      </c>
      <c r="DD141" s="9" t="s">
        <v>140</v>
      </c>
      <c r="DE141" s="9" t="s">
        <v>135</v>
      </c>
      <c r="DF141" s="13">
        <v>46.073300000000003</v>
      </c>
      <c r="DG141" s="13">
        <v>48.215899999999998</v>
      </c>
      <c r="DH141" s="13">
        <v>35.892099999999999</v>
      </c>
      <c r="DI141" s="13">
        <v>28.141200000000001</v>
      </c>
      <c r="DJ141" s="13">
        <v>35.937800000000003</v>
      </c>
      <c r="DK141" s="13">
        <v>28.146699999999999</v>
      </c>
      <c r="DL141" s="13">
        <v>72.191900000000004</v>
      </c>
      <c r="DM141" s="13">
        <v>65.112799999999993</v>
      </c>
      <c r="DN141" s="13">
        <v>72.446399999999997</v>
      </c>
      <c r="DO141" s="13">
        <v>65.292299999999997</v>
      </c>
      <c r="DP141" s="13">
        <v>43.878500000000003</v>
      </c>
      <c r="DQ141" s="13">
        <v>37.584299999999999</v>
      </c>
      <c r="DR141" s="13">
        <v>43.927399999999999</v>
      </c>
      <c r="DS141" s="13">
        <v>37.698</v>
      </c>
      <c r="DU141" s="9">
        <f t="shared" si="477"/>
        <v>1.0288582798980015</v>
      </c>
      <c r="DV141" s="9">
        <f t="shared" si="478"/>
        <v>0.76588603070619987</v>
      </c>
      <c r="DW141" s="9">
        <f t="shared" si="479"/>
        <v>0.60049292092993478</v>
      </c>
      <c r="DX141" s="9">
        <f t="shared" si="480"/>
        <v>0.76686120328187179</v>
      </c>
      <c r="DY141" s="9">
        <f t="shared" si="481"/>
        <v>0.60061028305610975</v>
      </c>
      <c r="DZ141" s="9">
        <f t="shared" si="482"/>
        <v>1.5404717957472234</v>
      </c>
      <c r="EA141" s="9">
        <f t="shared" si="483"/>
        <v>1.3894139362190188</v>
      </c>
      <c r="EB141" s="9">
        <f t="shared" si="484"/>
        <v>1.5459024614038643</v>
      </c>
      <c r="EC141" s="9">
        <f t="shared" si="485"/>
        <v>1.3932442092460016</v>
      </c>
      <c r="ED141" s="9">
        <f t="shared" si="486"/>
        <v>0.93630437333959271</v>
      </c>
      <c r="EE141" s="9">
        <f t="shared" si="487"/>
        <v>0.80199515614497419</v>
      </c>
      <c r="EF141" s="9">
        <f t="shared" si="488"/>
        <v>0.93734782933412986</v>
      </c>
      <c r="EG141" s="9">
        <f t="shared" si="489"/>
        <v>0.80442135137153647</v>
      </c>
    </row>
    <row r="142" spans="1:137" x14ac:dyDescent="0.25">
      <c r="A142" t="s">
        <v>142</v>
      </c>
      <c r="B142" t="s">
        <v>137</v>
      </c>
      <c r="C142" s="13">
        <v>66.193899999999999</v>
      </c>
      <c r="D142" s="13">
        <v>68.320899999999995</v>
      </c>
      <c r="E142" s="13">
        <v>29.553100000000001</v>
      </c>
      <c r="F142" s="13">
        <v>21.6051</v>
      </c>
      <c r="G142" s="13">
        <v>29.938099999999999</v>
      </c>
      <c r="H142" s="13">
        <v>21.868300000000001</v>
      </c>
      <c r="I142" s="13">
        <v>72.0715</v>
      </c>
      <c r="J142" s="13">
        <v>65.146600000000007</v>
      </c>
      <c r="K142" s="13">
        <v>73.061800000000005</v>
      </c>
      <c r="L142" s="13">
        <v>65.319599999999994</v>
      </c>
      <c r="M142" s="13">
        <v>36.661900000000003</v>
      </c>
      <c r="N142" s="13">
        <v>30.323699999999999</v>
      </c>
      <c r="O142" s="13">
        <v>36.749899999999997</v>
      </c>
      <c r="P142" s="13">
        <v>30.651399999999999</v>
      </c>
      <c r="R142" s="1">
        <f t="shared" si="451"/>
        <v>1.0321328702493733</v>
      </c>
      <c r="S142" s="1">
        <f t="shared" si="452"/>
        <v>0.44646258945310674</v>
      </c>
      <c r="T142" s="1">
        <f t="shared" si="453"/>
        <v>0.32639110250340286</v>
      </c>
      <c r="U142" s="1">
        <f t="shared" si="454"/>
        <v>0.45227883536096225</v>
      </c>
      <c r="V142" s="1">
        <f t="shared" si="455"/>
        <v>0.33036729970586415</v>
      </c>
      <c r="W142" s="1">
        <f t="shared" si="456"/>
        <v>1.0887936803844462</v>
      </c>
      <c r="X142" s="1">
        <f t="shared" si="457"/>
        <v>0.98417830041741017</v>
      </c>
      <c r="Y142" s="1">
        <f t="shared" si="458"/>
        <v>1.1037542734300292</v>
      </c>
      <c r="Z142" s="1">
        <f t="shared" si="459"/>
        <v>0.98679183429288797</v>
      </c>
      <c r="AA142" s="1">
        <f t="shared" si="460"/>
        <v>0.55385617103690832</v>
      </c>
      <c r="AB142" s="1">
        <f t="shared" si="461"/>
        <v>0.45810414554815471</v>
      </c>
      <c r="AC142" s="1">
        <f t="shared" si="462"/>
        <v>0.55518559867298944</v>
      </c>
      <c r="AD142" s="1">
        <f t="shared" si="463"/>
        <v>0.46305475277933467</v>
      </c>
      <c r="AW142" s="10">
        <v>165</v>
      </c>
      <c r="AX142" s="10">
        <v>169</v>
      </c>
      <c r="AY142" s="10">
        <v>39</v>
      </c>
      <c r="AZ142" s="10">
        <v>27.8</v>
      </c>
      <c r="BA142" s="10">
        <v>36.700000000000003</v>
      </c>
      <c r="BB142" s="10">
        <v>27.8</v>
      </c>
      <c r="BC142" s="10">
        <v>81.3</v>
      </c>
      <c r="BD142" s="10">
        <v>73.900000000000006</v>
      </c>
      <c r="BE142" s="10">
        <v>82.8</v>
      </c>
      <c r="BF142" s="10">
        <v>73.5</v>
      </c>
      <c r="BG142" s="10">
        <v>37.299999999999997</v>
      </c>
      <c r="BH142" s="10">
        <v>32.1</v>
      </c>
      <c r="BI142" s="10">
        <v>38.299999999999997</v>
      </c>
      <c r="BJ142" s="10">
        <v>32.1</v>
      </c>
      <c r="BL142" s="1">
        <f t="shared" si="490"/>
        <v>1.0242424242424242</v>
      </c>
      <c r="BM142" s="1">
        <f t="shared" si="464"/>
        <v>0.23636363636363636</v>
      </c>
      <c r="BN142" s="1">
        <f t="shared" si="465"/>
        <v>0.16848484848484849</v>
      </c>
      <c r="BO142" s="1">
        <f t="shared" si="466"/>
        <v>0.22242424242424244</v>
      </c>
      <c r="BP142" s="1">
        <f t="shared" si="467"/>
        <v>0.16848484848484849</v>
      </c>
      <c r="BQ142" s="1">
        <f t="shared" si="468"/>
        <v>0.49272727272727274</v>
      </c>
      <c r="BR142" s="1">
        <f t="shared" si="469"/>
        <v>0.44787878787878793</v>
      </c>
      <c r="BS142" s="1">
        <f t="shared" si="470"/>
        <v>0.50181818181818183</v>
      </c>
      <c r="BT142" s="1">
        <f t="shared" si="471"/>
        <v>0.44545454545454544</v>
      </c>
      <c r="BU142" s="1">
        <f t="shared" si="472"/>
        <v>0.22606060606060605</v>
      </c>
      <c r="BV142" s="1">
        <f t="shared" si="473"/>
        <v>0.19454545454545455</v>
      </c>
      <c r="BW142" s="1">
        <f t="shared" si="474"/>
        <v>0.23212121212121212</v>
      </c>
      <c r="BX142" s="1">
        <f t="shared" si="475"/>
        <v>0.19454545454545455</v>
      </c>
      <c r="BZ142" s="5" t="s">
        <v>142</v>
      </c>
      <c r="CA142" s="5" t="s">
        <v>137</v>
      </c>
      <c r="CB142" s="5">
        <v>167.124</v>
      </c>
      <c r="CC142" s="5">
        <v>176.13900000000001</v>
      </c>
      <c r="CD142" s="5">
        <v>192.251</v>
      </c>
      <c r="CE142" s="5">
        <v>179.321</v>
      </c>
      <c r="CF142" s="5">
        <v>192.46600000000001</v>
      </c>
      <c r="CG142" s="5">
        <v>179.577</v>
      </c>
      <c r="CH142" s="5">
        <v>136.511</v>
      </c>
      <c r="CI142" s="5">
        <v>124.81399999999999</v>
      </c>
      <c r="CJ142" s="5">
        <v>135.947</v>
      </c>
      <c r="CK142" s="5">
        <v>124.82</v>
      </c>
      <c r="CL142" s="5">
        <v>94.233900000000006</v>
      </c>
      <c r="CM142" s="5">
        <v>86.398799999999994</v>
      </c>
      <c r="CN142" s="5">
        <v>94.864099999999993</v>
      </c>
      <c r="CO142" s="5">
        <v>86.251199999999997</v>
      </c>
      <c r="DD142" s="9" t="s">
        <v>142</v>
      </c>
      <c r="DE142" s="9" t="s">
        <v>137</v>
      </c>
      <c r="DF142" s="13">
        <v>66.104100000000003</v>
      </c>
      <c r="DG142" s="13">
        <v>68.156000000000006</v>
      </c>
      <c r="DH142" s="13">
        <v>35.4876</v>
      </c>
      <c r="DI142" s="13">
        <v>27.598199999999999</v>
      </c>
      <c r="DJ142" s="13">
        <v>35.499299999999998</v>
      </c>
      <c r="DK142" s="13">
        <v>27.6066</v>
      </c>
      <c r="DL142" s="13">
        <v>71.9863</v>
      </c>
      <c r="DM142" s="13">
        <v>64.755300000000005</v>
      </c>
      <c r="DN142" s="13">
        <v>72.255099999999999</v>
      </c>
      <c r="DO142" s="13">
        <v>64.980699999999999</v>
      </c>
      <c r="DP142" s="13">
        <v>42.928400000000003</v>
      </c>
      <c r="DQ142" s="13">
        <v>36.579900000000002</v>
      </c>
      <c r="DR142" s="13">
        <v>43.042299999999997</v>
      </c>
      <c r="DS142" s="13">
        <v>36.6113</v>
      </c>
      <c r="DU142" s="9">
        <f t="shared" si="477"/>
        <v>1.0296417041449439</v>
      </c>
      <c r="DV142" s="9">
        <f t="shared" si="478"/>
        <v>0.5361158656613374</v>
      </c>
      <c r="DW142" s="9">
        <f t="shared" si="479"/>
        <v>0.41692965666020582</v>
      </c>
      <c r="DX142" s="9">
        <f t="shared" si="480"/>
        <v>0.5362926191084072</v>
      </c>
      <c r="DY142" s="9">
        <f t="shared" si="481"/>
        <v>0.41705655657092272</v>
      </c>
      <c r="DZ142" s="9">
        <f t="shared" si="482"/>
        <v>1.0875065527186041</v>
      </c>
      <c r="EA142" s="9">
        <f t="shared" si="483"/>
        <v>0.97826687957651692</v>
      </c>
      <c r="EB142" s="9">
        <f t="shared" si="484"/>
        <v>1.091567349861543</v>
      </c>
      <c r="EC142" s="9">
        <f t="shared" si="485"/>
        <v>0.9816720271807523</v>
      </c>
      <c r="ED142" s="9">
        <f t="shared" si="486"/>
        <v>0.64852501514490013</v>
      </c>
      <c r="EE142" s="9">
        <f t="shared" si="487"/>
        <v>0.5526173861941962</v>
      </c>
      <c r="EF142" s="9">
        <f t="shared" si="488"/>
        <v>0.6502457175056916</v>
      </c>
      <c r="EG142" s="9">
        <f t="shared" si="489"/>
        <v>0.55309175014616152</v>
      </c>
    </row>
    <row r="143" spans="1:137" x14ac:dyDescent="0.25">
      <c r="A143" t="s">
        <v>144</v>
      </c>
      <c r="B143" t="s">
        <v>139</v>
      </c>
      <c r="C143" s="13">
        <v>66.888300000000001</v>
      </c>
      <c r="D143" s="13">
        <v>67.974500000000006</v>
      </c>
      <c r="E143" s="13">
        <v>30.503599999999999</v>
      </c>
      <c r="F143" s="13">
        <v>22.585100000000001</v>
      </c>
      <c r="G143" s="13">
        <v>30.525400000000001</v>
      </c>
      <c r="H143" s="13">
        <v>22.547899999999998</v>
      </c>
      <c r="I143" s="13">
        <v>72.518299999999996</v>
      </c>
      <c r="J143" s="13">
        <v>65.064999999999998</v>
      </c>
      <c r="K143" s="13">
        <v>72.838300000000004</v>
      </c>
      <c r="L143" s="13">
        <v>65.145200000000003</v>
      </c>
      <c r="M143" s="13">
        <v>39.030200000000001</v>
      </c>
      <c r="N143" s="13">
        <v>32.447699999999998</v>
      </c>
      <c r="O143" s="13">
        <v>39.610199999999999</v>
      </c>
      <c r="P143" s="13">
        <v>32.686</v>
      </c>
      <c r="R143" s="1">
        <f t="shared" si="451"/>
        <v>1.0162390133999519</v>
      </c>
      <c r="S143" s="1">
        <f t="shared" si="452"/>
        <v>0.4560379019948182</v>
      </c>
      <c r="T143" s="1">
        <f t="shared" si="453"/>
        <v>0.33765396937880016</v>
      </c>
      <c r="U143" s="1">
        <f t="shared" si="454"/>
        <v>0.45636381848544516</v>
      </c>
      <c r="V143" s="1">
        <f t="shared" si="455"/>
        <v>0.33709781830305147</v>
      </c>
      <c r="W143" s="1">
        <f t="shared" si="456"/>
        <v>1.0841701762490599</v>
      </c>
      <c r="X143" s="1">
        <f t="shared" si="457"/>
        <v>0.97274112213944741</v>
      </c>
      <c r="Y143" s="1">
        <f t="shared" si="458"/>
        <v>1.0889542715243175</v>
      </c>
      <c r="Z143" s="1">
        <f t="shared" si="459"/>
        <v>0.97394013601780882</v>
      </c>
      <c r="AA143" s="1">
        <f t="shared" si="460"/>
        <v>0.5835131106635989</v>
      </c>
      <c r="AB143" s="1">
        <f t="shared" si="461"/>
        <v>0.48510277582178046</v>
      </c>
      <c r="AC143" s="1">
        <f t="shared" si="462"/>
        <v>0.59218428335000284</v>
      </c>
      <c r="AD143" s="1">
        <f t="shared" si="463"/>
        <v>0.48866543177207372</v>
      </c>
      <c r="AW143" s="10">
        <v>153</v>
      </c>
      <c r="AX143" s="10">
        <v>156</v>
      </c>
      <c r="AY143" s="10">
        <v>40.9</v>
      </c>
      <c r="AZ143" s="10">
        <v>29.6</v>
      </c>
      <c r="BA143" s="10">
        <v>38.700000000000003</v>
      </c>
      <c r="BB143" s="10">
        <v>29.6</v>
      </c>
      <c r="BC143" s="10">
        <v>81.5</v>
      </c>
      <c r="BD143" s="10">
        <v>74.099999999999994</v>
      </c>
      <c r="BE143" s="10">
        <v>82.4</v>
      </c>
      <c r="BF143" s="10">
        <v>73.7</v>
      </c>
      <c r="BG143" s="10">
        <v>44.4</v>
      </c>
      <c r="BH143" s="10">
        <v>39.200000000000003</v>
      </c>
      <c r="BI143" s="10">
        <v>45.4</v>
      </c>
      <c r="BJ143" s="10">
        <v>39.1</v>
      </c>
      <c r="BL143" s="1">
        <f t="shared" si="490"/>
        <v>1.0196078431372548</v>
      </c>
      <c r="BM143" s="1">
        <f t="shared" si="464"/>
        <v>0.26732026143790849</v>
      </c>
      <c r="BN143" s="1">
        <f t="shared" si="465"/>
        <v>0.19346405228758171</v>
      </c>
      <c r="BO143" s="1">
        <f t="shared" si="466"/>
        <v>0.25294117647058828</v>
      </c>
      <c r="BP143" s="1">
        <f t="shared" si="467"/>
        <v>0.19346405228758171</v>
      </c>
      <c r="BQ143" s="1">
        <f t="shared" si="468"/>
        <v>0.5326797385620915</v>
      </c>
      <c r="BR143" s="1">
        <f t="shared" si="469"/>
        <v>0.48431372549019602</v>
      </c>
      <c r="BS143" s="1">
        <f t="shared" si="470"/>
        <v>0.53856209150326806</v>
      </c>
      <c r="BT143" s="1">
        <f t="shared" si="471"/>
        <v>0.48169934640522877</v>
      </c>
      <c r="BU143" s="1">
        <f t="shared" si="472"/>
        <v>0.29019607843137252</v>
      </c>
      <c r="BV143" s="1">
        <f t="shared" si="473"/>
        <v>0.25620915032679742</v>
      </c>
      <c r="BW143" s="1">
        <f t="shared" si="474"/>
        <v>0.29673202614379085</v>
      </c>
      <c r="BX143" s="1">
        <f t="shared" si="475"/>
        <v>0.25555555555555559</v>
      </c>
      <c r="BZ143" s="5" t="s">
        <v>144</v>
      </c>
      <c r="CA143" s="5" t="s">
        <v>139</v>
      </c>
      <c r="CB143" s="5">
        <v>164.52699999999999</v>
      </c>
      <c r="CC143" s="5">
        <v>173.839</v>
      </c>
      <c r="CD143" s="5">
        <v>199.386</v>
      </c>
      <c r="CE143" s="5">
        <v>186.15299999999999</v>
      </c>
      <c r="CF143" s="5">
        <v>199.65700000000001</v>
      </c>
      <c r="CG143" s="5">
        <v>186.577</v>
      </c>
      <c r="CH143" s="5">
        <v>136.304</v>
      </c>
      <c r="CI143" s="5">
        <v>126.276</v>
      </c>
      <c r="CJ143" s="5">
        <v>137.26300000000001</v>
      </c>
      <c r="CK143" s="5">
        <v>125.633</v>
      </c>
      <c r="CL143" s="5">
        <v>97.469300000000004</v>
      </c>
      <c r="CM143" s="5">
        <v>90.6768</v>
      </c>
      <c r="CN143" s="5">
        <v>97.145099999999999</v>
      </c>
      <c r="CO143" s="5">
        <v>89.249700000000004</v>
      </c>
      <c r="DD143" s="9" t="s">
        <v>144</v>
      </c>
      <c r="DE143" s="9" t="s">
        <v>139</v>
      </c>
      <c r="DF143" s="13">
        <v>66.015500000000003</v>
      </c>
      <c r="DG143" s="13">
        <v>67.915400000000005</v>
      </c>
      <c r="DH143" s="13">
        <v>34.994100000000003</v>
      </c>
      <c r="DI143" s="13">
        <v>27.0763</v>
      </c>
      <c r="DJ143" s="13">
        <v>35.026899999999998</v>
      </c>
      <c r="DK143" s="13">
        <v>27.0608</v>
      </c>
      <c r="DL143" s="13">
        <v>72.174400000000006</v>
      </c>
      <c r="DM143" s="13">
        <v>64.758200000000002</v>
      </c>
      <c r="DN143" s="13">
        <v>72.414599999999993</v>
      </c>
      <c r="DO143" s="13">
        <v>65.066999999999993</v>
      </c>
      <c r="DP143" s="13">
        <v>43.042000000000002</v>
      </c>
      <c r="DQ143" s="13">
        <v>36.5488</v>
      </c>
      <c r="DR143" s="13">
        <v>43.097799999999999</v>
      </c>
      <c r="DS143" s="13">
        <v>36.5807</v>
      </c>
      <c r="DU143" s="9">
        <f t="shared" si="477"/>
        <v>1.0153554508038027</v>
      </c>
      <c r="DV143" s="9">
        <f t="shared" si="478"/>
        <v>0.52317221397464131</v>
      </c>
      <c r="DW143" s="9">
        <f t="shared" si="479"/>
        <v>0.40479874656703785</v>
      </c>
      <c r="DX143" s="9">
        <f t="shared" si="480"/>
        <v>0.52366258374035513</v>
      </c>
      <c r="DY143" s="9">
        <f t="shared" si="481"/>
        <v>0.40456701695214259</v>
      </c>
      <c r="DZ143" s="9">
        <f t="shared" si="482"/>
        <v>1.0790287688579319</v>
      </c>
      <c r="EA143" s="9">
        <f t="shared" si="483"/>
        <v>0.96815437079429434</v>
      </c>
      <c r="EB143" s="9">
        <f t="shared" si="484"/>
        <v>1.0826198303739218</v>
      </c>
      <c r="EC143" s="9">
        <f t="shared" si="485"/>
        <v>0.97277102273491767</v>
      </c>
      <c r="ED143" s="9">
        <f t="shared" si="486"/>
        <v>0.64349071511759159</v>
      </c>
      <c r="EE143" s="9">
        <f t="shared" si="487"/>
        <v>0.54641544186352475</v>
      </c>
      <c r="EF143" s="9">
        <f t="shared" si="488"/>
        <v>0.64432494173121457</v>
      </c>
      <c r="EG143" s="9">
        <f t="shared" si="489"/>
        <v>0.54689235636127698</v>
      </c>
    </row>
    <row r="144" spans="1:137" x14ac:dyDescent="0.25">
      <c r="A144" t="s">
        <v>145</v>
      </c>
      <c r="B144" t="s">
        <v>141</v>
      </c>
      <c r="C144" s="13">
        <v>66.976399999999998</v>
      </c>
      <c r="D144" s="13">
        <v>68.498599999999996</v>
      </c>
      <c r="E144" s="13">
        <v>32.606200000000001</v>
      </c>
      <c r="F144" s="13">
        <v>24.677199999999999</v>
      </c>
      <c r="G144" s="13">
        <v>32.819499999999998</v>
      </c>
      <c r="H144" s="13">
        <v>24.837199999999999</v>
      </c>
      <c r="I144" s="13">
        <v>68.932699999999997</v>
      </c>
      <c r="J144" s="13">
        <v>61.590600000000002</v>
      </c>
      <c r="K144" s="13">
        <v>69.3035</v>
      </c>
      <c r="L144" s="13">
        <v>61.660800000000002</v>
      </c>
      <c r="M144" s="13">
        <v>41.202300000000001</v>
      </c>
      <c r="N144" s="13">
        <v>34.660200000000003</v>
      </c>
      <c r="O144" s="13">
        <v>41.475999999999999</v>
      </c>
      <c r="P144" s="13">
        <v>34.672600000000003</v>
      </c>
      <c r="R144" s="1">
        <f t="shared" si="451"/>
        <v>1.0227274084602935</v>
      </c>
      <c r="S144" s="1">
        <f t="shared" si="452"/>
        <v>0.4868311823269092</v>
      </c>
      <c r="T144" s="1">
        <f t="shared" si="453"/>
        <v>0.36844619895963354</v>
      </c>
      <c r="U144" s="1">
        <f t="shared" si="454"/>
        <v>0.4900158861927485</v>
      </c>
      <c r="V144" s="1">
        <f t="shared" si="455"/>
        <v>0.37083510012482007</v>
      </c>
      <c r="W144" s="1">
        <f t="shared" si="456"/>
        <v>1.0292087959340901</v>
      </c>
      <c r="X144" s="1">
        <f t="shared" si="457"/>
        <v>0.91958660065336451</v>
      </c>
      <c r="Y144" s="1">
        <f t="shared" si="458"/>
        <v>1.03474507438441</v>
      </c>
      <c r="Z144" s="1">
        <f t="shared" si="459"/>
        <v>0.92063473103959015</v>
      </c>
      <c r="AA144" s="1">
        <f t="shared" si="460"/>
        <v>0.61517639048978445</v>
      </c>
      <c r="AB144" s="1">
        <f t="shared" si="461"/>
        <v>0.51749870103499152</v>
      </c>
      <c r="AC144" s="1">
        <f t="shared" si="462"/>
        <v>0.61926290454548172</v>
      </c>
      <c r="AD144" s="1">
        <f t="shared" si="463"/>
        <v>0.5176838408752934</v>
      </c>
      <c r="AW144" s="10">
        <v>122</v>
      </c>
      <c r="AX144" s="10">
        <v>131</v>
      </c>
      <c r="AY144" s="10">
        <v>47.6</v>
      </c>
      <c r="AZ144" s="10">
        <v>35.700000000000003</v>
      </c>
      <c r="BA144" s="10">
        <v>44.8</v>
      </c>
      <c r="BB144" s="10">
        <v>36.1</v>
      </c>
      <c r="BC144" s="10">
        <v>85.7</v>
      </c>
      <c r="BD144" s="10">
        <v>75.2</v>
      </c>
      <c r="BE144" s="10">
        <v>83.9</v>
      </c>
      <c r="BF144" s="10">
        <v>75.400000000000006</v>
      </c>
      <c r="BG144" s="10">
        <v>51</v>
      </c>
      <c r="BH144" s="10">
        <v>45.1</v>
      </c>
      <c r="BI144" s="10">
        <v>51.4</v>
      </c>
      <c r="BJ144" s="10">
        <v>45.5</v>
      </c>
      <c r="BL144" s="1">
        <f t="shared" si="490"/>
        <v>1.0737704918032787</v>
      </c>
      <c r="BM144" s="1">
        <f t="shared" si="464"/>
        <v>0.39016393442622954</v>
      </c>
      <c r="BN144" s="1">
        <f t="shared" si="465"/>
        <v>0.29262295081967216</v>
      </c>
      <c r="BO144" s="1">
        <f t="shared" si="466"/>
        <v>0.36721311475409835</v>
      </c>
      <c r="BP144" s="1">
        <f t="shared" si="467"/>
        <v>0.29590163934426228</v>
      </c>
      <c r="BQ144" s="1">
        <f t="shared" si="468"/>
        <v>0.70245901639344266</v>
      </c>
      <c r="BR144" s="1">
        <f t="shared" si="469"/>
        <v>0.61639344262295082</v>
      </c>
      <c r="BS144" s="1">
        <f t="shared" si="470"/>
        <v>0.68770491803278688</v>
      </c>
      <c r="BT144" s="1">
        <f t="shared" si="471"/>
        <v>0.61803278688524599</v>
      </c>
      <c r="BU144" s="1">
        <f t="shared" si="472"/>
        <v>0.41803278688524592</v>
      </c>
      <c r="BV144" s="1">
        <f t="shared" si="473"/>
        <v>0.36967213114754099</v>
      </c>
      <c r="BW144" s="1">
        <f t="shared" si="474"/>
        <v>0.42131147540983604</v>
      </c>
      <c r="BX144" s="1">
        <f t="shared" si="475"/>
        <v>0.37295081967213117</v>
      </c>
      <c r="BZ144" s="5" t="s">
        <v>145</v>
      </c>
      <c r="CA144" s="5" t="s">
        <v>141</v>
      </c>
      <c r="CB144" s="5">
        <v>165.25899999999999</v>
      </c>
      <c r="CC144" s="5">
        <v>175.55099999999999</v>
      </c>
      <c r="CD144" s="5">
        <v>202.892</v>
      </c>
      <c r="CE144" s="5">
        <v>189.52099999999999</v>
      </c>
      <c r="CF144" s="5">
        <v>203.35400000000001</v>
      </c>
      <c r="CG144" s="5">
        <v>189.93299999999999</v>
      </c>
      <c r="CH144" s="5">
        <v>132.33000000000001</v>
      </c>
      <c r="CI144" s="5">
        <v>120.587</v>
      </c>
      <c r="CJ144" s="5">
        <v>130.33799999999999</v>
      </c>
      <c r="CK144" s="5">
        <v>120.687</v>
      </c>
      <c r="CL144" s="5">
        <v>99.988399999999999</v>
      </c>
      <c r="CM144" s="5">
        <v>91.975300000000004</v>
      </c>
      <c r="CN144" s="5">
        <v>99.818100000000001</v>
      </c>
      <c r="CO144" s="5">
        <v>91.770300000000006</v>
      </c>
      <c r="DD144" s="9" t="s">
        <v>145</v>
      </c>
      <c r="DE144" s="9" t="s">
        <v>141</v>
      </c>
      <c r="DF144" s="13">
        <v>66.484899999999996</v>
      </c>
      <c r="DG144" s="13">
        <v>68.100499999999997</v>
      </c>
      <c r="DH144" s="13">
        <v>35.026000000000003</v>
      </c>
      <c r="DI144" s="13">
        <v>27.042400000000001</v>
      </c>
      <c r="DJ144" s="13">
        <v>35.056199999999997</v>
      </c>
      <c r="DK144" s="13">
        <v>27.047699999999999</v>
      </c>
      <c r="DL144" s="13">
        <v>68.873900000000006</v>
      </c>
      <c r="DM144" s="13">
        <v>61.544800000000002</v>
      </c>
      <c r="DN144" s="13">
        <v>69.207400000000007</v>
      </c>
      <c r="DO144" s="13">
        <v>61.792299999999997</v>
      </c>
      <c r="DP144" s="13">
        <v>43.001300000000001</v>
      </c>
      <c r="DQ144" s="13">
        <v>36.529699999999998</v>
      </c>
      <c r="DR144" s="13">
        <v>43.090200000000003</v>
      </c>
      <c r="DS144" s="13">
        <v>36.592300000000002</v>
      </c>
      <c r="DU144" s="9">
        <f t="shared" si="477"/>
        <v>1.0167835237486638</v>
      </c>
      <c r="DV144" s="9">
        <f t="shared" si="478"/>
        <v>0.52296032632389922</v>
      </c>
      <c r="DW144" s="9">
        <f t="shared" si="479"/>
        <v>0.40376013043400366</v>
      </c>
      <c r="DX144" s="9">
        <f t="shared" si="480"/>
        <v>0.52341123141882806</v>
      </c>
      <c r="DY144" s="9">
        <f t="shared" si="481"/>
        <v>0.40383926278510041</v>
      </c>
      <c r="DZ144" s="9">
        <f t="shared" si="482"/>
        <v>1.0283308747558844</v>
      </c>
      <c r="EA144" s="9">
        <f t="shared" si="483"/>
        <v>0.91890277769482986</v>
      </c>
      <c r="EB144" s="9">
        <f t="shared" si="484"/>
        <v>1.03331024062207</v>
      </c>
      <c r="EC144" s="9">
        <f t="shared" si="485"/>
        <v>0.92259810918472773</v>
      </c>
      <c r="ED144" s="9">
        <f t="shared" si="486"/>
        <v>0.64203659796585066</v>
      </c>
      <c r="EE144" s="9">
        <f t="shared" si="487"/>
        <v>0.54541151808696797</v>
      </c>
      <c r="EF144" s="9">
        <f t="shared" si="488"/>
        <v>0.64336393117575752</v>
      </c>
      <c r="EG144" s="9">
        <f t="shared" si="489"/>
        <v>0.54634617566784727</v>
      </c>
    </row>
    <row r="145" spans="1:137" x14ac:dyDescent="0.25">
      <c r="A145" t="s">
        <v>146</v>
      </c>
      <c r="B145" t="s">
        <v>143</v>
      </c>
      <c r="C145" s="13">
        <v>66.112399999999994</v>
      </c>
      <c r="D145" s="13">
        <v>67.778400000000005</v>
      </c>
      <c r="E145" s="13">
        <v>34.031599999999997</v>
      </c>
      <c r="F145" s="13">
        <v>25.973600000000001</v>
      </c>
      <c r="G145" s="13">
        <v>34.148099999999999</v>
      </c>
      <c r="H145" s="13">
        <v>26.026900000000001</v>
      </c>
      <c r="I145" s="13">
        <v>68.905100000000004</v>
      </c>
      <c r="J145" s="13">
        <v>61.310600000000001</v>
      </c>
      <c r="K145" s="13">
        <v>68.983999999999995</v>
      </c>
      <c r="L145" s="13">
        <v>61.420200000000001</v>
      </c>
      <c r="M145" s="13">
        <v>42.076999999999998</v>
      </c>
      <c r="N145" s="13">
        <v>35.668900000000001</v>
      </c>
      <c r="O145" s="13">
        <v>42.352699999999999</v>
      </c>
      <c r="P145" s="13">
        <v>35.717500000000001</v>
      </c>
      <c r="R145" s="1">
        <f t="shared" si="451"/>
        <v>1.0251995087154606</v>
      </c>
      <c r="S145" s="1">
        <f t="shared" si="452"/>
        <v>0.51475366194541416</v>
      </c>
      <c r="T145" s="1">
        <f t="shared" si="453"/>
        <v>0.39287032387267751</v>
      </c>
      <c r="U145" s="1">
        <f t="shared" si="454"/>
        <v>0.51651581246483269</v>
      </c>
      <c r="V145" s="1">
        <f t="shared" si="455"/>
        <v>0.39367652664250585</v>
      </c>
      <c r="W145" s="1">
        <f t="shared" si="456"/>
        <v>1.0422416974727888</v>
      </c>
      <c r="X145" s="1">
        <f t="shared" si="457"/>
        <v>0.92736914708889717</v>
      </c>
      <c r="Y145" s="1">
        <f t="shared" si="458"/>
        <v>1.0434351195842233</v>
      </c>
      <c r="Z145" s="1">
        <f t="shared" si="459"/>
        <v>0.92902692989514835</v>
      </c>
      <c r="AA145" s="1">
        <f t="shared" si="460"/>
        <v>0.63644641549845415</v>
      </c>
      <c r="AB145" s="1">
        <f t="shared" si="461"/>
        <v>0.53951906147712081</v>
      </c>
      <c r="AC145" s="1">
        <f t="shared" si="462"/>
        <v>0.64061658629848561</v>
      </c>
      <c r="AD145" s="1">
        <f t="shared" si="463"/>
        <v>0.54025417319595126</v>
      </c>
      <c r="AG145" t="s">
        <v>192</v>
      </c>
      <c r="AW145" s="10">
        <v>100</v>
      </c>
      <c r="AX145" s="10">
        <v>111</v>
      </c>
      <c r="AY145" s="10">
        <v>51.4</v>
      </c>
      <c r="AZ145" s="10">
        <v>40.4</v>
      </c>
      <c r="BA145" s="10">
        <v>48</v>
      </c>
      <c r="BB145" s="10">
        <v>38.799999999999997</v>
      </c>
      <c r="BC145" s="10">
        <v>85.1</v>
      </c>
      <c r="BD145" s="10">
        <v>75.5</v>
      </c>
      <c r="BE145" s="10">
        <v>86.2</v>
      </c>
      <c r="BF145" s="10">
        <v>75.599999999999994</v>
      </c>
      <c r="BG145" s="10">
        <v>53.6</v>
      </c>
      <c r="BH145" s="10">
        <v>48.4</v>
      </c>
      <c r="BI145" s="10">
        <v>54.6</v>
      </c>
      <c r="BJ145" s="10">
        <v>48.2</v>
      </c>
      <c r="BL145" s="1">
        <f t="shared" si="490"/>
        <v>1.1100000000000001</v>
      </c>
      <c r="BM145" s="1">
        <f t="shared" si="464"/>
        <v>0.51400000000000001</v>
      </c>
      <c r="BN145" s="1">
        <f t="shared" si="465"/>
        <v>0.40399999999999997</v>
      </c>
      <c r="BO145" s="1">
        <f t="shared" si="466"/>
        <v>0.48</v>
      </c>
      <c r="BP145" s="1">
        <f t="shared" si="467"/>
        <v>0.38799999999999996</v>
      </c>
      <c r="BQ145" s="1">
        <f t="shared" si="468"/>
        <v>0.85099999999999998</v>
      </c>
      <c r="BR145" s="1">
        <f t="shared" si="469"/>
        <v>0.755</v>
      </c>
      <c r="BS145" s="1">
        <f t="shared" si="470"/>
        <v>0.86199999999999999</v>
      </c>
      <c r="BT145" s="1">
        <f t="shared" si="471"/>
        <v>0.75599999999999989</v>
      </c>
      <c r="BU145" s="1">
        <f t="shared" si="472"/>
        <v>0.53600000000000003</v>
      </c>
      <c r="BV145" s="1">
        <f t="shared" si="473"/>
        <v>0.48399999999999999</v>
      </c>
      <c r="BW145" s="1">
        <f t="shared" si="474"/>
        <v>0.54600000000000004</v>
      </c>
      <c r="BX145" s="1">
        <f t="shared" si="475"/>
        <v>0.48200000000000004</v>
      </c>
      <c r="BZ145" s="5" t="s">
        <v>146</v>
      </c>
      <c r="CA145" s="5" t="s">
        <v>143</v>
      </c>
      <c r="CB145" s="5">
        <v>166.286</v>
      </c>
      <c r="CC145" s="5">
        <v>176.41</v>
      </c>
      <c r="CD145" s="5">
        <v>204.70599999999999</v>
      </c>
      <c r="CE145" s="5">
        <v>191.27600000000001</v>
      </c>
      <c r="CF145" s="5">
        <v>205.09100000000001</v>
      </c>
      <c r="CG145" s="5">
        <v>191.80699999999999</v>
      </c>
      <c r="CH145" s="5">
        <v>131.27699999999999</v>
      </c>
      <c r="CI145" s="5">
        <v>120.80800000000001</v>
      </c>
      <c r="CJ145" s="5">
        <v>132.989</v>
      </c>
      <c r="CK145" s="5">
        <v>121.126</v>
      </c>
      <c r="CL145" s="5">
        <v>101.242</v>
      </c>
      <c r="CM145" s="5">
        <v>94.053899999999999</v>
      </c>
      <c r="CN145" s="5">
        <v>102.74299999999999</v>
      </c>
      <c r="CO145" s="5">
        <v>92.896699999999996</v>
      </c>
      <c r="DD145" s="9" t="s">
        <v>146</v>
      </c>
      <c r="DE145" s="9" t="s">
        <v>143</v>
      </c>
      <c r="DF145" s="13">
        <v>66.058199999999999</v>
      </c>
      <c r="DG145" s="13">
        <v>67.563000000000002</v>
      </c>
      <c r="DH145" s="13">
        <v>35.0792</v>
      </c>
      <c r="DI145" s="13">
        <v>27.074400000000001</v>
      </c>
      <c r="DJ145" s="13">
        <v>35.090800000000002</v>
      </c>
      <c r="DK145" s="13">
        <v>27.085999999999999</v>
      </c>
      <c r="DL145" s="13">
        <v>68.709500000000006</v>
      </c>
      <c r="DM145" s="13">
        <v>61.311999999999998</v>
      </c>
      <c r="DN145" s="13">
        <v>68.9803</v>
      </c>
      <c r="DO145" s="13">
        <v>61.569899999999997</v>
      </c>
      <c r="DP145" s="13">
        <v>43.119199999999999</v>
      </c>
      <c r="DQ145" s="13">
        <v>36.586500000000001</v>
      </c>
      <c r="DR145" s="13">
        <v>43.168799999999997</v>
      </c>
      <c r="DS145" s="13">
        <v>36.659799999999997</v>
      </c>
      <c r="DU145" s="9">
        <f t="shared" si="477"/>
        <v>1.0219414209739779</v>
      </c>
      <c r="DV145" s="9">
        <f t="shared" si="478"/>
        <v>0.53059940344020184</v>
      </c>
      <c r="DW145" s="9">
        <f t="shared" si="479"/>
        <v>0.40952075556174033</v>
      </c>
      <c r="DX145" s="9">
        <f t="shared" si="480"/>
        <v>0.5307748622043672</v>
      </c>
      <c r="DY145" s="9">
        <f t="shared" si="481"/>
        <v>0.40969621432590558</v>
      </c>
      <c r="DZ145" s="9">
        <f t="shared" si="482"/>
        <v>1.0392830996908298</v>
      </c>
      <c r="EA145" s="9">
        <f t="shared" si="483"/>
        <v>0.92739032314664127</v>
      </c>
      <c r="EB145" s="9">
        <f t="shared" si="484"/>
        <v>1.0433791542887567</v>
      </c>
      <c r="EC145" s="9">
        <f t="shared" si="485"/>
        <v>0.93129125549821212</v>
      </c>
      <c r="ED145" s="9">
        <f t="shared" si="486"/>
        <v>0.65221047791337183</v>
      </c>
      <c r="EE145" s="9">
        <f t="shared" si="487"/>
        <v>0.55339845475281502</v>
      </c>
      <c r="EF145" s="9">
        <f t="shared" si="488"/>
        <v>0.65296071538773359</v>
      </c>
      <c r="EG145" s="9">
        <f t="shared" si="489"/>
        <v>0.55450717263327309</v>
      </c>
    </row>
    <row r="146" spans="1:137" x14ac:dyDescent="0.25">
      <c r="AG146" s="5" t="s">
        <v>173</v>
      </c>
    </row>
    <row r="147" spans="1:137" x14ac:dyDescent="0.25">
      <c r="C147" t="s">
        <v>168</v>
      </c>
      <c r="R147" s="12">
        <f>AVERAGE(R3:R145)*100</f>
        <v>105.05541237504342</v>
      </c>
      <c r="S147" s="12">
        <f t="shared" ref="S147:AD147" si="493">AVERAGE(S3:S145)*100</f>
        <v>54.860404958658471</v>
      </c>
      <c r="T147" s="12">
        <f t="shared" si="493"/>
        <v>50.22568604202322</v>
      </c>
      <c r="U147" s="12">
        <f t="shared" si="493"/>
        <v>54.899021036480832</v>
      </c>
      <c r="V147" s="12">
        <f t="shared" si="493"/>
        <v>50.517409433705495</v>
      </c>
      <c r="W147" s="12">
        <f t="shared" si="493"/>
        <v>125.72741839003507</v>
      </c>
      <c r="X147" s="12">
        <f t="shared" si="493"/>
        <v>118.96618281988474</v>
      </c>
      <c r="Y147" s="12">
        <f t="shared" si="493"/>
        <v>125.69154142202233</v>
      </c>
      <c r="Z147" s="12">
        <f t="shared" si="493"/>
        <v>118.9656044634113</v>
      </c>
      <c r="AA147" s="12">
        <f t="shared" si="493"/>
        <v>66.693909492063312</v>
      </c>
      <c r="AB147" s="12">
        <f t="shared" si="493"/>
        <v>61.715907711887105</v>
      </c>
      <c r="AC147" s="12">
        <f t="shared" si="493"/>
        <v>66.601817732071211</v>
      </c>
      <c r="AD147" s="12">
        <f t="shared" si="493"/>
        <v>61.658002840953152</v>
      </c>
      <c r="AF147" s="5" t="s">
        <v>185</v>
      </c>
      <c r="AG147">
        <v>0.59199999999999997</v>
      </c>
      <c r="AH147">
        <v>0.52800000000000002</v>
      </c>
      <c r="AI147">
        <v>0.47599999999999998</v>
      </c>
      <c r="AJ147">
        <v>0.47099999999999997</v>
      </c>
      <c r="AK147">
        <v>0.49</v>
      </c>
      <c r="AL147">
        <v>0.51700000000000002</v>
      </c>
      <c r="AM147">
        <v>2.19</v>
      </c>
      <c r="AN147">
        <v>2.6</v>
      </c>
      <c r="AO147">
        <v>2.16</v>
      </c>
      <c r="AP147">
        <v>2.52</v>
      </c>
      <c r="AQ147">
        <v>1.82</v>
      </c>
      <c r="AR147">
        <v>1.48</v>
      </c>
      <c r="AS147">
        <v>1.79</v>
      </c>
      <c r="AT147">
        <v>1.45</v>
      </c>
      <c r="AW147" s="1" t="s">
        <v>168</v>
      </c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</row>
    <row r="148" spans="1:137" x14ac:dyDescent="0.25">
      <c r="D148">
        <f>D3/C3</f>
        <v>1.0383580016514489</v>
      </c>
      <c r="G148">
        <f>G3/E3</f>
        <v>0.98646942970917617</v>
      </c>
      <c r="H148" s="1">
        <f>H3/F3</f>
        <v>1.0383925798759017</v>
      </c>
      <c r="K148" s="1">
        <f>K3/I3</f>
        <v>0.98620620594184039</v>
      </c>
      <c r="L148" s="1">
        <f>L3/J3</f>
        <v>1.0167796774563316</v>
      </c>
      <c r="O148" s="1">
        <f>O3/M3</f>
        <v>1.0125575480434774</v>
      </c>
      <c r="P148" s="1">
        <f>P3/N3</f>
        <v>0.99236392820861996</v>
      </c>
      <c r="AF148" s="5" t="s">
        <v>186</v>
      </c>
      <c r="AG148">
        <v>0.67600000000000005</v>
      </c>
      <c r="AH148">
        <v>0.59599999999999997</v>
      </c>
      <c r="AI148">
        <v>0.39600000000000002</v>
      </c>
      <c r="AJ148">
        <v>0.41099999999999998</v>
      </c>
      <c r="AK148">
        <v>0.432</v>
      </c>
      <c r="AL148">
        <v>0.442</v>
      </c>
      <c r="AM148">
        <v>1.49</v>
      </c>
      <c r="AN148">
        <v>1.97</v>
      </c>
      <c r="AO148">
        <v>1.52</v>
      </c>
      <c r="AP148">
        <v>2</v>
      </c>
      <c r="AQ148">
        <v>1.05</v>
      </c>
      <c r="AR148">
        <v>0.88300000000000001</v>
      </c>
      <c r="AS148">
        <v>1.05</v>
      </c>
      <c r="AT148">
        <v>0.89</v>
      </c>
      <c r="AW148" s="1"/>
      <c r="AX148" s="1">
        <f>AX3/AW3</f>
        <v>1.5762711864406782</v>
      </c>
      <c r="AY148" s="1"/>
      <c r="AZ148" s="1"/>
      <c r="BA148" s="1">
        <f>BA3/AY3</f>
        <v>1.5494505494505493</v>
      </c>
      <c r="BB148" s="1">
        <f>BB3/AZ3</f>
        <v>1.1864864864864866</v>
      </c>
      <c r="BC148" s="1"/>
      <c r="BD148" s="1"/>
      <c r="BE148" s="1">
        <f>BE3/BC3</f>
        <v>1.1314142678347934</v>
      </c>
      <c r="BF148" s="1">
        <f>BF3/BD3</f>
        <v>1.0495049504950495</v>
      </c>
      <c r="BG148" s="1"/>
      <c r="BH148" s="1"/>
      <c r="BI148" s="1">
        <f>BI3/BG3</f>
        <v>1.2367149758454106</v>
      </c>
      <c r="BJ148" s="1">
        <f>BJ3/BH3</f>
        <v>0.98107714701601167</v>
      </c>
      <c r="BK148" s="1"/>
      <c r="BL148" s="1"/>
      <c r="BM148" s="1"/>
      <c r="BN148" s="1"/>
      <c r="BZ148">
        <f t="shared" ref="BZ148:BZ158" si="494">AW3/C3</f>
        <v>2.8160543737142802</v>
      </c>
      <c r="CA148" s="9">
        <f t="shared" ref="CA148:CA158" si="495">AX3/D3</f>
        <v>4.2748891631559713</v>
      </c>
    </row>
    <row r="149" spans="1:137" x14ac:dyDescent="0.25">
      <c r="D149" s="1">
        <f t="shared" ref="D149:D212" si="496">D4/C4</f>
        <v>1.0201360204087431</v>
      </c>
      <c r="G149" s="1">
        <f t="shared" ref="G149:H212" si="497">G4/E4</f>
        <v>0.99308942701423153</v>
      </c>
      <c r="H149" s="1">
        <f t="shared" si="497"/>
        <v>1.0259687910145983</v>
      </c>
      <c r="K149" s="1">
        <f t="shared" ref="K149:L212" si="498">K4/I4</f>
        <v>0.98861802042858926</v>
      </c>
      <c r="L149" s="1">
        <f t="shared" si="498"/>
        <v>1.0067254027870405</v>
      </c>
      <c r="O149" s="1">
        <f t="shared" ref="O149:O212" si="499">O4/M4</f>
        <v>1.0102733642760267</v>
      </c>
      <c r="P149" s="1">
        <f t="shared" ref="P149:P158" si="500">P4/N4</f>
        <v>0.99390128144280976</v>
      </c>
      <c r="AF149" s="5" t="s">
        <v>187</v>
      </c>
      <c r="AG149">
        <v>0.48599999999999999</v>
      </c>
      <c r="AH149">
        <v>0.45800000000000002</v>
      </c>
      <c r="AI149">
        <v>0.373</v>
      </c>
      <c r="AJ149">
        <v>0.374</v>
      </c>
      <c r="AK149">
        <v>0.38</v>
      </c>
      <c r="AL149">
        <v>0.376</v>
      </c>
      <c r="AM149">
        <v>1.22</v>
      </c>
      <c r="AN149">
        <v>1.63</v>
      </c>
      <c r="AO149">
        <v>1.21</v>
      </c>
      <c r="AP149">
        <v>1.67</v>
      </c>
      <c r="AQ149">
        <v>0.71899999999999997</v>
      </c>
      <c r="AR149">
        <v>0.61699999999999999</v>
      </c>
      <c r="AS149">
        <v>0.71699999999999997</v>
      </c>
      <c r="AT149">
        <v>0.65400000000000003</v>
      </c>
      <c r="AW149" s="1"/>
      <c r="AX149" s="1">
        <f t="shared" ref="AX149:AX212" si="501">AX4/AW4</f>
        <v>1.7282608695652173</v>
      </c>
      <c r="AY149" s="1"/>
      <c r="AZ149" s="1"/>
      <c r="BA149" s="1">
        <f t="shared" ref="BA149:BA158" si="502">BA4/AY4</f>
        <v>1.6071428571428572</v>
      </c>
      <c r="BB149" s="1">
        <f t="shared" ref="BB149:BB158" si="503">BB4/AZ4</f>
        <v>1.0725388601036268</v>
      </c>
      <c r="BC149" s="1"/>
      <c r="BD149" s="1"/>
      <c r="BE149" s="1">
        <f t="shared" ref="BE149:BE158" si="504">BE4/BC4</f>
        <v>1.2529411764705882</v>
      </c>
      <c r="BF149" s="1">
        <f t="shared" ref="BF149:BF158" si="505">BF4/BD4</f>
        <v>0.99002849002849003</v>
      </c>
      <c r="BG149" s="1"/>
      <c r="BH149" s="1"/>
      <c r="BI149" s="1">
        <f t="shared" ref="BI149:BI158" si="506">BI4/BG4</f>
        <v>1.3259423503325942</v>
      </c>
      <c r="BJ149" s="1">
        <f t="shared" ref="BJ149:BJ158" si="507">BJ4/BH4</f>
        <v>1.0156862745098039</v>
      </c>
      <c r="BK149" s="1"/>
      <c r="BL149" s="1"/>
      <c r="BM149" s="1"/>
      <c r="BN149" s="1"/>
      <c r="BZ149" s="9">
        <f t="shared" si="494"/>
        <v>2.6135918137759018</v>
      </c>
      <c r="CA149" s="9">
        <f t="shared" si="495"/>
        <v>4.4278099884709849</v>
      </c>
    </row>
    <row r="150" spans="1:137" x14ac:dyDescent="0.25">
      <c r="D150" s="1">
        <f t="shared" si="496"/>
        <v>1.0107003215149735</v>
      </c>
      <c r="G150" s="1">
        <f t="shared" si="497"/>
        <v>0.99667103123979672</v>
      </c>
      <c r="H150" s="1">
        <f t="shared" si="497"/>
        <v>1.0142909975537016</v>
      </c>
      <c r="K150" s="1">
        <f t="shared" si="498"/>
        <v>1.0101255439859647</v>
      </c>
      <c r="L150" s="1">
        <f t="shared" si="498"/>
        <v>0.99628624539812982</v>
      </c>
      <c r="O150" s="1">
        <f t="shared" si="499"/>
        <v>0.99348017069908934</v>
      </c>
      <c r="P150" s="1">
        <f t="shared" si="500"/>
        <v>0.99621597241864346</v>
      </c>
      <c r="R150" t="s">
        <v>339</v>
      </c>
      <c r="S150">
        <f>MIN(S27:S145)</f>
        <v>0.32892495491746432</v>
      </c>
      <c r="T150" s="9">
        <f t="shared" ref="T150:AD150" si="508">MIN(T27:T145)</f>
        <v>0.23998459505116021</v>
      </c>
      <c r="U150" s="9">
        <f t="shared" si="508"/>
        <v>0.32709497862996845</v>
      </c>
      <c r="V150" s="9">
        <f t="shared" si="508"/>
        <v>0.24859473605895896</v>
      </c>
      <c r="W150" s="9">
        <f t="shared" si="508"/>
        <v>0.49501074397977912</v>
      </c>
      <c r="X150" s="9">
        <f t="shared" si="508"/>
        <v>0.44247039690677881</v>
      </c>
      <c r="Y150" s="9">
        <f t="shared" si="508"/>
        <v>0.49131141866252148</v>
      </c>
      <c r="Z150" s="9">
        <f t="shared" si="508"/>
        <v>0.43426700560521614</v>
      </c>
      <c r="AA150" s="9">
        <f t="shared" si="508"/>
        <v>0.37420661932445365</v>
      </c>
      <c r="AB150" s="9">
        <f t="shared" si="508"/>
        <v>0.31419443496223165</v>
      </c>
      <c r="AC150" s="9">
        <f t="shared" si="508"/>
        <v>0.37425261240709395</v>
      </c>
      <c r="AD150" s="9">
        <f t="shared" si="508"/>
        <v>0.30895250234567245</v>
      </c>
      <c r="AF150" s="5" t="s">
        <v>189</v>
      </c>
      <c r="AG150">
        <v>0.39</v>
      </c>
      <c r="AH150">
        <v>0.374</v>
      </c>
      <c r="AI150">
        <v>0.34899999999999998</v>
      </c>
      <c r="AJ150">
        <v>0.36399999999999999</v>
      </c>
      <c r="AK150">
        <v>0.32500000000000001</v>
      </c>
      <c r="AL150">
        <v>0.33700000000000002</v>
      </c>
      <c r="AM150">
        <v>0.61</v>
      </c>
      <c r="AN150">
        <v>0.72699999999999998</v>
      </c>
      <c r="AO150">
        <v>0.625</v>
      </c>
      <c r="AP150">
        <v>0.74299999999999999</v>
      </c>
      <c r="AQ150">
        <v>0.501</v>
      </c>
      <c r="AR150">
        <v>0.45800000000000002</v>
      </c>
      <c r="AS150">
        <v>0.51600000000000001</v>
      </c>
      <c r="AT150">
        <v>0.5</v>
      </c>
      <c r="AW150" s="1"/>
      <c r="AX150" s="1">
        <f t="shared" si="501"/>
        <v>1.229064039408867</v>
      </c>
      <c r="AY150" s="1"/>
      <c r="AZ150" s="1"/>
      <c r="BA150" s="1">
        <f t="shared" si="502"/>
        <v>1.5182186234817814</v>
      </c>
      <c r="BB150" s="1">
        <f t="shared" si="503"/>
        <v>0.9078947368421052</v>
      </c>
      <c r="BC150" s="1"/>
      <c r="BD150" s="1"/>
      <c r="BE150" s="1">
        <f t="shared" si="504"/>
        <v>1.4643874643874646</v>
      </c>
      <c r="BF150" s="1">
        <f t="shared" si="505"/>
        <v>1.0376068376068377</v>
      </c>
      <c r="BG150" s="1"/>
      <c r="BH150" s="1"/>
      <c r="BI150" s="1">
        <f t="shared" si="506"/>
        <v>1.6451612903225807</v>
      </c>
      <c r="BJ150" s="1">
        <f t="shared" si="507"/>
        <v>1.0215982721382288</v>
      </c>
      <c r="BK150" s="1"/>
      <c r="BL150" s="1"/>
      <c r="BM150" s="1"/>
      <c r="BN150" s="1"/>
      <c r="BZ150" s="9">
        <f t="shared" si="494"/>
        <v>2.5645398672250543</v>
      </c>
      <c r="CA150" s="9">
        <f t="shared" si="495"/>
        <v>3.1186135606567209</v>
      </c>
    </row>
    <row r="151" spans="1:137" x14ac:dyDescent="0.25">
      <c r="D151" s="1">
        <f t="shared" si="496"/>
        <v>1.0112077820071295</v>
      </c>
      <c r="G151" s="1">
        <f t="shared" si="497"/>
        <v>0.99964982473901554</v>
      </c>
      <c r="H151" s="1">
        <f t="shared" si="497"/>
        <v>1.0060117031534463</v>
      </c>
      <c r="K151" s="1">
        <f t="shared" si="498"/>
        <v>0.99884706321379746</v>
      </c>
      <c r="L151" s="1">
        <f t="shared" si="498"/>
        <v>0.99930950614230363</v>
      </c>
      <c r="O151" s="1">
        <f t="shared" si="499"/>
        <v>1.0033396787229067</v>
      </c>
      <c r="P151" s="1">
        <f t="shared" si="500"/>
        <v>0.99777396190141743</v>
      </c>
      <c r="R151" t="s">
        <v>340</v>
      </c>
      <c r="S151">
        <f>MAX(S27:S145)</f>
        <v>0.9205878835782848</v>
      </c>
      <c r="T151" s="9">
        <f t="shared" ref="T151:AD151" si="509">MAX(T27:T145)</f>
        <v>0.89673561638249921</v>
      </c>
      <c r="U151" s="9">
        <f t="shared" si="509"/>
        <v>0.8717430433794876</v>
      </c>
      <c r="V151" s="9">
        <f t="shared" si="509"/>
        <v>0.87595167500626203</v>
      </c>
      <c r="W151" s="9">
        <f t="shared" si="509"/>
        <v>2.8787735496876636</v>
      </c>
      <c r="X151" s="9">
        <f t="shared" si="509"/>
        <v>2.7977588910181432</v>
      </c>
      <c r="Y151" s="9">
        <f t="shared" si="509"/>
        <v>2.9240437022473311</v>
      </c>
      <c r="Z151" s="9">
        <f t="shared" si="509"/>
        <v>2.7786516015031983</v>
      </c>
      <c r="AA151" s="9">
        <f t="shared" si="509"/>
        <v>0.94672122780051149</v>
      </c>
      <c r="AB151" s="9">
        <f t="shared" si="509"/>
        <v>0.934859248971743</v>
      </c>
      <c r="AC151" s="9">
        <f t="shared" si="509"/>
        <v>0.94346914311214292</v>
      </c>
      <c r="AD151" s="9">
        <f t="shared" si="509"/>
        <v>0.93314993857165751</v>
      </c>
      <c r="AF151" s="5" t="s">
        <v>188</v>
      </c>
      <c r="AG151">
        <v>0.38400000000000001</v>
      </c>
      <c r="AH151">
        <v>0.36199999999999999</v>
      </c>
      <c r="AI151">
        <v>0.36399999999999999</v>
      </c>
      <c r="AJ151">
        <v>0.35299999999999998</v>
      </c>
      <c r="AK151">
        <v>0.34499999999999997</v>
      </c>
      <c r="AL151">
        <v>0.315</v>
      </c>
      <c r="AM151">
        <v>0.47599999999999998</v>
      </c>
      <c r="AN151">
        <v>0.52900000000000003</v>
      </c>
      <c r="AO151">
        <v>0.46899999999999997</v>
      </c>
      <c r="AP151">
        <v>0.51300000000000001</v>
      </c>
      <c r="AQ151">
        <v>0.42299999999999999</v>
      </c>
      <c r="AR151">
        <v>0.39100000000000001</v>
      </c>
      <c r="AS151">
        <v>0.42899999999999999</v>
      </c>
      <c r="AT151">
        <v>0.432</v>
      </c>
      <c r="AW151" s="1"/>
      <c r="AX151" s="1">
        <f t="shared" si="501"/>
        <v>1.2599469496021221</v>
      </c>
      <c r="AY151" s="1"/>
      <c r="AZ151" s="1"/>
      <c r="BA151" s="1">
        <f t="shared" si="502"/>
        <v>1.7762557077625571</v>
      </c>
      <c r="BB151" s="1">
        <f t="shared" si="503"/>
        <v>0.9642857142857143</v>
      </c>
      <c r="BC151" s="1"/>
      <c r="BD151" s="1"/>
      <c r="BE151" s="1">
        <f t="shared" si="504"/>
        <v>1.459807073954984</v>
      </c>
      <c r="BF151" s="1">
        <f t="shared" si="505"/>
        <v>1</v>
      </c>
      <c r="BG151" s="1"/>
      <c r="BH151" s="1"/>
      <c r="BI151" s="1">
        <f t="shared" si="506"/>
        <v>1.6317829457364339</v>
      </c>
      <c r="BJ151" s="1">
        <f t="shared" si="507"/>
        <v>0.93442622950819676</v>
      </c>
      <c r="BK151" s="1"/>
      <c r="BL151" s="1"/>
      <c r="BM151" s="1"/>
      <c r="BN151" s="1"/>
      <c r="BZ151" s="9">
        <f t="shared" si="494"/>
        <v>2.5308977638142038</v>
      </c>
      <c r="CA151" s="9">
        <f t="shared" si="495"/>
        <v>3.15345369568176</v>
      </c>
    </row>
    <row r="152" spans="1:137" x14ac:dyDescent="0.25">
      <c r="D152" s="1">
        <f t="shared" si="496"/>
        <v>1.0037463020818935</v>
      </c>
      <c r="G152" s="1">
        <f t="shared" si="497"/>
        <v>1.0005637574433599</v>
      </c>
      <c r="H152" s="1">
        <f t="shared" si="497"/>
        <v>1.0044642070037979</v>
      </c>
      <c r="K152" s="1">
        <f t="shared" si="498"/>
        <v>0.99991864220091609</v>
      </c>
      <c r="L152" s="1">
        <f t="shared" si="498"/>
        <v>1.0028434685527343</v>
      </c>
      <c r="O152" s="1">
        <f t="shared" si="499"/>
        <v>1.0063627627509437</v>
      </c>
      <c r="P152" s="1">
        <f t="shared" si="500"/>
        <v>0.99815528063077086</v>
      </c>
      <c r="AF152" s="5" t="s">
        <v>190</v>
      </c>
      <c r="AG152">
        <v>0.36699999999999999</v>
      </c>
      <c r="AH152">
        <v>0.33700000000000002</v>
      </c>
      <c r="AI152">
        <v>0.36599999999999999</v>
      </c>
      <c r="AJ152">
        <v>0.36599999999999999</v>
      </c>
      <c r="AK152">
        <v>0.34799999999999998</v>
      </c>
      <c r="AL152">
        <v>0.33100000000000002</v>
      </c>
      <c r="AM152">
        <v>0.45400000000000001</v>
      </c>
      <c r="AN152">
        <v>0.501</v>
      </c>
      <c r="AO152">
        <v>0.443</v>
      </c>
      <c r="AP152">
        <v>0.53600000000000003</v>
      </c>
      <c r="AQ152">
        <v>0.38300000000000001</v>
      </c>
      <c r="AR152">
        <v>0.376</v>
      </c>
      <c r="AS152">
        <v>0.378</v>
      </c>
      <c r="AT152">
        <v>0.39600000000000002</v>
      </c>
      <c r="AW152" s="1"/>
      <c r="AX152" s="1">
        <f t="shared" si="501"/>
        <v>1.2688172043010753</v>
      </c>
      <c r="AY152" s="1"/>
      <c r="AZ152" s="1"/>
      <c r="BA152" s="1">
        <f t="shared" si="502"/>
        <v>1.8454106280193239</v>
      </c>
      <c r="BB152" s="1">
        <f t="shared" si="503"/>
        <v>1.0835820895522388</v>
      </c>
      <c r="BC152" s="1"/>
      <c r="BD152" s="1"/>
      <c r="BE152" s="1">
        <f t="shared" si="504"/>
        <v>1.8158995815899581</v>
      </c>
      <c r="BF152" s="1">
        <f t="shared" si="505"/>
        <v>0.96759259259259256</v>
      </c>
      <c r="BG152" s="1"/>
      <c r="BH152" s="1"/>
      <c r="BI152" s="1">
        <f t="shared" si="506"/>
        <v>1.5943775100401607</v>
      </c>
      <c r="BJ152" s="1">
        <f t="shared" si="507"/>
        <v>1.0052631578947369</v>
      </c>
      <c r="BK152" s="1"/>
      <c r="BL152" s="1"/>
      <c r="BM152" s="1"/>
      <c r="BN152" s="1"/>
      <c r="BZ152" s="9">
        <f t="shared" si="494"/>
        <v>2.5712626835135062</v>
      </c>
      <c r="CA152" s="9">
        <f t="shared" si="495"/>
        <v>3.2502857772452445</v>
      </c>
    </row>
    <row r="153" spans="1:137" x14ac:dyDescent="0.25">
      <c r="D153" s="1">
        <f t="shared" si="496"/>
        <v>1.0018897416533485</v>
      </c>
      <c r="G153" s="1">
        <f t="shared" si="497"/>
        <v>0.99974466817501573</v>
      </c>
      <c r="H153" s="1">
        <f t="shared" si="497"/>
        <v>1.0026064014638401</v>
      </c>
      <c r="K153" s="1">
        <f t="shared" si="498"/>
        <v>1.0004451435839079</v>
      </c>
      <c r="L153" s="1">
        <f t="shared" si="498"/>
        <v>1.0023261315249961</v>
      </c>
      <c r="O153" s="1">
        <f t="shared" si="499"/>
        <v>1.0005690739179025</v>
      </c>
      <c r="P153" s="1">
        <f t="shared" si="500"/>
        <v>1.0002047152751714</v>
      </c>
      <c r="R153" t="s">
        <v>341</v>
      </c>
      <c r="S153">
        <f>AVERAGE(S27:S145)</f>
        <v>0.51257290204966821</v>
      </c>
      <c r="T153" s="9">
        <f t="shared" ref="T153:AD153" si="510">AVERAGE(T27:T145)</f>
        <v>0.4592858027245158</v>
      </c>
      <c r="U153" s="9">
        <f t="shared" si="510"/>
        <v>0.51322467933105209</v>
      </c>
      <c r="V153" s="9">
        <f t="shared" si="510"/>
        <v>0.4620681162484</v>
      </c>
      <c r="W153" s="9">
        <f t="shared" si="510"/>
        <v>1.2280308986243171</v>
      </c>
      <c r="X153" s="9">
        <f t="shared" si="510"/>
        <v>1.1400721166038255</v>
      </c>
      <c r="Y153" s="9">
        <f t="shared" si="510"/>
        <v>1.2273840067453263</v>
      </c>
      <c r="Z153" s="9">
        <f t="shared" si="510"/>
        <v>1.1389062790284887</v>
      </c>
      <c r="AA153" s="9">
        <f t="shared" si="510"/>
        <v>0.62806745395362673</v>
      </c>
      <c r="AB153" s="9">
        <f t="shared" si="510"/>
        <v>0.56787964557189463</v>
      </c>
      <c r="AC153" s="9">
        <f t="shared" si="510"/>
        <v>0.62649200973712493</v>
      </c>
      <c r="AD153" s="9">
        <f t="shared" si="510"/>
        <v>0.56710856022444489</v>
      </c>
      <c r="AF153" s="5" t="s">
        <v>191</v>
      </c>
      <c r="AG153">
        <v>0.35699999999999998</v>
      </c>
      <c r="AH153">
        <v>0.35099999999999998</v>
      </c>
      <c r="AI153">
        <v>0.36899999999999999</v>
      </c>
      <c r="AJ153">
        <v>0.36799999999999999</v>
      </c>
      <c r="AK153">
        <v>0.35299999999999998</v>
      </c>
      <c r="AL153">
        <v>0.35199999999999998</v>
      </c>
      <c r="AM153">
        <v>0.377</v>
      </c>
      <c r="AN153">
        <v>0.40200000000000002</v>
      </c>
      <c r="AO153">
        <v>0.36799999999999999</v>
      </c>
      <c r="AP153">
        <v>0.371</v>
      </c>
      <c r="AQ153">
        <v>0.372</v>
      </c>
      <c r="AR153">
        <v>0.36199999999999999</v>
      </c>
      <c r="AS153">
        <v>0.36599999999999999</v>
      </c>
      <c r="AT153">
        <v>0.36199999999999999</v>
      </c>
      <c r="AW153" s="1"/>
      <c r="AX153" s="1">
        <f t="shared" si="501"/>
        <v>1.2530120481927711</v>
      </c>
      <c r="AY153" s="1"/>
      <c r="AZ153" s="1"/>
      <c r="BA153" s="1">
        <f t="shared" si="502"/>
        <v>1.7707317073170732</v>
      </c>
      <c r="BB153" s="1">
        <f t="shared" si="503"/>
        <v>0.96706586826347307</v>
      </c>
      <c r="BC153" s="1"/>
      <c r="BD153" s="1"/>
      <c r="BE153" s="1">
        <f t="shared" si="504"/>
        <v>1.8026905829596414</v>
      </c>
      <c r="BF153" s="1">
        <f t="shared" si="505"/>
        <v>1.0621761658031088</v>
      </c>
      <c r="BG153" s="1"/>
      <c r="BH153" s="1"/>
      <c r="BI153" s="1">
        <f t="shared" si="506"/>
        <v>1.5847457627118644</v>
      </c>
      <c r="BJ153" s="1">
        <f t="shared" si="507"/>
        <v>1.0159151193633953</v>
      </c>
      <c r="BK153" s="1"/>
      <c r="BL153" s="1"/>
      <c r="BM153" s="1"/>
      <c r="BN153" s="1"/>
      <c r="BZ153" s="9">
        <f t="shared" si="494"/>
        <v>2.6238606227717383</v>
      </c>
      <c r="CA153" s="9">
        <f t="shared" si="495"/>
        <v>3.2815277334670254</v>
      </c>
    </row>
    <row r="154" spans="1:137" x14ac:dyDescent="0.25">
      <c r="D154" s="1">
        <f t="shared" si="496"/>
        <v>1.0032165389615679</v>
      </c>
      <c r="G154" s="1">
        <f t="shared" si="497"/>
        <v>1.0001423279877315</v>
      </c>
      <c r="H154" s="1">
        <f t="shared" si="497"/>
        <v>1.0014301571038251</v>
      </c>
      <c r="K154" s="1">
        <f t="shared" si="498"/>
        <v>1.0021832703455231</v>
      </c>
      <c r="L154" s="1">
        <f t="shared" si="498"/>
        <v>1.0007728239534388</v>
      </c>
      <c r="O154" s="1">
        <f t="shared" si="499"/>
        <v>0.99991258894075274</v>
      </c>
      <c r="P154" s="1">
        <f t="shared" si="500"/>
        <v>0.9993165945487954</v>
      </c>
      <c r="S154">
        <f>AVERAGE(S153:V153)</f>
        <v>0.48678787508840898</v>
      </c>
      <c r="W154" s="9">
        <f>AVERAGE(W153:Z153)</f>
        <v>1.1835983252504896</v>
      </c>
      <c r="AA154" s="9">
        <f>AVERAGE(AA153:AD153)</f>
        <v>0.59738691737177285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W154" s="1"/>
      <c r="AX154" s="1">
        <f t="shared" si="501"/>
        <v>1.2654986522911051</v>
      </c>
      <c r="AY154" s="1"/>
      <c r="AZ154" s="1"/>
      <c r="BA154" s="1">
        <f t="shared" si="502"/>
        <v>1.8439024390243903</v>
      </c>
      <c r="BB154" s="1">
        <f t="shared" si="503"/>
        <v>1.0523255813953489</v>
      </c>
      <c r="BC154" s="1"/>
      <c r="BD154" s="1"/>
      <c r="BE154" s="1">
        <f t="shared" si="504"/>
        <v>1.7716894977168951</v>
      </c>
      <c r="BF154" s="1">
        <f t="shared" si="505"/>
        <v>1.0641711229946524</v>
      </c>
      <c r="BG154" s="1"/>
      <c r="BH154" s="1"/>
      <c r="BI154" s="1">
        <f t="shared" si="506"/>
        <v>1.6696428571428572</v>
      </c>
      <c r="BJ154" s="1">
        <f t="shared" si="507"/>
        <v>1.0027397260273974</v>
      </c>
      <c r="BK154" s="1"/>
      <c r="BL154" s="1"/>
      <c r="BM154" s="1"/>
      <c r="BN154" s="1"/>
      <c r="BZ154" s="9">
        <f t="shared" si="494"/>
        <v>2.6284932923826831</v>
      </c>
      <c r="CA154" s="9">
        <f t="shared" si="495"/>
        <v>3.3156896740454593</v>
      </c>
    </row>
    <row r="155" spans="1:137" x14ac:dyDescent="0.25">
      <c r="D155" s="1">
        <f t="shared" si="496"/>
        <v>1.0012832498569231</v>
      </c>
      <c r="G155" s="1">
        <f t="shared" si="497"/>
        <v>1.0010621727492097</v>
      </c>
      <c r="H155" s="1">
        <f t="shared" si="497"/>
        <v>1.0012117237839995</v>
      </c>
      <c r="K155" s="1">
        <f t="shared" si="498"/>
        <v>0.99900044190989257</v>
      </c>
      <c r="L155" s="1">
        <f t="shared" si="498"/>
        <v>0.99701089509598895</v>
      </c>
      <c r="O155" s="1">
        <f t="shared" si="499"/>
        <v>0.99961502599457497</v>
      </c>
      <c r="P155" s="1">
        <f t="shared" si="500"/>
        <v>0.99995765403345327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W155" s="1"/>
      <c r="AX155" s="1">
        <f t="shared" si="501"/>
        <v>1.2273324572930355</v>
      </c>
      <c r="AY155" s="1"/>
      <c r="AZ155" s="1"/>
      <c r="BA155" s="1">
        <f t="shared" si="502"/>
        <v>1.773399014778325</v>
      </c>
      <c r="BB155" s="1">
        <f t="shared" si="503"/>
        <v>1.2539184952978057</v>
      </c>
      <c r="BC155" s="1"/>
      <c r="BD155" s="1"/>
      <c r="BE155" s="1">
        <f t="shared" si="504"/>
        <v>1.8421052631578949</v>
      </c>
      <c r="BF155" s="1">
        <f t="shared" si="505"/>
        <v>0.98421052631578942</v>
      </c>
      <c r="BG155" s="1"/>
      <c r="BH155" s="1"/>
      <c r="BI155" s="1">
        <f t="shared" si="506"/>
        <v>1.4959016393442623</v>
      </c>
      <c r="BJ155" s="1">
        <f t="shared" si="507"/>
        <v>1.0303030303030303</v>
      </c>
      <c r="BK155" s="1"/>
      <c r="BL155" s="1"/>
      <c r="BM155" s="1"/>
      <c r="BN155" s="1"/>
      <c r="BZ155" s="9">
        <f t="shared" si="494"/>
        <v>2.7051333548985665</v>
      </c>
      <c r="CA155" s="9">
        <f t="shared" si="495"/>
        <v>3.3158429128295435</v>
      </c>
    </row>
    <row r="156" spans="1:137" x14ac:dyDescent="0.25">
      <c r="D156" s="1">
        <f t="shared" si="496"/>
        <v>0.99900048730690005</v>
      </c>
      <c r="G156" s="1">
        <f t="shared" si="497"/>
        <v>0.99967599169684218</v>
      </c>
      <c r="H156" s="1">
        <f t="shared" si="497"/>
        <v>1.0006910776179909</v>
      </c>
      <c r="K156" s="1">
        <f t="shared" si="498"/>
        <v>0.99980544334156363</v>
      </c>
      <c r="L156" s="1">
        <f t="shared" si="498"/>
        <v>1.0002611915275117</v>
      </c>
      <c r="O156" s="1">
        <f t="shared" si="499"/>
        <v>0.99944676338850336</v>
      </c>
      <c r="P156" s="1">
        <f t="shared" si="500"/>
        <v>1.0000461113909322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W156" s="1"/>
      <c r="AX156" s="1">
        <f t="shared" si="501"/>
        <v>1.2145643693107933</v>
      </c>
      <c r="AY156" s="1"/>
      <c r="AZ156" s="1"/>
      <c r="BA156" s="1">
        <f t="shared" si="502"/>
        <v>1.9261083743842364</v>
      </c>
      <c r="BB156" s="1">
        <f t="shared" si="503"/>
        <v>1.1722054380664653</v>
      </c>
      <c r="BC156" s="1"/>
      <c r="BD156" s="1"/>
      <c r="BE156" s="1">
        <f t="shared" si="504"/>
        <v>1.766990291262136</v>
      </c>
      <c r="BF156" s="1">
        <f t="shared" si="505"/>
        <v>0.98425196850393704</v>
      </c>
      <c r="BG156" s="1"/>
      <c r="BH156" s="1"/>
      <c r="BI156" s="1">
        <f t="shared" si="506"/>
        <v>1.9264705882352944</v>
      </c>
      <c r="BJ156" s="1">
        <f t="shared" si="507"/>
        <v>1.0137741046831956</v>
      </c>
      <c r="BK156" s="1"/>
      <c r="BL156" s="1"/>
      <c r="BM156" s="1"/>
      <c r="BN156" s="1"/>
      <c r="BZ156" s="9">
        <f t="shared" si="494"/>
        <v>2.7353212135008906</v>
      </c>
      <c r="CA156" s="9">
        <f t="shared" si="495"/>
        <v>3.325547611587433</v>
      </c>
    </row>
    <row r="157" spans="1:137" x14ac:dyDescent="0.25">
      <c r="D157" s="1">
        <f t="shared" si="496"/>
        <v>1.0006487534665536</v>
      </c>
      <c r="G157" s="1">
        <f t="shared" si="497"/>
        <v>1.0005345021112833</v>
      </c>
      <c r="H157" s="1">
        <f t="shared" si="497"/>
        <v>1.0005592721624952</v>
      </c>
      <c r="K157" s="1">
        <f t="shared" si="498"/>
        <v>1.0007911224004711</v>
      </c>
      <c r="L157" s="1">
        <f t="shared" si="498"/>
        <v>0.99949336951785073</v>
      </c>
      <c r="O157" s="1">
        <f t="shared" si="499"/>
        <v>0.99921456851023893</v>
      </c>
      <c r="P157" s="1">
        <f t="shared" si="500"/>
        <v>0.99982226266733976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W157" s="1"/>
      <c r="AX157" s="1">
        <f t="shared" si="501"/>
        <v>1.2108667529107375</v>
      </c>
      <c r="AY157" s="1"/>
      <c r="AZ157" s="1"/>
      <c r="BA157" s="1">
        <f t="shared" si="502"/>
        <v>1.8168316831683167</v>
      </c>
      <c r="BB157" s="1">
        <f t="shared" si="503"/>
        <v>1.1473354231974922</v>
      </c>
      <c r="BC157" s="1"/>
      <c r="BD157" s="1"/>
      <c r="BE157" s="1">
        <f t="shared" si="504"/>
        <v>1.7609756097560976</v>
      </c>
      <c r="BF157" s="1">
        <f t="shared" si="505"/>
        <v>1.0181818181818183</v>
      </c>
      <c r="BG157" s="1"/>
      <c r="BH157" s="1"/>
      <c r="BI157" s="1">
        <f t="shared" si="506"/>
        <v>1.8190476190476192</v>
      </c>
      <c r="BJ157" s="1">
        <f t="shared" si="507"/>
        <v>1.002770083102493</v>
      </c>
      <c r="BK157" s="1"/>
      <c r="BL157" s="1"/>
      <c r="BM157" s="1"/>
      <c r="BN157" s="1"/>
      <c r="BZ157" s="9">
        <f t="shared" si="494"/>
        <v>2.7554199431093114</v>
      </c>
      <c r="CA157" s="9">
        <f t="shared" si="495"/>
        <v>3.3342832715873465</v>
      </c>
    </row>
    <row r="158" spans="1:137" x14ac:dyDescent="0.25">
      <c r="D158" s="1">
        <f t="shared" si="496"/>
        <v>0.99918552583376907</v>
      </c>
      <c r="G158" s="1">
        <f t="shared" si="497"/>
        <v>1.0010681364223839</v>
      </c>
      <c r="H158" s="1">
        <f t="shared" si="497"/>
        <v>1.000509050780485</v>
      </c>
      <c r="K158" s="1">
        <f t="shared" si="498"/>
        <v>1.0002024126163429</v>
      </c>
      <c r="L158" s="1">
        <f t="shared" si="498"/>
        <v>1.0003406175822538</v>
      </c>
      <c r="O158" s="1">
        <f t="shared" si="499"/>
        <v>0.99915107944333548</v>
      </c>
      <c r="P158" s="1">
        <f t="shared" si="500"/>
        <v>1.0003589962323169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W158" s="1"/>
      <c r="AX158" s="1">
        <f t="shared" si="501"/>
        <v>1.2</v>
      </c>
      <c r="AY158" s="1"/>
      <c r="AZ158" s="1"/>
      <c r="BA158" s="1">
        <f t="shared" si="502"/>
        <v>1.6962616822429906</v>
      </c>
      <c r="BB158" s="1">
        <f t="shared" si="503"/>
        <v>1.0249307479224377</v>
      </c>
      <c r="BC158" s="1"/>
      <c r="BD158" s="1"/>
      <c r="BE158" s="1">
        <f t="shared" si="504"/>
        <v>1.7658536585365854</v>
      </c>
      <c r="BF158" s="1">
        <f t="shared" si="505"/>
        <v>1.0576923076923077</v>
      </c>
      <c r="BG158" s="1"/>
      <c r="BH158" s="1"/>
      <c r="BI158" s="1">
        <f t="shared" si="506"/>
        <v>1.7892156862745099</v>
      </c>
      <c r="BJ158" s="1">
        <f t="shared" si="507"/>
        <v>0.99173553719008267</v>
      </c>
      <c r="BK158" s="1"/>
      <c r="BL158" s="1"/>
      <c r="BM158" s="1"/>
      <c r="BN158" s="1"/>
      <c r="BZ158" s="9">
        <f t="shared" si="494"/>
        <v>2.7741914832321468</v>
      </c>
      <c r="CA158" s="9">
        <f t="shared" si="495"/>
        <v>3.3317433988054135</v>
      </c>
    </row>
    <row r="159" spans="1:137" x14ac:dyDescent="0.25">
      <c r="D159" s="1"/>
      <c r="G159" s="1"/>
      <c r="H159" s="1"/>
      <c r="K159" s="1"/>
      <c r="L159" s="1"/>
      <c r="O159" s="1"/>
      <c r="P159" s="1"/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Z159" s="9"/>
      <c r="CA159" s="9"/>
    </row>
    <row r="160" spans="1:137" x14ac:dyDescent="0.25">
      <c r="D160" s="1">
        <f t="shared" si="496"/>
        <v>1.0474673255738345</v>
      </c>
      <c r="G160" s="1">
        <f t="shared" si="497"/>
        <v>0.99810714618963192</v>
      </c>
      <c r="H160" s="1">
        <f t="shared" si="497"/>
        <v>0.99763407187035158</v>
      </c>
      <c r="K160" s="1">
        <f t="shared" si="498"/>
        <v>1.0019133262173969</v>
      </c>
      <c r="L160" s="1">
        <f t="shared" si="498"/>
        <v>1.0024795708149961</v>
      </c>
      <c r="O160" s="1">
        <f t="shared" si="499"/>
        <v>1.0016585003730385</v>
      </c>
      <c r="P160" s="1">
        <f t="shared" ref="P160:P170" si="511">P15/N15</f>
        <v>1.0007520377902215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W160" s="1"/>
      <c r="AX160" s="1">
        <f t="shared" si="501"/>
        <v>0.97677793904208987</v>
      </c>
      <c r="AY160" s="1"/>
      <c r="AZ160" s="1"/>
      <c r="BA160" s="1">
        <f t="shared" ref="BA160:BA170" si="512">BA15/AY15</f>
        <v>1.0310077519379846</v>
      </c>
      <c r="BB160" s="1">
        <f t="shared" ref="BB160:BB170" si="513">BB15/AZ15</f>
        <v>1.0078125</v>
      </c>
      <c r="BC160" s="1"/>
      <c r="BD160" s="1"/>
      <c r="BE160" s="1">
        <f t="shared" ref="BE160:BE170" si="514">BE15/BC15</f>
        <v>1.0055248618784529</v>
      </c>
      <c r="BF160" s="1">
        <f t="shared" ref="BF160:BF170" si="515">BF15/BD15</f>
        <v>0.99438202247190999</v>
      </c>
      <c r="BG160" s="1"/>
      <c r="BH160" s="1"/>
      <c r="BI160" s="1">
        <f t="shared" ref="BI160:BI170" si="516">BI15/BG15</f>
        <v>1.0064516129032257</v>
      </c>
      <c r="BJ160" s="1">
        <f t="shared" ref="BJ160:BJ170" si="517">BJ15/BH15</f>
        <v>1</v>
      </c>
      <c r="BK160" s="1"/>
      <c r="BL160" s="1"/>
      <c r="BM160" s="1"/>
      <c r="BN160" s="1"/>
      <c r="BZ160" s="9">
        <f t="shared" ref="BZ160:BZ170" si="518">AW15/C15</f>
        <v>6.4001932133800272</v>
      </c>
      <c r="CA160" s="9">
        <f t="shared" ref="CA160:CA170" si="519">AX15/D15</f>
        <v>5.9682697338666042</v>
      </c>
    </row>
    <row r="161" spans="4:79" x14ac:dyDescent="0.25">
      <c r="D161" s="1">
        <f t="shared" si="496"/>
        <v>1.0746512918426276</v>
      </c>
      <c r="G161" s="1">
        <f t="shared" si="497"/>
        <v>0.99962221982361799</v>
      </c>
      <c r="H161" s="1">
        <f t="shared" si="497"/>
        <v>0.98820734493768247</v>
      </c>
      <c r="K161" s="1">
        <f t="shared" si="498"/>
        <v>0.98656458191274443</v>
      </c>
      <c r="L161" s="1">
        <f t="shared" si="498"/>
        <v>0.98748297583503664</v>
      </c>
      <c r="O161" s="1">
        <f t="shared" si="499"/>
        <v>0.99918955413881427</v>
      </c>
      <c r="P161" s="1">
        <f t="shared" si="511"/>
        <v>1.0036823196982347</v>
      </c>
      <c r="AG161" t="s">
        <v>174</v>
      </c>
      <c r="AW161" s="1"/>
      <c r="AX161" s="1">
        <f t="shared" si="501"/>
        <v>0.99127906976744196</v>
      </c>
      <c r="AY161" s="1"/>
      <c r="AZ161" s="1"/>
      <c r="BA161" s="1">
        <f t="shared" si="512"/>
        <v>1.0312499999999998</v>
      </c>
      <c r="BB161" s="1">
        <f t="shared" si="513"/>
        <v>1</v>
      </c>
      <c r="BC161" s="1"/>
      <c r="BD161" s="1"/>
      <c r="BE161" s="1">
        <f t="shared" si="514"/>
        <v>1</v>
      </c>
      <c r="BF161" s="1">
        <f t="shared" si="515"/>
        <v>1.0099009900990099</v>
      </c>
      <c r="BG161" s="1"/>
      <c r="BH161" s="1"/>
      <c r="BI161" s="1">
        <f t="shared" si="516"/>
        <v>0.99337748344370869</v>
      </c>
      <c r="BJ161" s="1">
        <f t="shared" si="517"/>
        <v>1.0069930069930069</v>
      </c>
      <c r="BK161" s="1"/>
      <c r="BL161" s="1"/>
      <c r="BM161" s="1"/>
      <c r="BN161" s="1"/>
      <c r="BZ161" s="9">
        <f t="shared" si="518"/>
        <v>6.4709699871144926</v>
      </c>
      <c r="CA161" s="9">
        <f t="shared" si="519"/>
        <v>5.9689474697614173</v>
      </c>
    </row>
    <row r="162" spans="4:79" x14ac:dyDescent="0.25">
      <c r="D162" s="1">
        <f t="shared" si="496"/>
        <v>1.0326169555048952</v>
      </c>
      <c r="G162" s="1">
        <f t="shared" si="497"/>
        <v>0.99965582817714982</v>
      </c>
      <c r="H162" s="1">
        <f t="shared" si="497"/>
        <v>0.99716249585671646</v>
      </c>
      <c r="K162" s="1">
        <f t="shared" si="498"/>
        <v>0.9971739701228528</v>
      </c>
      <c r="L162" s="1">
        <f t="shared" si="498"/>
        <v>1.0116586001821657</v>
      </c>
      <c r="O162" s="1">
        <f t="shared" si="499"/>
        <v>1.0036522049365793</v>
      </c>
      <c r="P162" s="1">
        <f t="shared" si="511"/>
        <v>1.0068780103170154</v>
      </c>
      <c r="AF162" s="5" t="s">
        <v>185</v>
      </c>
      <c r="AG162" s="5">
        <v>24.6</v>
      </c>
      <c r="AH162" s="5">
        <v>25</v>
      </c>
      <c r="AI162" s="5">
        <v>16.3</v>
      </c>
      <c r="AJ162" s="5">
        <v>16.3</v>
      </c>
      <c r="AK162" s="5">
        <v>16.7</v>
      </c>
      <c r="AL162" s="5">
        <v>16.399999999999999</v>
      </c>
      <c r="AM162" s="5">
        <v>26.8</v>
      </c>
      <c r="AN162" s="5">
        <v>27.5</v>
      </c>
      <c r="AO162" s="5">
        <v>26.6</v>
      </c>
      <c r="AP162" s="5">
        <v>27.3</v>
      </c>
      <c r="AQ162" s="5">
        <v>21.8</v>
      </c>
      <c r="AR162" s="5">
        <v>20.6</v>
      </c>
      <c r="AS162" s="5">
        <v>21.6</v>
      </c>
      <c r="AT162" s="5">
        <v>20.2</v>
      </c>
      <c r="AW162" s="1"/>
      <c r="AX162" s="1">
        <f t="shared" si="501"/>
        <v>0.97316384180790971</v>
      </c>
      <c r="AY162" s="1"/>
      <c r="AZ162" s="1"/>
      <c r="BA162" s="1">
        <f t="shared" si="512"/>
        <v>1.0303030303030303</v>
      </c>
      <c r="BB162" s="1">
        <f t="shared" si="513"/>
        <v>1.0078125</v>
      </c>
      <c r="BC162" s="1"/>
      <c r="BD162" s="1"/>
      <c r="BE162" s="1">
        <f t="shared" si="514"/>
        <v>0.99675324675324672</v>
      </c>
      <c r="BF162" s="1">
        <f t="shared" si="515"/>
        <v>0.99671052631578949</v>
      </c>
      <c r="BG162" s="1"/>
      <c r="BH162" s="1"/>
      <c r="BI162" s="1">
        <f t="shared" si="516"/>
        <v>1.0065359477124183</v>
      </c>
      <c r="BJ162" s="1">
        <f t="shared" si="517"/>
        <v>1.0068493150684932</v>
      </c>
      <c r="BK162" s="1"/>
      <c r="BL162" s="1"/>
      <c r="BM162" s="1"/>
      <c r="BN162" s="1"/>
      <c r="BZ162" s="9">
        <f t="shared" si="518"/>
        <v>5.2234346296009386</v>
      </c>
      <c r="CA162" s="9">
        <f t="shared" si="519"/>
        <v>4.922694407133263</v>
      </c>
    </row>
    <row r="163" spans="4:79" x14ac:dyDescent="0.25">
      <c r="D163" s="1">
        <f t="shared" si="496"/>
        <v>1.0371173564472516</v>
      </c>
      <c r="G163" s="1">
        <f t="shared" si="497"/>
        <v>0.99767553645605411</v>
      </c>
      <c r="H163" s="1">
        <f t="shared" si="497"/>
        <v>0.99858728235219063</v>
      </c>
      <c r="K163" s="1">
        <f t="shared" si="498"/>
        <v>1.0027403035413154</v>
      </c>
      <c r="L163" s="1">
        <f t="shared" si="498"/>
        <v>0.99817021731639799</v>
      </c>
      <c r="O163" s="1">
        <f t="shared" si="499"/>
        <v>1.003597089954227</v>
      </c>
      <c r="P163" s="1">
        <f t="shared" si="511"/>
        <v>1.0006609262276005</v>
      </c>
      <c r="AF163" s="5" t="s">
        <v>186</v>
      </c>
      <c r="AG163" s="5">
        <v>23.8</v>
      </c>
      <c r="AH163" s="5">
        <v>22.8</v>
      </c>
      <c r="AI163" s="5">
        <v>16.5</v>
      </c>
      <c r="AJ163" s="5">
        <v>16.5</v>
      </c>
      <c r="AK163" s="5">
        <v>16.899999999999999</v>
      </c>
      <c r="AL163" s="5">
        <v>16.600000000000001</v>
      </c>
      <c r="AM163" s="5">
        <v>24.4</v>
      </c>
      <c r="AN163" s="5">
        <v>24.6</v>
      </c>
      <c r="AO163" s="5">
        <v>24.1</v>
      </c>
      <c r="AP163" s="5">
        <v>24.1</v>
      </c>
      <c r="AQ163" s="5">
        <v>20.9</v>
      </c>
      <c r="AR163" s="5">
        <v>20.100000000000001</v>
      </c>
      <c r="AS163" s="5">
        <v>20.6</v>
      </c>
      <c r="AT163" s="5">
        <v>19.7</v>
      </c>
      <c r="AW163" s="1"/>
      <c r="AX163" s="1">
        <f t="shared" si="501"/>
        <v>0.97400820793433662</v>
      </c>
      <c r="AY163" s="1"/>
      <c r="AZ163" s="1"/>
      <c r="BA163" s="1">
        <f t="shared" si="512"/>
        <v>1.0296296296296297</v>
      </c>
      <c r="BB163" s="1">
        <f t="shared" si="513"/>
        <v>1</v>
      </c>
      <c r="BC163" s="1"/>
      <c r="BD163" s="1"/>
      <c r="BE163" s="1">
        <f t="shared" si="514"/>
        <v>0.9947643979057591</v>
      </c>
      <c r="BF163" s="1">
        <f t="shared" si="515"/>
        <v>0.99202127659574457</v>
      </c>
      <c r="BG163" s="1"/>
      <c r="BH163" s="1"/>
      <c r="BI163" s="1">
        <f t="shared" si="516"/>
        <v>1</v>
      </c>
      <c r="BJ163" s="1">
        <f t="shared" si="517"/>
        <v>1</v>
      </c>
      <c r="BK163" s="1"/>
      <c r="BL163" s="1"/>
      <c r="BM163" s="1"/>
      <c r="BN163" s="1"/>
      <c r="BZ163" s="9">
        <f t="shared" si="518"/>
        <v>4.9539506231405737</v>
      </c>
      <c r="CA163" s="9">
        <f t="shared" si="519"/>
        <v>4.6525000653441024</v>
      </c>
    </row>
    <row r="164" spans="4:79" x14ac:dyDescent="0.25">
      <c r="D164" s="1">
        <f t="shared" si="496"/>
        <v>1.0371593448747456</v>
      </c>
      <c r="G164" s="1">
        <f t="shared" si="497"/>
        <v>1.0011983397698232</v>
      </c>
      <c r="H164" s="1">
        <f t="shared" si="497"/>
        <v>0.99832725306517678</v>
      </c>
      <c r="K164" s="1">
        <f t="shared" si="498"/>
        <v>1.0038270810771197</v>
      </c>
      <c r="L164" s="1">
        <f t="shared" si="498"/>
        <v>1.0045664510287013</v>
      </c>
      <c r="O164" s="1">
        <f t="shared" si="499"/>
        <v>1.0024777051262557</v>
      </c>
      <c r="P164" s="1">
        <f t="shared" si="511"/>
        <v>1.0036960753886524</v>
      </c>
      <c r="AF164" s="5" t="s">
        <v>187</v>
      </c>
      <c r="AG164" s="5">
        <v>22.3</v>
      </c>
      <c r="AH164" s="5">
        <v>22.6</v>
      </c>
      <c r="AI164" s="5">
        <v>16.7</v>
      </c>
      <c r="AJ164" s="5">
        <v>16.7</v>
      </c>
      <c r="AK164" s="5">
        <v>17.100000000000001</v>
      </c>
      <c r="AL164" s="5">
        <v>16.7</v>
      </c>
      <c r="AM164" s="5">
        <v>25.5</v>
      </c>
      <c r="AN164" s="5">
        <v>25.5</v>
      </c>
      <c r="AO164" s="5">
        <v>25.1</v>
      </c>
      <c r="AP164" s="5">
        <v>25</v>
      </c>
      <c r="AQ164" s="5">
        <v>20.2</v>
      </c>
      <c r="AR164" s="5">
        <v>19.7</v>
      </c>
      <c r="AS164" s="5">
        <v>20</v>
      </c>
      <c r="AT164" s="5">
        <v>19.3</v>
      </c>
      <c r="AW164" s="1"/>
      <c r="AX164" s="1">
        <f t="shared" si="501"/>
        <v>0.98541114058355428</v>
      </c>
      <c r="AY164" s="1"/>
      <c r="AZ164" s="1"/>
      <c r="BA164" s="1">
        <f t="shared" si="512"/>
        <v>1.0294117647058825</v>
      </c>
      <c r="BB164" s="1">
        <f t="shared" si="513"/>
        <v>1.0148148148148148</v>
      </c>
      <c r="BC164" s="1"/>
      <c r="BD164" s="1"/>
      <c r="BE164" s="1">
        <f t="shared" si="514"/>
        <v>1.0121654501216546</v>
      </c>
      <c r="BF164" s="1">
        <f t="shared" si="515"/>
        <v>1.0148883374689828</v>
      </c>
      <c r="BG164" s="1"/>
      <c r="BH164" s="1"/>
      <c r="BI164" s="1">
        <f t="shared" si="516"/>
        <v>0.99375000000000002</v>
      </c>
      <c r="BJ164" s="1">
        <f t="shared" si="517"/>
        <v>0.99337748344370869</v>
      </c>
      <c r="BK164" s="1"/>
      <c r="BL164" s="1"/>
      <c r="BM164" s="1"/>
      <c r="BN164" s="1"/>
      <c r="BZ164" s="9">
        <f t="shared" si="518"/>
        <v>5.0301877981253549</v>
      </c>
      <c r="CA164" s="9">
        <f t="shared" si="519"/>
        <v>4.7792107548322775</v>
      </c>
    </row>
    <row r="165" spans="4:79" x14ac:dyDescent="0.25">
      <c r="D165" s="1">
        <f t="shared" si="496"/>
        <v>2.0997438444246956</v>
      </c>
      <c r="G165" s="1">
        <f t="shared" si="497"/>
        <v>1.0003133817081984</v>
      </c>
      <c r="H165" s="1">
        <f t="shared" si="497"/>
        <v>0.99848409367403101</v>
      </c>
      <c r="K165" s="1">
        <f t="shared" si="498"/>
        <v>1.0020601925586461</v>
      </c>
      <c r="L165" s="1">
        <f t="shared" si="498"/>
        <v>1.0010097627980186</v>
      </c>
      <c r="O165" s="1">
        <f t="shared" si="499"/>
        <v>1.0022359805799297</v>
      </c>
      <c r="P165" s="1">
        <f t="shared" si="511"/>
        <v>1.0029626274920511</v>
      </c>
      <c r="AF165" s="5" t="s">
        <v>189</v>
      </c>
      <c r="AG165" s="5">
        <v>22.1</v>
      </c>
      <c r="AH165" s="5">
        <v>22.5</v>
      </c>
      <c r="AI165" s="5">
        <v>16.7</v>
      </c>
      <c r="AJ165" s="5">
        <v>16.7</v>
      </c>
      <c r="AK165" s="5">
        <v>17</v>
      </c>
      <c r="AL165" s="5">
        <v>16.7</v>
      </c>
      <c r="AM165" s="5">
        <v>23.8</v>
      </c>
      <c r="AN165" s="5">
        <v>23.5</v>
      </c>
      <c r="AO165" s="5">
        <v>23.1</v>
      </c>
      <c r="AP165" s="5">
        <v>22.6</v>
      </c>
      <c r="AQ165" s="5">
        <v>19.7</v>
      </c>
      <c r="AR165" s="5">
        <v>19.2</v>
      </c>
      <c r="AS165" s="5">
        <v>19.399999999999999</v>
      </c>
      <c r="AT165" s="5">
        <v>18.8</v>
      </c>
      <c r="AW165" s="1"/>
      <c r="AX165" s="1">
        <f t="shared" si="501"/>
        <v>0.96879063719115732</v>
      </c>
      <c r="AY165" s="1"/>
      <c r="AZ165" s="1"/>
      <c r="BA165" s="1">
        <f t="shared" si="512"/>
        <v>1.036764705882353</v>
      </c>
      <c r="BB165" s="1">
        <f t="shared" si="513"/>
        <v>1.0074074074074073</v>
      </c>
      <c r="BC165" s="1"/>
      <c r="BD165" s="1"/>
      <c r="BE165" s="1">
        <f t="shared" si="514"/>
        <v>0.99544419134396367</v>
      </c>
      <c r="BF165" s="1">
        <f t="shared" si="515"/>
        <v>0.98611111111111105</v>
      </c>
      <c r="BG165" s="1"/>
      <c r="BH165" s="1"/>
      <c r="BI165" s="1">
        <f t="shared" si="516"/>
        <v>1</v>
      </c>
      <c r="BJ165" s="1">
        <f t="shared" si="517"/>
        <v>1.0066666666666666</v>
      </c>
      <c r="BK165" s="1"/>
      <c r="BL165" s="1"/>
      <c r="BM165" s="1"/>
      <c r="BN165" s="1"/>
      <c r="BZ165" s="9">
        <f t="shared" si="518"/>
        <v>5.0250927910502385</v>
      </c>
      <c r="CA165" s="9">
        <f t="shared" si="519"/>
        <v>2.3185032116715627</v>
      </c>
    </row>
    <row r="166" spans="4:79" x14ac:dyDescent="0.25">
      <c r="D166" s="1">
        <f t="shared" si="496"/>
        <v>1.0136892224582961</v>
      </c>
      <c r="G166" s="1">
        <f t="shared" si="497"/>
        <v>0.99997537668541459</v>
      </c>
      <c r="H166" s="1">
        <f t="shared" si="497"/>
        <v>1.0003890482387841</v>
      </c>
      <c r="K166" s="1">
        <f t="shared" si="498"/>
        <v>1.0010572997011333</v>
      </c>
      <c r="L166" s="1">
        <f t="shared" si="498"/>
        <v>1.0028370939137032</v>
      </c>
      <c r="O166" s="1">
        <f t="shared" si="499"/>
        <v>1.0017711497418549</v>
      </c>
      <c r="P166" s="1">
        <f t="shared" si="511"/>
        <v>1.001755720173882</v>
      </c>
      <c r="AF166" s="5" t="s">
        <v>188</v>
      </c>
      <c r="AG166" s="5">
        <v>22.1</v>
      </c>
      <c r="AH166" s="5">
        <v>22.5</v>
      </c>
      <c r="AI166" s="5">
        <v>16.899999999999999</v>
      </c>
      <c r="AJ166" s="5">
        <v>16.8</v>
      </c>
      <c r="AK166" s="5">
        <v>17.2</v>
      </c>
      <c r="AL166" s="5">
        <v>16.7</v>
      </c>
      <c r="AM166" s="5">
        <v>35.700000000000003</v>
      </c>
      <c r="AN166" s="5">
        <v>35.299999999999997</v>
      </c>
      <c r="AO166" s="5">
        <v>35.6</v>
      </c>
      <c r="AP166" s="5">
        <v>35</v>
      </c>
      <c r="AQ166" s="5">
        <v>19.899999999999999</v>
      </c>
      <c r="AR166" s="5">
        <v>19.5</v>
      </c>
      <c r="AS166" s="5">
        <v>19.7</v>
      </c>
      <c r="AT166" s="5">
        <v>18.8</v>
      </c>
      <c r="AW166" s="1"/>
      <c r="AX166" s="1">
        <f t="shared" si="501"/>
        <v>0.98291721419185285</v>
      </c>
      <c r="AY166" s="1"/>
      <c r="AZ166" s="1"/>
      <c r="BA166" s="1">
        <f t="shared" si="512"/>
        <v>1.0218978102189782</v>
      </c>
      <c r="BB166" s="1">
        <f t="shared" si="513"/>
        <v>1.0074074074074073</v>
      </c>
      <c r="BC166" s="1"/>
      <c r="BD166" s="1"/>
      <c r="BE166" s="1">
        <f t="shared" si="514"/>
        <v>0.9854368932038835</v>
      </c>
      <c r="BF166" s="1">
        <f t="shared" si="515"/>
        <v>1.0154639175257731</v>
      </c>
      <c r="BG166" s="1"/>
      <c r="BH166" s="1"/>
      <c r="BI166" s="1">
        <f t="shared" si="516"/>
        <v>0.99371069182389937</v>
      </c>
      <c r="BJ166" s="1">
        <f t="shared" si="517"/>
        <v>1.006711409395973</v>
      </c>
      <c r="BK166" s="1"/>
      <c r="BL166" s="1"/>
      <c r="BM166" s="1"/>
      <c r="BN166" s="1"/>
      <c r="BZ166" s="9">
        <f t="shared" si="518"/>
        <v>2.3331463137208011</v>
      </c>
      <c r="CA166" s="9">
        <f t="shared" si="519"/>
        <v>2.2623202695427569</v>
      </c>
    </row>
    <row r="167" spans="4:79" x14ac:dyDescent="0.25">
      <c r="D167" s="1">
        <f t="shared" si="496"/>
        <v>1.0171477556391999</v>
      </c>
      <c r="G167" s="1">
        <f t="shared" si="497"/>
        <v>1.0004858498785376</v>
      </c>
      <c r="H167" s="1">
        <f t="shared" si="497"/>
        <v>1.0002307808475293</v>
      </c>
      <c r="K167" s="1">
        <f t="shared" si="498"/>
        <v>1.0037285607755406</v>
      </c>
      <c r="L167" s="1">
        <f t="shared" si="498"/>
        <v>1.0049483343699195</v>
      </c>
      <c r="O167" s="1">
        <f t="shared" si="499"/>
        <v>1.0022538447940603</v>
      </c>
      <c r="P167" s="1">
        <f t="shared" si="511"/>
        <v>1.0022238904006755</v>
      </c>
      <c r="AF167" s="5" t="s">
        <v>190</v>
      </c>
      <c r="AG167" s="5">
        <v>23.3</v>
      </c>
      <c r="AH167" s="5">
        <v>23.4</v>
      </c>
      <c r="AI167" s="5">
        <v>17.600000000000001</v>
      </c>
      <c r="AJ167" s="5">
        <v>17.5</v>
      </c>
      <c r="AK167" s="5">
        <v>17.8</v>
      </c>
      <c r="AL167" s="5">
        <v>17.399999999999999</v>
      </c>
      <c r="AM167" s="5">
        <v>43.9</v>
      </c>
      <c r="AN167" s="5">
        <v>43.4</v>
      </c>
      <c r="AO167" s="5">
        <v>43.6</v>
      </c>
      <c r="AP167" s="5">
        <v>43</v>
      </c>
      <c r="AQ167" s="5">
        <v>20.6</v>
      </c>
      <c r="AR167" s="5">
        <v>20</v>
      </c>
      <c r="AS167" s="5">
        <v>20.3</v>
      </c>
      <c r="AT167" s="5">
        <v>19.600000000000001</v>
      </c>
      <c r="AW167" s="1"/>
      <c r="AX167" s="1">
        <f t="shared" si="501"/>
        <v>0.98291721419185285</v>
      </c>
      <c r="AY167" s="1"/>
      <c r="AZ167" s="1"/>
      <c r="BA167" s="1">
        <f t="shared" si="512"/>
        <v>1.0294117647058825</v>
      </c>
      <c r="BB167" s="1">
        <f t="shared" si="513"/>
        <v>1</v>
      </c>
      <c r="BC167" s="1"/>
      <c r="BD167" s="1"/>
      <c r="BE167" s="1">
        <f t="shared" si="514"/>
        <v>0.99758454106280192</v>
      </c>
      <c r="BF167" s="1">
        <f t="shared" si="515"/>
        <v>1.0178571428571428</v>
      </c>
      <c r="BG167" s="1"/>
      <c r="BH167" s="1"/>
      <c r="BI167" s="1">
        <f t="shared" si="516"/>
        <v>0.99371069182389937</v>
      </c>
      <c r="BJ167" s="1">
        <f t="shared" si="517"/>
        <v>0.9933333333333334</v>
      </c>
      <c r="BK167" s="1"/>
      <c r="BL167" s="1"/>
      <c r="BM167" s="1"/>
      <c r="BN167" s="1"/>
      <c r="BZ167" s="9">
        <f t="shared" si="518"/>
        <v>2.2970325719822395</v>
      </c>
      <c r="CA167" s="9">
        <f t="shared" si="519"/>
        <v>2.2197294778887642</v>
      </c>
    </row>
    <row r="168" spans="4:79" x14ac:dyDescent="0.25">
      <c r="D168" s="1">
        <f t="shared" si="496"/>
        <v>1.0168989942425763</v>
      </c>
      <c r="G168" s="1">
        <f t="shared" si="497"/>
        <v>1.0011456209203906</v>
      </c>
      <c r="H168" s="1">
        <f t="shared" si="497"/>
        <v>1.0003060479538888</v>
      </c>
      <c r="K168" s="1">
        <f t="shared" si="498"/>
        <v>1.010945660172953</v>
      </c>
      <c r="L168" s="1">
        <f t="shared" si="498"/>
        <v>1.0068842536628859</v>
      </c>
      <c r="O168" s="1">
        <f t="shared" si="499"/>
        <v>1.0020492165279911</v>
      </c>
      <c r="P168" s="1">
        <f t="shared" si="511"/>
        <v>1.0021870336127354</v>
      </c>
      <c r="AF168" s="5" t="s">
        <v>191</v>
      </c>
      <c r="AG168" s="5">
        <v>23.7</v>
      </c>
      <c r="AH168" s="5">
        <v>24</v>
      </c>
      <c r="AI168" s="5">
        <v>17.600000000000001</v>
      </c>
      <c r="AJ168" s="5">
        <v>17.600000000000001</v>
      </c>
      <c r="AK168" s="5">
        <v>17.899999999999999</v>
      </c>
      <c r="AL168" s="5">
        <v>17.600000000000001</v>
      </c>
      <c r="AM168" s="5">
        <v>46.8</v>
      </c>
      <c r="AN168" s="5">
        <v>46.1</v>
      </c>
      <c r="AO168" s="5">
        <v>46.8</v>
      </c>
      <c r="AP168" s="5">
        <v>46.2</v>
      </c>
      <c r="AQ168" s="5">
        <v>20.6</v>
      </c>
      <c r="AR168" s="5">
        <v>20</v>
      </c>
      <c r="AS168" s="5">
        <v>20.3</v>
      </c>
      <c r="AT168" s="5">
        <v>19.600000000000001</v>
      </c>
      <c r="AW168" s="1"/>
      <c r="AX168" s="1">
        <f t="shared" si="501"/>
        <v>0.97701149425287359</v>
      </c>
      <c r="AY168" s="1"/>
      <c r="AZ168" s="1"/>
      <c r="BA168" s="1">
        <f t="shared" si="512"/>
        <v>1.0294117647058825</v>
      </c>
      <c r="BB168" s="1">
        <f t="shared" si="513"/>
        <v>1</v>
      </c>
      <c r="BC168" s="1"/>
      <c r="BD168" s="1"/>
      <c r="BE168" s="1">
        <f t="shared" si="514"/>
        <v>0.97816593886462877</v>
      </c>
      <c r="BF168" s="1">
        <f t="shared" si="515"/>
        <v>1.0401891252955084</v>
      </c>
      <c r="BG168" s="1"/>
      <c r="BH168" s="1"/>
      <c r="BI168" s="1">
        <f t="shared" si="516"/>
        <v>1.0062111801242235</v>
      </c>
      <c r="BJ168" s="1">
        <f t="shared" si="517"/>
        <v>1.0131578947368423</v>
      </c>
      <c r="BK168" s="1"/>
      <c r="BL168" s="1"/>
      <c r="BM168" s="1"/>
      <c r="BN168" s="1"/>
      <c r="BZ168" s="9">
        <f t="shared" si="518"/>
        <v>2.3382068372393032</v>
      </c>
      <c r="CA168" s="9">
        <f t="shared" si="519"/>
        <v>2.2464915088494144</v>
      </c>
    </row>
    <row r="169" spans="4:79" x14ac:dyDescent="0.25">
      <c r="D169" s="1">
        <f t="shared" si="496"/>
        <v>1.0161460950884218</v>
      </c>
      <c r="G169" s="1">
        <f t="shared" si="497"/>
        <v>1.005736847112549</v>
      </c>
      <c r="H169" s="1">
        <f t="shared" si="497"/>
        <v>1.009270439372923</v>
      </c>
      <c r="K169" s="1">
        <f t="shared" si="498"/>
        <v>1.0140981232757291</v>
      </c>
      <c r="L169" s="1">
        <f t="shared" si="498"/>
        <v>1.010654101531981</v>
      </c>
      <c r="O169" s="1">
        <f t="shared" si="499"/>
        <v>0.99947576150161177</v>
      </c>
      <c r="P169" s="1">
        <f t="shared" si="511"/>
        <v>1.0192256519425227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W169" s="1"/>
      <c r="AX169" s="1">
        <f t="shared" si="501"/>
        <v>1.0066371681415929</v>
      </c>
      <c r="AY169" s="1"/>
      <c r="AZ169" s="1"/>
      <c r="BA169" s="1">
        <f t="shared" si="512"/>
        <v>1.0148514851485149</v>
      </c>
      <c r="BB169" s="1">
        <f t="shared" si="513"/>
        <v>1</v>
      </c>
      <c r="BC169" s="1"/>
      <c r="BD169" s="1"/>
      <c r="BE169" s="1">
        <f t="shared" si="514"/>
        <v>1</v>
      </c>
      <c r="BF169" s="1">
        <f t="shared" si="515"/>
        <v>0.99148211243611584</v>
      </c>
      <c r="BG169" s="1"/>
      <c r="BH169" s="1"/>
      <c r="BI169" s="1">
        <f t="shared" si="516"/>
        <v>1</v>
      </c>
      <c r="BJ169" s="1">
        <f t="shared" si="517"/>
        <v>0.996</v>
      </c>
      <c r="BK169" s="1"/>
      <c r="BL169" s="1"/>
      <c r="BM169" s="1"/>
      <c r="BN169" s="1"/>
      <c r="BZ169" s="9">
        <f t="shared" si="518"/>
        <v>2.5100722201088996</v>
      </c>
      <c r="CA169" s="9">
        <f t="shared" si="519"/>
        <v>2.4865833797859898</v>
      </c>
    </row>
    <row r="170" spans="4:79" x14ac:dyDescent="0.25">
      <c r="D170" s="1">
        <f t="shared" si="496"/>
        <v>1.0188641877506561</v>
      </c>
      <c r="G170" s="1">
        <f t="shared" si="497"/>
        <v>0.99407623498593478</v>
      </c>
      <c r="H170" s="1">
        <f t="shared" si="497"/>
        <v>1.0099477017897833</v>
      </c>
      <c r="K170" s="1">
        <f t="shared" si="498"/>
        <v>1.0141768759639791</v>
      </c>
      <c r="L170" s="1">
        <f t="shared" si="498"/>
        <v>1.0148069794539962</v>
      </c>
      <c r="O170" s="1">
        <f t="shared" si="499"/>
        <v>1.0097240981591367</v>
      </c>
      <c r="P170" s="1">
        <f t="shared" si="511"/>
        <v>1.0267998307613513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W170" s="1"/>
      <c r="AX170" s="1">
        <f t="shared" si="501"/>
        <v>1</v>
      </c>
      <c r="AY170" s="1"/>
      <c r="AZ170" s="1"/>
      <c r="BA170" s="1">
        <f t="shared" si="512"/>
        <v>1.0139534883720931</v>
      </c>
      <c r="BB170" s="1">
        <f t="shared" si="513"/>
        <v>1</v>
      </c>
      <c r="BC170" s="1"/>
      <c r="BD170" s="1"/>
      <c r="BE170" s="1">
        <f t="shared" si="514"/>
        <v>0.97894736842105257</v>
      </c>
      <c r="BF170" s="1">
        <f t="shared" si="515"/>
        <v>1.0118243243243243</v>
      </c>
      <c r="BG170" s="1"/>
      <c r="BH170" s="1"/>
      <c r="BI170" s="1">
        <f t="shared" si="516"/>
        <v>1.0037037037037038</v>
      </c>
      <c r="BJ170" s="1">
        <f t="shared" si="517"/>
        <v>0.99604743083003944</v>
      </c>
      <c r="BK170" s="1"/>
      <c r="BL170" s="1"/>
      <c r="BM170" s="1"/>
      <c r="BN170" s="1"/>
      <c r="BZ170" s="9">
        <f t="shared" si="518"/>
        <v>2.2172901270313501</v>
      </c>
      <c r="CA170" s="9">
        <f t="shared" si="519"/>
        <v>2.1762371802727269</v>
      </c>
    </row>
    <row r="171" spans="4:79" x14ac:dyDescent="0.25">
      <c r="D171" s="1"/>
      <c r="G171" s="1"/>
      <c r="H171" s="1"/>
      <c r="K171" s="1"/>
      <c r="L171" s="1"/>
      <c r="O171" s="1"/>
      <c r="P171" s="1"/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Z171" s="9"/>
      <c r="CA171" s="9"/>
    </row>
    <row r="172" spans="4:79" x14ac:dyDescent="0.25">
      <c r="D172" s="1">
        <f t="shared" si="496"/>
        <v>1.1301451626285393</v>
      </c>
      <c r="G172" s="1">
        <f t="shared" si="497"/>
        <v>1.0217679224747245</v>
      </c>
      <c r="H172" s="1">
        <f t="shared" si="497"/>
        <v>1.0424894698405909</v>
      </c>
      <c r="K172" s="1">
        <f t="shared" si="498"/>
        <v>1.0126261011754267</v>
      </c>
      <c r="L172" s="1">
        <f t="shared" si="498"/>
        <v>0.98559287551019548</v>
      </c>
      <c r="O172" s="1">
        <f t="shared" si="499"/>
        <v>1.0159838985551399</v>
      </c>
      <c r="P172" s="1">
        <f t="shared" ref="P172:P182" si="520">P27/N27</f>
        <v>1.0037719045498599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W172" s="1"/>
      <c r="AX172" s="1">
        <f t="shared" si="501"/>
        <v>1.0784313725490198</v>
      </c>
      <c r="AY172" s="1"/>
      <c r="AZ172" s="1"/>
      <c r="BA172" s="1">
        <f t="shared" ref="BA172:BA182" si="521">BA27/AY27</f>
        <v>1.1062992125984252</v>
      </c>
      <c r="BB172" s="1">
        <f t="shared" ref="BB172:BB182" si="522">BB27/AZ27</f>
        <v>1.0942622950819672</v>
      </c>
      <c r="BC172" s="1"/>
      <c r="BD172" s="1"/>
      <c r="BE172" s="1">
        <f t="shared" ref="BE172:BE182" si="523">BE27/BC27</f>
        <v>1.0474860335195531</v>
      </c>
      <c r="BF172" s="1">
        <f t="shared" ref="BF172:BF182" si="524">BF27/BD27</f>
        <v>1.0112359550561798</v>
      </c>
      <c r="BG172" s="1"/>
      <c r="BH172" s="1"/>
      <c r="BI172" s="1">
        <f t="shared" ref="BI172:BI182" si="525">BI27/BG27</f>
        <v>1.0339256865912763</v>
      </c>
      <c r="BJ172" s="1">
        <f t="shared" ref="BJ172:BJ182" si="526">BJ27/BH27</f>
        <v>1.0139616055846421</v>
      </c>
      <c r="BK172" s="1"/>
      <c r="BL172" s="1"/>
      <c r="BM172" s="1"/>
      <c r="BN172" s="1"/>
      <c r="BZ172" s="9">
        <f t="shared" ref="BZ172:BZ182" si="527">AW27/C27</f>
        <v>1.7271186411978754</v>
      </c>
      <c r="CA172" s="9">
        <f t="shared" ref="CA172:CA182" si="528">AX27/D27</f>
        <v>1.6480882176675056</v>
      </c>
    </row>
    <row r="173" spans="4:79" x14ac:dyDescent="0.25">
      <c r="D173" s="1">
        <f t="shared" si="496"/>
        <v>1.1077314129485496</v>
      </c>
      <c r="G173" s="1">
        <f t="shared" si="497"/>
        <v>1.0008697935471165</v>
      </c>
      <c r="H173" s="1">
        <f t="shared" si="497"/>
        <v>1.048294516884112</v>
      </c>
      <c r="K173" s="1">
        <f t="shared" si="498"/>
        <v>0.94915341763654093</v>
      </c>
      <c r="L173" s="1">
        <f t="shared" si="498"/>
        <v>0.98210848368187031</v>
      </c>
      <c r="O173" s="1">
        <f t="shared" si="499"/>
        <v>0.98765403406567298</v>
      </c>
      <c r="P173" s="1">
        <f t="shared" si="520"/>
        <v>0.99535121022448725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W173" s="1"/>
      <c r="AX173" s="1">
        <f t="shared" si="501"/>
        <v>1.0640000000000001</v>
      </c>
      <c r="AY173" s="1"/>
      <c r="AZ173" s="1"/>
      <c r="BA173" s="1">
        <f t="shared" si="521"/>
        <v>1.126984126984127</v>
      </c>
      <c r="BB173" s="1">
        <f t="shared" si="522"/>
        <v>1.0893970893970895</v>
      </c>
      <c r="BC173" s="1"/>
      <c r="BD173" s="1"/>
      <c r="BE173" s="1">
        <f t="shared" si="523"/>
        <v>1.053375196232339</v>
      </c>
      <c r="BF173" s="1">
        <f t="shared" si="524"/>
        <v>1.0144694533762058</v>
      </c>
      <c r="BG173" s="1"/>
      <c r="BH173" s="1"/>
      <c r="BI173" s="1">
        <f t="shared" si="525"/>
        <v>1.0482758620689656</v>
      </c>
      <c r="BJ173" s="1">
        <f t="shared" si="526"/>
        <v>1.0073260073260073</v>
      </c>
      <c r="BK173" s="1"/>
      <c r="BL173" s="1"/>
      <c r="BM173" s="1"/>
      <c r="BN173" s="1"/>
      <c r="BZ173" s="9">
        <f t="shared" si="527"/>
        <v>1.6565704221339013</v>
      </c>
      <c r="CA173" s="9">
        <f t="shared" si="528"/>
        <v>1.591171748446514</v>
      </c>
    </row>
    <row r="174" spans="4:79" x14ac:dyDescent="0.25">
      <c r="D174" s="1">
        <f t="shared" si="496"/>
        <v>1.1067679436775451</v>
      </c>
      <c r="G174" s="1">
        <f t="shared" si="497"/>
        <v>1.0299964834534536</v>
      </c>
      <c r="H174" s="1">
        <f t="shared" si="497"/>
        <v>1.0543809435878497</v>
      </c>
      <c r="K174" s="1">
        <f t="shared" si="498"/>
        <v>0.98490996765541172</v>
      </c>
      <c r="L174" s="1">
        <f t="shared" si="498"/>
        <v>0.98461559241450103</v>
      </c>
      <c r="O174" s="1">
        <f t="shared" si="499"/>
        <v>0.98295098102840328</v>
      </c>
      <c r="P174" s="1">
        <f t="shared" si="520"/>
        <v>1.0114599128697619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W174" s="1"/>
      <c r="AX174" s="1">
        <f t="shared" si="501"/>
        <v>1.0379746835443036</v>
      </c>
      <c r="AY174" s="1"/>
      <c r="AZ174" s="1"/>
      <c r="BA174" s="1">
        <f t="shared" si="521"/>
        <v>1.1102204408817635</v>
      </c>
      <c r="BB174" s="1">
        <f t="shared" si="522"/>
        <v>1.0897703549060542</v>
      </c>
      <c r="BC174" s="1"/>
      <c r="BD174" s="1"/>
      <c r="BE174" s="1">
        <f t="shared" si="523"/>
        <v>1.0436974789915967</v>
      </c>
      <c r="BF174" s="1">
        <f t="shared" si="524"/>
        <v>1.0189328743545611</v>
      </c>
      <c r="BG174" s="1"/>
      <c r="BH174" s="1"/>
      <c r="BI174" s="1">
        <f t="shared" si="525"/>
        <v>1.0300884955752212</v>
      </c>
      <c r="BJ174" s="1">
        <f t="shared" si="526"/>
        <v>1.0150375939849625</v>
      </c>
      <c r="BK174" s="1"/>
      <c r="BL174" s="1"/>
      <c r="BM174" s="1"/>
      <c r="BN174" s="1"/>
      <c r="BZ174" s="9">
        <f t="shared" si="527"/>
        <v>2.0699078628987357</v>
      </c>
      <c r="CA174" s="9">
        <f t="shared" si="528"/>
        <v>1.9412488148320879</v>
      </c>
    </row>
    <row r="175" spans="4:79" x14ac:dyDescent="0.25">
      <c r="D175" s="1">
        <f t="shared" si="496"/>
        <v>1.1148954687896127</v>
      </c>
      <c r="G175" s="1">
        <f t="shared" si="497"/>
        <v>1.0204106650321789</v>
      </c>
      <c r="H175" s="1">
        <f t="shared" si="497"/>
        <v>1.0506908874099368</v>
      </c>
      <c r="K175" s="1">
        <f t="shared" si="498"/>
        <v>0.98167619463007094</v>
      </c>
      <c r="L175" s="1">
        <f t="shared" si="498"/>
        <v>0.98662199663536887</v>
      </c>
      <c r="O175" s="1">
        <f t="shared" si="499"/>
        <v>0.99311565587668382</v>
      </c>
      <c r="P175" s="1">
        <f t="shared" si="520"/>
        <v>0.98561893091791308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W175" s="1"/>
      <c r="AX175" s="1">
        <f t="shared" si="501"/>
        <v>1.0382513661202186</v>
      </c>
      <c r="AY175" s="1"/>
      <c r="AZ175" s="1"/>
      <c r="BA175" s="1">
        <f t="shared" si="521"/>
        <v>1.1037924151696608</v>
      </c>
      <c r="BB175" s="1">
        <f t="shared" si="522"/>
        <v>1.0791666666666666</v>
      </c>
      <c r="BC175" s="1"/>
      <c r="BD175" s="1"/>
      <c r="BE175" s="1">
        <f t="shared" si="523"/>
        <v>1.0397923875432524</v>
      </c>
      <c r="BF175" s="1">
        <f t="shared" si="524"/>
        <v>1.025179856115108</v>
      </c>
      <c r="BG175" s="1"/>
      <c r="BH175" s="1"/>
      <c r="BI175" s="1">
        <f t="shared" si="525"/>
        <v>1.0359712230215827</v>
      </c>
      <c r="BJ175" s="1">
        <f t="shared" si="526"/>
        <v>1.0019230769230769</v>
      </c>
      <c r="BK175" s="1"/>
      <c r="BL175" s="1"/>
      <c r="BM175" s="1"/>
      <c r="BN175" s="1"/>
      <c r="BZ175" s="9">
        <f t="shared" si="527"/>
        <v>2.3914503689106223</v>
      </c>
      <c r="CA175" s="9">
        <f t="shared" si="528"/>
        <v>2.2270487969834036</v>
      </c>
    </row>
    <row r="176" spans="4:79" x14ac:dyDescent="0.25">
      <c r="D176" s="1">
        <f t="shared" si="496"/>
        <v>1.1066482048736521</v>
      </c>
      <c r="G176" s="1">
        <f t="shared" si="497"/>
        <v>1.0303193230970722</v>
      </c>
      <c r="H176" s="1">
        <f t="shared" si="497"/>
        <v>1.0480382478756558</v>
      </c>
      <c r="K176" s="1">
        <f t="shared" si="498"/>
        <v>0.99252677772705322</v>
      </c>
      <c r="L176" s="1">
        <f t="shared" si="498"/>
        <v>0.98445374057880741</v>
      </c>
      <c r="O176" s="1">
        <f t="shared" si="499"/>
        <v>0.99110864205720106</v>
      </c>
      <c r="P176" s="1">
        <f t="shared" si="520"/>
        <v>0.98319301547339366</v>
      </c>
      <c r="AG176" t="s">
        <v>175</v>
      </c>
      <c r="AW176" s="1"/>
      <c r="AX176" s="1">
        <f t="shared" si="501"/>
        <v>1.0420560747663552</v>
      </c>
      <c r="AY176" s="1"/>
      <c r="AZ176" s="1"/>
      <c r="BA176" s="1">
        <f t="shared" si="521"/>
        <v>1.1122244488977955</v>
      </c>
      <c r="BB176" s="1">
        <f t="shared" si="522"/>
        <v>1.0766045548654244</v>
      </c>
      <c r="BC176" s="1"/>
      <c r="BD176" s="1"/>
      <c r="BE176" s="1">
        <f t="shared" si="523"/>
        <v>1.0402097902097902</v>
      </c>
      <c r="BF176" s="1">
        <f t="shared" si="524"/>
        <v>1.0164835164835164</v>
      </c>
      <c r="BG176" s="1"/>
      <c r="BH176" s="1"/>
      <c r="BI176" s="1">
        <f t="shared" si="525"/>
        <v>1.0289855072463769</v>
      </c>
      <c r="BJ176" s="1">
        <f t="shared" si="526"/>
        <v>0.99430740037950671</v>
      </c>
      <c r="BK176" s="1"/>
      <c r="BL176" s="1"/>
      <c r="BM176" s="1"/>
      <c r="BN176" s="1"/>
      <c r="BZ176" s="9">
        <f t="shared" si="527"/>
        <v>2.7953941309785835</v>
      </c>
      <c r="CA176" s="9">
        <f t="shared" si="528"/>
        <v>2.6322343656492238</v>
      </c>
    </row>
    <row r="177" spans="4:79" x14ac:dyDescent="0.25">
      <c r="D177" s="1">
        <f t="shared" si="496"/>
        <v>1.1194426874273158</v>
      </c>
      <c r="G177" s="1">
        <f t="shared" si="497"/>
        <v>1.0205271696158356</v>
      </c>
      <c r="H177" s="1">
        <f t="shared" si="497"/>
        <v>1.052153753996717</v>
      </c>
      <c r="K177" s="1">
        <f t="shared" si="498"/>
        <v>0.98507321009041504</v>
      </c>
      <c r="L177" s="1">
        <f t="shared" si="498"/>
        <v>0.97899645755795706</v>
      </c>
      <c r="O177" s="1">
        <f t="shared" si="499"/>
        <v>0.98750247312537098</v>
      </c>
      <c r="P177" s="1">
        <f t="shared" si="520"/>
        <v>0.98537690922178878</v>
      </c>
      <c r="AF177" s="5" t="s">
        <v>185</v>
      </c>
      <c r="AG177" s="5">
        <v>6.11</v>
      </c>
      <c r="AH177" s="5">
        <v>6.65</v>
      </c>
      <c r="AI177" s="5">
        <v>2.2000000000000002</v>
      </c>
      <c r="AJ177" s="5">
        <v>2.31</v>
      </c>
      <c r="AK177" s="5">
        <v>3.09</v>
      </c>
      <c r="AL177" s="5">
        <v>2.75</v>
      </c>
      <c r="AM177" s="5">
        <v>8.7899999999999991</v>
      </c>
      <c r="AN177" s="5">
        <v>8.69</v>
      </c>
      <c r="AO177" s="5">
        <v>9.01</v>
      </c>
      <c r="AP177" s="5">
        <v>8.5399999999999991</v>
      </c>
      <c r="AQ177" s="5">
        <v>5.88</v>
      </c>
      <c r="AR177" s="5">
        <v>5.26</v>
      </c>
      <c r="AS177" s="5">
        <v>6.23</v>
      </c>
      <c r="AT177" s="5">
        <v>5.34</v>
      </c>
      <c r="AW177" s="1"/>
      <c r="AX177" s="1">
        <f t="shared" si="501"/>
        <v>1.023529411764706</v>
      </c>
      <c r="AY177" s="1"/>
      <c r="AZ177" s="1"/>
      <c r="BA177" s="1">
        <f t="shared" si="521"/>
        <v>1.1164658634538152</v>
      </c>
      <c r="BB177" s="1">
        <f t="shared" si="522"/>
        <v>1.0727650727650728</v>
      </c>
      <c r="BC177" s="1"/>
      <c r="BD177" s="1"/>
      <c r="BE177" s="1">
        <f t="shared" si="523"/>
        <v>1.0335097001763669</v>
      </c>
      <c r="BF177" s="1">
        <f t="shared" si="524"/>
        <v>1.0386029411764706</v>
      </c>
      <c r="BG177" s="1"/>
      <c r="BH177" s="1"/>
      <c r="BI177" s="1">
        <f t="shared" si="525"/>
        <v>1.0289330922242315</v>
      </c>
      <c r="BJ177" s="1">
        <f t="shared" si="526"/>
        <v>1.005736137667304</v>
      </c>
      <c r="BK177" s="1"/>
      <c r="BL177" s="1"/>
      <c r="BM177" s="1"/>
      <c r="BN177" s="1"/>
      <c r="BZ177" s="9">
        <f t="shared" si="527"/>
        <v>3.3814291908836669</v>
      </c>
      <c r="CA177" s="9">
        <f t="shared" si="528"/>
        <v>3.0917100710382583</v>
      </c>
    </row>
    <row r="178" spans="4:79" x14ac:dyDescent="0.25">
      <c r="D178" s="1">
        <f t="shared" si="496"/>
        <v>1.1190194904613819</v>
      </c>
      <c r="G178" s="1">
        <f t="shared" si="497"/>
        <v>1.0143353164531259</v>
      </c>
      <c r="H178" s="1">
        <f t="shared" si="497"/>
        <v>1.0530990689158128</v>
      </c>
      <c r="K178" s="1">
        <f t="shared" si="498"/>
        <v>0.98994503208203566</v>
      </c>
      <c r="L178" s="1">
        <f t="shared" si="498"/>
        <v>0.97860901588803195</v>
      </c>
      <c r="O178" s="1">
        <f t="shared" si="499"/>
        <v>0.98794039013493318</v>
      </c>
      <c r="P178" s="1">
        <f t="shared" si="520"/>
        <v>0.9823675291653734</v>
      </c>
      <c r="AF178" s="5" t="s">
        <v>186</v>
      </c>
      <c r="AG178" s="5">
        <v>5.82</v>
      </c>
      <c r="AH178" s="5">
        <v>6.38</v>
      </c>
      <c r="AI178" s="5">
        <v>2.0499999999999998</v>
      </c>
      <c r="AJ178" s="5">
        <v>2.16</v>
      </c>
      <c r="AK178" s="5">
        <v>2.9</v>
      </c>
      <c r="AL178" s="5">
        <v>2.56</v>
      </c>
      <c r="AM178" s="5">
        <v>6.63</v>
      </c>
      <c r="AN178" s="5">
        <v>6.33</v>
      </c>
      <c r="AO178" s="5">
        <v>6.65</v>
      </c>
      <c r="AP178" s="5">
        <v>6.14</v>
      </c>
      <c r="AQ178" s="5">
        <v>4.7699999999999996</v>
      </c>
      <c r="AR178" s="5">
        <v>4.3600000000000003</v>
      </c>
      <c r="AS178" s="5">
        <v>5.07</v>
      </c>
      <c r="AT178" s="5">
        <v>4.1900000000000004</v>
      </c>
      <c r="AW178" s="1"/>
      <c r="AX178" s="1">
        <f t="shared" si="501"/>
        <v>1.033210332103321</v>
      </c>
      <c r="AY178" s="1"/>
      <c r="AZ178" s="1"/>
      <c r="BA178" s="1">
        <f t="shared" si="521"/>
        <v>1.105577689243028</v>
      </c>
      <c r="BB178" s="1">
        <f t="shared" si="522"/>
        <v>1.0810810810810811</v>
      </c>
      <c r="BC178" s="1"/>
      <c r="BD178" s="1"/>
      <c r="BE178" s="1">
        <f t="shared" si="523"/>
        <v>1.0233644859813085</v>
      </c>
      <c r="BF178" s="1">
        <f t="shared" si="524"/>
        <v>1.0245901639344264</v>
      </c>
      <c r="BG178" s="1"/>
      <c r="BH178" s="1"/>
      <c r="BI178" s="1">
        <f t="shared" si="525"/>
        <v>1.030852994555354</v>
      </c>
      <c r="BJ178" s="1">
        <f t="shared" si="526"/>
        <v>1.029296875</v>
      </c>
      <c r="BK178" s="1"/>
      <c r="BL178" s="1"/>
      <c r="BM178" s="1"/>
      <c r="BN178" s="1"/>
      <c r="BZ178" s="9">
        <f t="shared" si="527"/>
        <v>3.5892328312822168</v>
      </c>
      <c r="CA178" s="9">
        <f t="shared" si="528"/>
        <v>3.3140016570008286</v>
      </c>
    </row>
    <row r="179" spans="4:79" x14ac:dyDescent="0.25">
      <c r="D179" s="1">
        <f t="shared" si="496"/>
        <v>1.1000618351118234</v>
      </c>
      <c r="G179" s="1">
        <f t="shared" si="497"/>
        <v>1.0132399278250566</v>
      </c>
      <c r="H179" s="1">
        <f t="shared" si="497"/>
        <v>1.0527412059129839</v>
      </c>
      <c r="K179" s="1">
        <f t="shared" si="498"/>
        <v>0.98836177198056119</v>
      </c>
      <c r="L179" s="1">
        <f t="shared" si="498"/>
        <v>0.98184471303286991</v>
      </c>
      <c r="O179" s="1">
        <f t="shared" si="499"/>
        <v>0.98490974884531213</v>
      </c>
      <c r="P179" s="1">
        <f t="shared" si="520"/>
        <v>0.98310228550018741</v>
      </c>
      <c r="AF179" s="5" t="s">
        <v>187</v>
      </c>
      <c r="AG179" s="5">
        <v>5.68</v>
      </c>
      <c r="AH179" s="5">
        <v>6.25</v>
      </c>
      <c r="AI179" s="5">
        <v>1.97</v>
      </c>
      <c r="AJ179" s="5">
        <v>2.11</v>
      </c>
      <c r="AK179" s="5">
        <v>2.81</v>
      </c>
      <c r="AL179" s="5">
        <v>2.48</v>
      </c>
      <c r="AM179" s="5">
        <v>7.06</v>
      </c>
      <c r="AN179" s="5">
        <v>6.4</v>
      </c>
      <c r="AO179" s="5">
        <v>6.34</v>
      </c>
      <c r="AP179" s="5">
        <v>6.11</v>
      </c>
      <c r="AQ179" s="5">
        <v>4.22</v>
      </c>
      <c r="AR179" s="5">
        <v>3.85</v>
      </c>
      <c r="AS179" s="5">
        <v>4.37</v>
      </c>
      <c r="AT179" s="5">
        <v>3.67</v>
      </c>
      <c r="AW179" s="1"/>
      <c r="AX179" s="1">
        <f t="shared" si="501"/>
        <v>1.032258064516129</v>
      </c>
      <c r="AY179" s="1"/>
      <c r="AZ179" s="1"/>
      <c r="BA179" s="1">
        <f t="shared" si="521"/>
        <v>1.1113320079522861</v>
      </c>
      <c r="BB179" s="1">
        <f t="shared" si="522"/>
        <v>1.0831600831600832</v>
      </c>
      <c r="BC179" s="1"/>
      <c r="BD179" s="1"/>
      <c r="BE179" s="1">
        <f t="shared" si="523"/>
        <v>1.0163487738419619</v>
      </c>
      <c r="BF179" s="1">
        <f t="shared" si="524"/>
        <v>1.0173661360347324</v>
      </c>
      <c r="BG179" s="1"/>
      <c r="BH179" s="1"/>
      <c r="BI179" s="1">
        <f t="shared" si="525"/>
        <v>1.017825311942959</v>
      </c>
      <c r="BJ179" s="1">
        <f t="shared" si="526"/>
        <v>1.0155038759689923</v>
      </c>
      <c r="BK179" s="1"/>
      <c r="BL179" s="1"/>
      <c r="BM179" s="1"/>
      <c r="BN179" s="1"/>
      <c r="BZ179" s="9">
        <f t="shared" si="527"/>
        <v>3.2612469184723341</v>
      </c>
      <c r="CA179" s="9">
        <f t="shared" si="528"/>
        <v>3.0602356381441371</v>
      </c>
    </row>
    <row r="180" spans="4:79" x14ac:dyDescent="0.25">
      <c r="D180" s="1">
        <f t="shared" si="496"/>
        <v>1.0925455274860012</v>
      </c>
      <c r="G180" s="1">
        <f t="shared" si="497"/>
        <v>1.0135422004245664</v>
      </c>
      <c r="H180" s="1">
        <f t="shared" si="497"/>
        <v>1.053025681278585</v>
      </c>
      <c r="K180" s="1">
        <f t="shared" si="498"/>
        <v>0.99388796487356135</v>
      </c>
      <c r="L180" s="1">
        <f t="shared" si="498"/>
        <v>0.99182392374162054</v>
      </c>
      <c r="O180" s="1">
        <f t="shared" si="499"/>
        <v>0.9887848312221913</v>
      </c>
      <c r="P180" s="1">
        <f t="shared" si="520"/>
        <v>0.99236077806082723</v>
      </c>
      <c r="AF180" s="5" t="s">
        <v>189</v>
      </c>
      <c r="AG180" s="5">
        <v>7.4</v>
      </c>
      <c r="AH180" s="5">
        <v>8.11</v>
      </c>
      <c r="AI180" s="5">
        <v>1.92</v>
      </c>
      <c r="AJ180" s="5">
        <v>2.0099999999999998</v>
      </c>
      <c r="AK180" s="5">
        <v>2.79</v>
      </c>
      <c r="AL180" s="5">
        <v>2.46</v>
      </c>
      <c r="AM180" s="5">
        <v>4.54</v>
      </c>
      <c r="AN180" s="5">
        <v>4.25</v>
      </c>
      <c r="AO180" s="5">
        <v>4.46</v>
      </c>
      <c r="AP180" s="5">
        <v>4.0599999999999996</v>
      </c>
      <c r="AQ180" s="5">
        <v>3.9</v>
      </c>
      <c r="AR180" s="5">
        <v>3.61</v>
      </c>
      <c r="AS180" s="5">
        <v>3.93</v>
      </c>
      <c r="AT180" s="5">
        <v>3.36</v>
      </c>
      <c r="AW180" s="1"/>
      <c r="AX180" s="1">
        <f t="shared" si="501"/>
        <v>1.0175438596491229</v>
      </c>
      <c r="AY180" s="1"/>
      <c r="AZ180" s="1"/>
      <c r="BA180" s="1">
        <f t="shared" si="521"/>
        <v>1.1093439363817097</v>
      </c>
      <c r="BB180" s="1">
        <f t="shared" si="522"/>
        <v>1.0958333333333334</v>
      </c>
      <c r="BC180" s="1"/>
      <c r="BD180" s="1"/>
      <c r="BE180" s="1">
        <f t="shared" si="523"/>
        <v>1.0213371266002844</v>
      </c>
      <c r="BF180" s="1">
        <f t="shared" si="524"/>
        <v>1.0136570561456753</v>
      </c>
      <c r="BG180" s="1"/>
      <c r="BH180" s="1"/>
      <c r="BI180" s="1">
        <f t="shared" si="525"/>
        <v>1.0283687943262412</v>
      </c>
      <c r="BJ180" s="1">
        <f t="shared" si="526"/>
        <v>1.0289017341040461</v>
      </c>
      <c r="BK180" s="1"/>
      <c r="BL180" s="1"/>
      <c r="BM180" s="1"/>
      <c r="BN180" s="1"/>
      <c r="BZ180" s="9">
        <f t="shared" si="527"/>
        <v>3.2206847062679045</v>
      </c>
      <c r="CA180" s="9">
        <f t="shared" si="528"/>
        <v>2.9995893665591296</v>
      </c>
    </row>
    <row r="181" spans="4:79" x14ac:dyDescent="0.25">
      <c r="D181" s="1">
        <f t="shared" si="496"/>
        <v>1.0924530944024469</v>
      </c>
      <c r="G181" s="1">
        <f t="shared" si="497"/>
        <v>1.013732079152359</v>
      </c>
      <c r="H181" s="1">
        <f t="shared" si="497"/>
        <v>1.0527205662291423</v>
      </c>
      <c r="K181" s="1">
        <f t="shared" si="498"/>
        <v>0.99035668389065878</v>
      </c>
      <c r="L181" s="1">
        <f t="shared" si="498"/>
        <v>0.98762768655949007</v>
      </c>
      <c r="O181" s="1">
        <f t="shared" si="499"/>
        <v>0.986912792869026</v>
      </c>
      <c r="P181" s="1">
        <f t="shared" si="520"/>
        <v>0.99210568110688624</v>
      </c>
      <c r="AF181" s="5" t="s">
        <v>188</v>
      </c>
      <c r="AG181" s="5">
        <v>7.31</v>
      </c>
      <c r="AH181" s="5">
        <v>7.93</v>
      </c>
      <c r="AI181" s="5">
        <v>1.89</v>
      </c>
      <c r="AJ181" s="5">
        <v>1.99</v>
      </c>
      <c r="AK181" s="5">
        <v>2.73</v>
      </c>
      <c r="AL181" s="5">
        <v>2.4</v>
      </c>
      <c r="AM181" s="5">
        <v>4.0999999999999996</v>
      </c>
      <c r="AN181" s="5">
        <v>3.84</v>
      </c>
      <c r="AO181" s="5">
        <v>4.03</v>
      </c>
      <c r="AP181" s="5">
        <v>3.65</v>
      </c>
      <c r="AQ181" s="5">
        <v>3.69</v>
      </c>
      <c r="AR181" s="5">
        <v>3.5</v>
      </c>
      <c r="AS181" s="5">
        <v>3.73</v>
      </c>
      <c r="AT181" s="5">
        <v>3.24</v>
      </c>
      <c r="AW181" s="1"/>
      <c r="AX181" s="1">
        <f t="shared" si="501"/>
        <v>1.0318021201413428</v>
      </c>
      <c r="AY181" s="1"/>
      <c r="AZ181" s="1"/>
      <c r="BA181" s="1">
        <f t="shared" si="521"/>
        <v>1.1053677932405566</v>
      </c>
      <c r="BB181" s="1">
        <f t="shared" si="522"/>
        <v>1.104602510460251</v>
      </c>
      <c r="BC181" s="1"/>
      <c r="BD181" s="1"/>
      <c r="BE181" s="1">
        <f t="shared" si="523"/>
        <v>1.0126582278481013</v>
      </c>
      <c r="BF181" s="1">
        <f t="shared" si="524"/>
        <v>1.0270676691729324</v>
      </c>
      <c r="BG181" s="1"/>
      <c r="BH181" s="1"/>
      <c r="BI181" s="1">
        <f t="shared" si="525"/>
        <v>1.017605633802817</v>
      </c>
      <c r="BJ181" s="1">
        <f t="shared" si="526"/>
        <v>1.0135396518375241</v>
      </c>
      <c r="BK181" s="1"/>
      <c r="BL181" s="1"/>
      <c r="BM181" s="1"/>
      <c r="BN181" s="1"/>
      <c r="BZ181" s="9">
        <f t="shared" si="527"/>
        <v>3.145192301280527</v>
      </c>
      <c r="CA181" s="9">
        <f t="shared" si="528"/>
        <v>2.9705770447641546</v>
      </c>
    </row>
    <row r="182" spans="4:79" x14ac:dyDescent="0.25">
      <c r="D182" s="1">
        <f t="shared" si="496"/>
        <v>1.1011706244816792</v>
      </c>
      <c r="G182" s="1">
        <f t="shared" si="497"/>
        <v>1.0136591537416242</v>
      </c>
      <c r="H182" s="1">
        <f t="shared" si="497"/>
        <v>1.0528224724866759</v>
      </c>
      <c r="K182" s="1">
        <f t="shared" si="498"/>
        <v>0.98803686858294371</v>
      </c>
      <c r="L182" s="1">
        <f t="shared" si="498"/>
        <v>0.98363847499239787</v>
      </c>
      <c r="O182" s="1">
        <f t="shared" si="499"/>
        <v>0.98714843750000003</v>
      </c>
      <c r="P182" s="1">
        <f t="shared" si="520"/>
        <v>0.99109471783857817</v>
      </c>
      <c r="AF182" s="5" t="s">
        <v>190</v>
      </c>
      <c r="AG182" s="5">
        <v>7.36</v>
      </c>
      <c r="AH182" s="5">
        <v>7.99</v>
      </c>
      <c r="AI182" s="5">
        <v>1.9</v>
      </c>
      <c r="AJ182" s="5">
        <v>1.99</v>
      </c>
      <c r="AK182" s="5">
        <v>2.72</v>
      </c>
      <c r="AL182" s="5">
        <v>2.39</v>
      </c>
      <c r="AM182" s="5">
        <v>4.29</v>
      </c>
      <c r="AN182" s="5">
        <v>4.03</v>
      </c>
      <c r="AO182" s="5">
        <v>4.21</v>
      </c>
      <c r="AP182" s="5">
        <v>3.89</v>
      </c>
      <c r="AQ182" s="5">
        <v>3.63</v>
      </c>
      <c r="AR182" s="5">
        <v>3.37</v>
      </c>
      <c r="AS182" s="5">
        <v>3.74</v>
      </c>
      <c r="AT182" s="5">
        <v>3.18</v>
      </c>
      <c r="AW182" s="1"/>
      <c r="AX182" s="1">
        <f t="shared" si="501"/>
        <v>1.0063291139240507</v>
      </c>
      <c r="AY182" s="1"/>
      <c r="AZ182" s="1"/>
      <c r="BA182" s="1">
        <f t="shared" si="521"/>
        <v>1.1155378486055778</v>
      </c>
      <c r="BB182" s="1">
        <f t="shared" si="522"/>
        <v>1.096638655462185</v>
      </c>
      <c r="BC182" s="1"/>
      <c r="BD182" s="1"/>
      <c r="BE182" s="1">
        <f t="shared" si="523"/>
        <v>1.0206185567010309</v>
      </c>
      <c r="BF182" s="1">
        <f t="shared" si="524"/>
        <v>1.0141287284144427</v>
      </c>
      <c r="BG182" s="1"/>
      <c r="BH182" s="1"/>
      <c r="BI182" s="1">
        <f t="shared" si="525"/>
        <v>1.0193661971830987</v>
      </c>
      <c r="BJ182" s="1">
        <f t="shared" si="526"/>
        <v>1.0135396518375241</v>
      </c>
      <c r="BK182" s="1"/>
      <c r="BL182" s="1"/>
      <c r="BM182" s="1"/>
      <c r="BN182" s="1"/>
      <c r="BZ182" s="9">
        <f t="shared" si="527"/>
        <v>3.5223513255633532</v>
      </c>
      <c r="CA182" s="9">
        <f t="shared" si="528"/>
        <v>3.2189786120128638</v>
      </c>
    </row>
    <row r="183" spans="4:79" x14ac:dyDescent="0.25">
      <c r="D183" s="1"/>
      <c r="G183" s="1"/>
      <c r="H183" s="1"/>
      <c r="K183" s="1"/>
      <c r="L183" s="1"/>
      <c r="O183" s="1"/>
      <c r="P183" s="1"/>
      <c r="AF183" s="5" t="s">
        <v>191</v>
      </c>
      <c r="AG183" s="5">
        <v>7.31</v>
      </c>
      <c r="AH183" s="5">
        <v>7.88</v>
      </c>
      <c r="AI183" s="5">
        <v>1.89</v>
      </c>
      <c r="AJ183" s="5">
        <v>1.97</v>
      </c>
      <c r="AK183" s="5">
        <v>2.71</v>
      </c>
      <c r="AL183" s="5">
        <v>2.39</v>
      </c>
      <c r="AM183" s="5">
        <v>3.86</v>
      </c>
      <c r="AN183" s="5">
        <v>3.55</v>
      </c>
      <c r="AO183" s="5">
        <v>3.74</v>
      </c>
      <c r="AP183" s="5">
        <v>3.34</v>
      </c>
      <c r="AQ183" s="5">
        <v>3.64</v>
      </c>
      <c r="AR183" s="5">
        <v>3.37</v>
      </c>
      <c r="AS183" s="5">
        <v>3.57</v>
      </c>
      <c r="AT183" s="5">
        <v>3.15</v>
      </c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Z183" s="9"/>
      <c r="CA183" s="9"/>
    </row>
    <row r="184" spans="4:79" x14ac:dyDescent="0.25">
      <c r="D184" s="1">
        <f t="shared" si="496"/>
        <v>1.0307344666888103</v>
      </c>
      <c r="G184" s="1">
        <f t="shared" si="497"/>
        <v>0.99957911795298093</v>
      </c>
      <c r="H184" s="1">
        <f t="shared" si="497"/>
        <v>1.0021411761324632</v>
      </c>
      <c r="K184" s="1">
        <f t="shared" si="498"/>
        <v>1.0170674236650563</v>
      </c>
      <c r="L184" s="1">
        <f t="shared" si="498"/>
        <v>1.0068998999588066</v>
      </c>
      <c r="O184" s="1">
        <f t="shared" si="499"/>
        <v>1.0017202019227678</v>
      </c>
      <c r="P184" s="1">
        <f t="shared" ref="P184:P194" si="529">P39/N39</f>
        <v>0.99297718221112607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W184" s="1"/>
      <c r="AX184" s="1">
        <f t="shared" si="501"/>
        <v>1.1650485436893203</v>
      </c>
      <c r="AY184" s="1"/>
      <c r="AZ184" s="1"/>
      <c r="BA184" s="1">
        <f t="shared" ref="BA184:BA194" si="530">BA39/AY39</f>
        <v>1.0038314176245209</v>
      </c>
      <c r="BB184" s="1">
        <f t="shared" ref="BB184:BB194" si="531">BB39/AZ39</f>
        <v>0.98651252408477852</v>
      </c>
      <c r="BC184" s="1"/>
      <c r="BD184" s="1"/>
      <c r="BE184" s="1">
        <f t="shared" ref="BE184:BE194" si="532">BE39/BC39</f>
        <v>1.0222602739726028</v>
      </c>
      <c r="BF184" s="1">
        <f t="shared" ref="BF184:BF194" si="533">BF39/BD39</f>
        <v>1.0225694444444444</v>
      </c>
      <c r="BG184" s="1"/>
      <c r="BH184" s="1"/>
      <c r="BI184" s="1">
        <f t="shared" ref="BI184:BI194" si="534">BI39/BG39</f>
        <v>1.0326678765880217</v>
      </c>
      <c r="BJ184" s="1">
        <f t="shared" ref="BJ184:BJ194" si="535">BJ39/BH39</f>
        <v>1.0221811460258778</v>
      </c>
      <c r="BK184" s="1"/>
      <c r="BL184" s="1"/>
      <c r="BM184" s="1"/>
      <c r="BN184" s="1"/>
      <c r="BZ184" s="9">
        <f t="shared" ref="BZ184:BZ194" si="536">AW39/C39</f>
        <v>5.1836418355124758</v>
      </c>
      <c r="CA184" s="9">
        <f t="shared" ref="CA184:CA194" si="537">AX39/D39</f>
        <v>5.8591175192496427</v>
      </c>
    </row>
    <row r="185" spans="4:79" x14ac:dyDescent="0.25">
      <c r="D185" s="1">
        <f t="shared" si="496"/>
        <v>1.0433798447987677</v>
      </c>
      <c r="G185" s="1">
        <f t="shared" si="497"/>
        <v>0.99810196857492628</v>
      </c>
      <c r="H185" s="1">
        <f t="shared" si="497"/>
        <v>1.0087073722643325</v>
      </c>
      <c r="K185" s="1">
        <f t="shared" si="498"/>
        <v>0.99274339850836535</v>
      </c>
      <c r="L185" s="1">
        <f t="shared" si="498"/>
        <v>0.99871277418381399</v>
      </c>
      <c r="O185" s="1">
        <f t="shared" si="499"/>
        <v>0.99956410213422309</v>
      </c>
      <c r="P185" s="1">
        <f t="shared" si="529"/>
        <v>0.98898466579992528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W185" s="1"/>
      <c r="AX185" s="1">
        <f t="shared" si="501"/>
        <v>1.1844660194174756</v>
      </c>
      <c r="AY185" s="1"/>
      <c r="AZ185" s="1"/>
      <c r="BA185" s="1">
        <f t="shared" si="530"/>
        <v>1.0076190476190476</v>
      </c>
      <c r="BB185" s="1">
        <f t="shared" si="531"/>
        <v>0.99424184261036463</v>
      </c>
      <c r="BC185" s="1"/>
      <c r="BD185" s="1"/>
      <c r="BE185" s="1">
        <f t="shared" si="532"/>
        <v>1.0173775671406005</v>
      </c>
      <c r="BF185" s="1">
        <f t="shared" si="533"/>
        <v>1.0306946688206784</v>
      </c>
      <c r="BG185" s="1"/>
      <c r="BH185" s="1"/>
      <c r="BI185" s="1">
        <f t="shared" si="534"/>
        <v>1.027124773960217</v>
      </c>
      <c r="BJ185" s="1">
        <f t="shared" si="535"/>
        <v>1.0314814814814814</v>
      </c>
      <c r="BK185" s="1"/>
      <c r="BL185" s="1"/>
      <c r="BM185" s="1"/>
      <c r="BN185" s="1"/>
      <c r="BZ185" s="9">
        <f t="shared" si="536"/>
        <v>5.39693684535942</v>
      </c>
      <c r="CA185" s="9">
        <f t="shared" si="537"/>
        <v>6.1267124663533004</v>
      </c>
    </row>
    <row r="186" spans="4:79" x14ac:dyDescent="0.25">
      <c r="D186" s="1">
        <f t="shared" si="496"/>
        <v>1.0507507100046318</v>
      </c>
      <c r="G186" s="1">
        <f t="shared" si="497"/>
        <v>0.99717602010290762</v>
      </c>
      <c r="H186" s="1">
        <f t="shared" si="497"/>
        <v>0.99965056782728057</v>
      </c>
      <c r="K186" s="1">
        <f t="shared" si="498"/>
        <v>1.014086577397131</v>
      </c>
      <c r="L186" s="1">
        <f t="shared" si="498"/>
        <v>1.0059716771881932</v>
      </c>
      <c r="O186" s="1">
        <f t="shared" si="499"/>
        <v>1.0009477442388837</v>
      </c>
      <c r="P186" s="1">
        <f t="shared" si="529"/>
        <v>0.99672991987625259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W186" s="1"/>
      <c r="AX186" s="1">
        <f t="shared" si="501"/>
        <v>1.1743119266055047</v>
      </c>
      <c r="AY186" s="1"/>
      <c r="AZ186" s="1"/>
      <c r="BA186" s="1">
        <f t="shared" si="530"/>
        <v>1.0018656716417911</v>
      </c>
      <c r="BB186" s="1">
        <f t="shared" si="531"/>
        <v>0.99245283018867925</v>
      </c>
      <c r="BC186" s="1"/>
      <c r="BD186" s="1"/>
      <c r="BE186" s="1">
        <f t="shared" si="532"/>
        <v>1.0144167758846658</v>
      </c>
      <c r="BF186" s="1">
        <f t="shared" si="533"/>
        <v>1.0160642570281124</v>
      </c>
      <c r="BG186" s="1"/>
      <c r="BH186" s="1"/>
      <c r="BI186" s="1">
        <f t="shared" si="534"/>
        <v>1.024778761061947</v>
      </c>
      <c r="BJ186" s="1">
        <f t="shared" si="535"/>
        <v>1.0327868852459017</v>
      </c>
      <c r="BK186" s="1"/>
      <c r="BL186" s="1"/>
      <c r="BM186" s="1"/>
      <c r="BN186" s="1"/>
      <c r="BZ186" s="9">
        <f t="shared" si="536"/>
        <v>5.0998685263251469</v>
      </c>
      <c r="CA186" s="9">
        <f t="shared" si="537"/>
        <v>5.6995787655068622</v>
      </c>
    </row>
    <row r="187" spans="4:79" x14ac:dyDescent="0.25">
      <c r="D187" s="1">
        <f t="shared" si="496"/>
        <v>1.0419730364784818</v>
      </c>
      <c r="G187" s="1">
        <f t="shared" si="497"/>
        <v>0.99774286216802488</v>
      </c>
      <c r="H187" s="1">
        <f t="shared" si="497"/>
        <v>1.0004696342332047</v>
      </c>
      <c r="K187" s="1">
        <f t="shared" si="498"/>
        <v>0.99675852804593301</v>
      </c>
      <c r="L187" s="1">
        <f t="shared" si="498"/>
        <v>1.0080722386992331</v>
      </c>
      <c r="O187" s="1">
        <f t="shared" si="499"/>
        <v>1.0000373519927288</v>
      </c>
      <c r="P187" s="1">
        <f t="shared" si="529"/>
        <v>1.0024636972865855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W187" s="1"/>
      <c r="AX187" s="1">
        <f t="shared" si="501"/>
        <v>1.1858407079646018</v>
      </c>
      <c r="AY187" s="1"/>
      <c r="AZ187" s="1"/>
      <c r="BA187" s="1">
        <f t="shared" si="530"/>
        <v>1.0073394495412844</v>
      </c>
      <c r="BB187" s="1">
        <f t="shared" si="531"/>
        <v>0.99250936329588013</v>
      </c>
      <c r="BC187" s="1"/>
      <c r="BD187" s="1"/>
      <c r="BE187" s="1">
        <f t="shared" si="532"/>
        <v>0.99638989169675096</v>
      </c>
      <c r="BF187" s="1">
        <f t="shared" si="533"/>
        <v>0.99632802937576503</v>
      </c>
      <c r="BG187" s="1"/>
      <c r="BH187" s="1"/>
      <c r="BI187" s="1">
        <f t="shared" si="534"/>
        <v>1.0122164048865621</v>
      </c>
      <c r="BJ187" s="1">
        <f t="shared" si="535"/>
        <v>0.99470899470899465</v>
      </c>
      <c r="BK187" s="1"/>
      <c r="BL187" s="1"/>
      <c r="BM187" s="1"/>
      <c r="BN187" s="1"/>
      <c r="BZ187" s="9">
        <f t="shared" si="536"/>
        <v>5.0478428289362007</v>
      </c>
      <c r="CA187" s="9">
        <f t="shared" si="537"/>
        <v>5.744810378385794</v>
      </c>
    </row>
    <row r="188" spans="4:79" x14ac:dyDescent="0.25">
      <c r="D188" s="1">
        <f t="shared" si="496"/>
        <v>1.0415440016822626</v>
      </c>
      <c r="G188" s="1">
        <f t="shared" si="497"/>
        <v>1.0000498632322772</v>
      </c>
      <c r="H188" s="1">
        <f t="shared" si="497"/>
        <v>1.0006684965120212</v>
      </c>
      <c r="K188" s="1">
        <f t="shared" si="498"/>
        <v>0.989546066998095</v>
      </c>
      <c r="L188" s="1">
        <f t="shared" si="498"/>
        <v>0.9940909560842246</v>
      </c>
      <c r="O188" s="1">
        <f t="shared" si="499"/>
        <v>0.99711824491819545</v>
      </c>
      <c r="P188" s="1">
        <f t="shared" si="529"/>
        <v>0.99628660875221919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W188" s="1"/>
      <c r="AX188" s="1">
        <f t="shared" si="501"/>
        <v>1.2016806722689075</v>
      </c>
      <c r="AY188" s="1"/>
      <c r="AZ188" s="1"/>
      <c r="BA188" s="1">
        <f t="shared" si="530"/>
        <v>1.0053003533568905</v>
      </c>
      <c r="BB188" s="1">
        <f t="shared" si="531"/>
        <v>0.99453551912568317</v>
      </c>
      <c r="BC188" s="1"/>
      <c r="BD188" s="1"/>
      <c r="BE188" s="1">
        <f t="shared" si="532"/>
        <v>1.0057077625570776</v>
      </c>
      <c r="BF188" s="1">
        <f t="shared" si="533"/>
        <v>1.0069848661233993</v>
      </c>
      <c r="BG188" s="1"/>
      <c r="BH188" s="1"/>
      <c r="BI188" s="1">
        <f t="shared" si="534"/>
        <v>1.0068027210884354</v>
      </c>
      <c r="BJ188" s="1">
        <f t="shared" si="535"/>
        <v>1.0070298769771528</v>
      </c>
      <c r="BK188" s="1"/>
      <c r="BL188" s="1"/>
      <c r="BM188" s="1"/>
      <c r="BN188" s="1"/>
      <c r="BZ188" s="9">
        <f t="shared" si="536"/>
        <v>5.2132618371709949</v>
      </c>
      <c r="CA188" s="9">
        <f t="shared" si="537"/>
        <v>6.0147972424468028</v>
      </c>
    </row>
    <row r="189" spans="4:79" x14ac:dyDescent="0.25">
      <c r="D189" s="1">
        <f t="shared" si="496"/>
        <v>1.041546800973153</v>
      </c>
      <c r="G189" s="1">
        <f t="shared" si="497"/>
        <v>0.9998949851929122</v>
      </c>
      <c r="H189" s="1">
        <f t="shared" si="497"/>
        <v>1.0001888425525218</v>
      </c>
      <c r="K189" s="1">
        <f t="shared" si="498"/>
        <v>0.99369703299876022</v>
      </c>
      <c r="L189" s="1">
        <f t="shared" si="498"/>
        <v>1.0007571602715117</v>
      </c>
      <c r="O189" s="1">
        <f t="shared" si="499"/>
        <v>0.99623125701215542</v>
      </c>
      <c r="P189" s="1">
        <f t="shared" si="529"/>
        <v>1.0002872246575529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W189" s="1"/>
      <c r="AX189" s="1">
        <f t="shared" si="501"/>
        <v>1.180327868852459</v>
      </c>
      <c r="AY189" s="1"/>
      <c r="AZ189" s="1"/>
      <c r="BA189" s="1">
        <f t="shared" si="530"/>
        <v>1.012280701754386</v>
      </c>
      <c r="BB189" s="1">
        <f t="shared" si="531"/>
        <v>0.99276672694394219</v>
      </c>
      <c r="BC189" s="1"/>
      <c r="BD189" s="1"/>
      <c r="BE189" s="1">
        <f t="shared" si="532"/>
        <v>1</v>
      </c>
      <c r="BF189" s="1">
        <f t="shared" si="533"/>
        <v>0.99103139013452923</v>
      </c>
      <c r="BG189" s="1"/>
      <c r="BH189" s="1"/>
      <c r="BI189" s="1">
        <f t="shared" si="534"/>
        <v>1.0101010101010102</v>
      </c>
      <c r="BJ189" s="1">
        <f t="shared" si="535"/>
        <v>1.0034722222222221</v>
      </c>
      <c r="BK189" s="1"/>
      <c r="BL189" s="1"/>
      <c r="BM189" s="1"/>
      <c r="BN189" s="1"/>
      <c r="BZ189" s="9">
        <f t="shared" si="536"/>
        <v>5.207221819113065</v>
      </c>
      <c r="CA189" s="9">
        <f t="shared" si="537"/>
        <v>5.9010589122381401</v>
      </c>
    </row>
    <row r="190" spans="4:79" x14ac:dyDescent="0.25">
      <c r="D190" s="1">
        <f t="shared" si="496"/>
        <v>1.0402410697470024</v>
      </c>
      <c r="G190" s="1">
        <f t="shared" si="497"/>
        <v>1.0012647904456486</v>
      </c>
      <c r="H190" s="1">
        <f t="shared" si="497"/>
        <v>1.0012553154764707</v>
      </c>
      <c r="K190" s="1">
        <f t="shared" si="498"/>
        <v>0.99899861010406554</v>
      </c>
      <c r="L190" s="1">
        <f t="shared" si="498"/>
        <v>1.001582517606318</v>
      </c>
      <c r="O190" s="1">
        <f t="shared" si="499"/>
        <v>0.99787077781412215</v>
      </c>
      <c r="P190" s="1">
        <f t="shared" si="529"/>
        <v>0.9995900855354849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W190" s="1"/>
      <c r="AX190" s="1">
        <f t="shared" si="501"/>
        <v>1.1967213114754098</v>
      </c>
      <c r="AY190" s="1"/>
      <c r="AZ190" s="1"/>
      <c r="BA190" s="1">
        <f t="shared" si="530"/>
        <v>1.0086355785837651</v>
      </c>
      <c r="BB190" s="1">
        <f t="shared" si="531"/>
        <v>0.99642218246869418</v>
      </c>
      <c r="BC190" s="1"/>
      <c r="BD190" s="1"/>
      <c r="BE190" s="1">
        <f t="shared" si="532"/>
        <v>1</v>
      </c>
      <c r="BF190" s="1">
        <f t="shared" si="533"/>
        <v>1</v>
      </c>
      <c r="BG190" s="1"/>
      <c r="BH190" s="1"/>
      <c r="BI190" s="1">
        <f t="shared" si="534"/>
        <v>1.0033057851239671</v>
      </c>
      <c r="BJ190" s="1">
        <f t="shared" si="535"/>
        <v>1.0017152658662092</v>
      </c>
      <c r="BK190" s="1"/>
      <c r="BL190" s="1"/>
      <c r="BM190" s="1"/>
      <c r="BN190" s="1"/>
      <c r="BZ190" s="9">
        <f t="shared" si="536"/>
        <v>5.1059911691464208</v>
      </c>
      <c r="CA190" s="9">
        <f t="shared" si="537"/>
        <v>5.8740696037014688</v>
      </c>
    </row>
    <row r="191" spans="4:79" x14ac:dyDescent="0.25">
      <c r="D191" s="1">
        <f t="shared" si="496"/>
        <v>1.0412374487901341</v>
      </c>
      <c r="G191" s="1">
        <f t="shared" si="497"/>
        <v>0.99931976528466793</v>
      </c>
      <c r="H191" s="1">
        <f t="shared" si="497"/>
        <v>1.001749294006903</v>
      </c>
      <c r="K191" s="1">
        <f t="shared" si="498"/>
        <v>0.99638562391162655</v>
      </c>
      <c r="L191" s="1">
        <f t="shared" si="498"/>
        <v>1.0008882290343621</v>
      </c>
      <c r="O191" s="1">
        <f t="shared" si="499"/>
        <v>0.99956332952015459</v>
      </c>
      <c r="P191" s="1">
        <f t="shared" si="529"/>
        <v>1.0006637062176271</v>
      </c>
      <c r="AG191" t="s">
        <v>176</v>
      </c>
      <c r="AW191" s="1"/>
      <c r="AX191" s="1">
        <f t="shared" si="501"/>
        <v>1.1935483870967742</v>
      </c>
      <c r="AY191" s="1"/>
      <c r="AZ191" s="1"/>
      <c r="BA191" s="1">
        <f t="shared" si="530"/>
        <v>1.0051546391752577</v>
      </c>
      <c r="BB191" s="1">
        <f t="shared" si="531"/>
        <v>0.99289520426287747</v>
      </c>
      <c r="BC191" s="1"/>
      <c r="BD191" s="1"/>
      <c r="BE191" s="1">
        <f t="shared" si="532"/>
        <v>0.99158780231335442</v>
      </c>
      <c r="BF191" s="1">
        <f t="shared" si="533"/>
        <v>1.0054644808743169</v>
      </c>
      <c r="BG191" s="1"/>
      <c r="BH191" s="1"/>
      <c r="BI191" s="1">
        <f t="shared" si="534"/>
        <v>1.0033057851239671</v>
      </c>
      <c r="BJ191" s="1">
        <f t="shared" si="535"/>
        <v>1.0085910652920962</v>
      </c>
      <c r="BK191" s="1"/>
      <c r="BL191" s="1"/>
      <c r="BM191" s="1"/>
      <c r="BN191" s="1"/>
      <c r="BZ191" s="9">
        <f t="shared" si="536"/>
        <v>2.8814626676302524</v>
      </c>
      <c r="CA191" s="9">
        <f t="shared" si="537"/>
        <v>3.3029594963433113</v>
      </c>
    </row>
    <row r="192" spans="4:79" x14ac:dyDescent="0.25">
      <c r="D192" s="1">
        <f t="shared" si="496"/>
        <v>1.0376154426374273</v>
      </c>
      <c r="G192" s="1">
        <f t="shared" si="497"/>
        <v>0.99988320084645033</v>
      </c>
      <c r="H192" s="1">
        <f t="shared" si="497"/>
        <v>1.0013810203857441</v>
      </c>
      <c r="K192" s="1">
        <f t="shared" si="498"/>
        <v>0.99623756781423223</v>
      </c>
      <c r="L192" s="1">
        <f t="shared" si="498"/>
        <v>1.0003234104482852</v>
      </c>
      <c r="O192" s="1">
        <f t="shared" si="499"/>
        <v>1.0001229082551328</v>
      </c>
      <c r="P192" s="1">
        <f t="shared" si="529"/>
        <v>0.99962359961949343</v>
      </c>
      <c r="AF192" s="5" t="s">
        <v>185</v>
      </c>
      <c r="AG192" s="5">
        <v>56.9</v>
      </c>
      <c r="AH192" s="5">
        <v>57.6</v>
      </c>
      <c r="AI192" s="5">
        <v>37.9</v>
      </c>
      <c r="AJ192" s="5">
        <v>37.9</v>
      </c>
      <c r="AK192" s="5">
        <v>38.9</v>
      </c>
      <c r="AL192" s="5">
        <v>38.299999999999997</v>
      </c>
      <c r="AM192" s="5">
        <v>52.8</v>
      </c>
      <c r="AN192" s="5">
        <v>52.5</v>
      </c>
      <c r="AO192" s="5">
        <v>53</v>
      </c>
      <c r="AP192" s="5">
        <v>52.4</v>
      </c>
      <c r="AQ192" s="5">
        <v>45.9</v>
      </c>
      <c r="AR192" s="5">
        <v>44</v>
      </c>
      <c r="AS192" s="5">
        <v>46</v>
      </c>
      <c r="AT192" s="5">
        <v>44.1</v>
      </c>
      <c r="AW192" s="1"/>
      <c r="AX192" s="1">
        <f t="shared" si="501"/>
        <v>1.1942446043165467</v>
      </c>
      <c r="AY192" s="1"/>
      <c r="AZ192" s="1"/>
      <c r="BA192" s="1">
        <f t="shared" si="530"/>
        <v>1.0084602368866329</v>
      </c>
      <c r="BB192" s="1">
        <f t="shared" si="531"/>
        <v>0.99127399650959858</v>
      </c>
      <c r="BC192" s="1"/>
      <c r="BD192" s="1"/>
      <c r="BE192" s="1">
        <f t="shared" si="532"/>
        <v>0.99289340101522838</v>
      </c>
      <c r="BF192" s="1">
        <f t="shared" si="533"/>
        <v>1.0180658873538788</v>
      </c>
      <c r="BG192" s="1"/>
      <c r="BH192" s="1"/>
      <c r="BI192" s="1">
        <f t="shared" si="534"/>
        <v>1.0064724919093853</v>
      </c>
      <c r="BJ192" s="1">
        <f t="shared" si="535"/>
        <v>1.006711409395973</v>
      </c>
      <c r="BK192" s="1"/>
      <c r="BL192" s="1"/>
      <c r="BM192" s="1"/>
      <c r="BN192" s="1"/>
      <c r="BZ192" s="9">
        <f t="shared" si="536"/>
        <v>3.1965192435057768</v>
      </c>
      <c r="CA192" s="9">
        <f t="shared" si="537"/>
        <v>3.6790372447113842</v>
      </c>
    </row>
    <row r="193" spans="4:79" x14ac:dyDescent="0.25">
      <c r="D193" s="1">
        <f t="shared" si="496"/>
        <v>1.052428665104586</v>
      </c>
      <c r="G193" s="1">
        <f t="shared" si="497"/>
        <v>0.98268073255560262</v>
      </c>
      <c r="H193" s="1">
        <f t="shared" si="497"/>
        <v>0.9853929734071788</v>
      </c>
      <c r="K193" s="1">
        <f t="shared" si="498"/>
        <v>1.0024143831199539</v>
      </c>
      <c r="L193" s="1">
        <f t="shared" si="498"/>
        <v>1.0097656635112291</v>
      </c>
      <c r="O193" s="1">
        <f t="shared" si="499"/>
        <v>1.0158597201375927</v>
      </c>
      <c r="P193" s="1">
        <f t="shared" si="529"/>
        <v>1.0251860884364183</v>
      </c>
      <c r="AF193" s="5" t="s">
        <v>186</v>
      </c>
      <c r="AG193" s="5">
        <v>55.9</v>
      </c>
      <c r="AH193" s="5">
        <v>56.7</v>
      </c>
      <c r="AI193" s="5">
        <v>38.6</v>
      </c>
      <c r="AJ193" s="5">
        <v>38.6</v>
      </c>
      <c r="AK193" s="5">
        <v>39.5</v>
      </c>
      <c r="AL193" s="5">
        <v>39</v>
      </c>
      <c r="AM193" s="5">
        <v>49.1</v>
      </c>
      <c r="AN193" s="5">
        <v>48.9</v>
      </c>
      <c r="AO193" s="5">
        <v>49.2</v>
      </c>
      <c r="AP193" s="5">
        <v>48.6</v>
      </c>
      <c r="AQ193" s="5">
        <v>44.7</v>
      </c>
      <c r="AR193" s="5">
        <v>43.4</v>
      </c>
      <c r="AS193" s="5">
        <v>44.9</v>
      </c>
      <c r="AT193" s="5">
        <v>43.8</v>
      </c>
      <c r="AW193" s="1"/>
      <c r="AX193" s="1">
        <f t="shared" si="501"/>
        <v>1.1988636363636365</v>
      </c>
      <c r="AY193" s="1"/>
      <c r="AZ193" s="1"/>
      <c r="BA193" s="1">
        <f t="shared" si="530"/>
        <v>1.0030303030303032</v>
      </c>
      <c r="BB193" s="1">
        <f t="shared" si="531"/>
        <v>0.99521531100478466</v>
      </c>
      <c r="BC193" s="1"/>
      <c r="BD193" s="1"/>
      <c r="BE193" s="1">
        <f t="shared" si="532"/>
        <v>1.0082644628099173</v>
      </c>
      <c r="BF193" s="1">
        <f t="shared" si="533"/>
        <v>1</v>
      </c>
      <c r="BG193" s="1"/>
      <c r="BH193" s="1"/>
      <c r="BI193" s="1">
        <f t="shared" si="534"/>
        <v>1.003921568627451</v>
      </c>
      <c r="BJ193" s="1">
        <f t="shared" si="535"/>
        <v>1.009549795361528</v>
      </c>
      <c r="BK193" s="1"/>
      <c r="BL193" s="1"/>
      <c r="BM193" s="1"/>
      <c r="BN193" s="1"/>
      <c r="BZ193" s="9">
        <f t="shared" si="536"/>
        <v>3.759245929441517</v>
      </c>
      <c r="CA193" s="9">
        <f t="shared" si="537"/>
        <v>4.2823075752194431</v>
      </c>
    </row>
    <row r="194" spans="4:79" x14ac:dyDescent="0.25">
      <c r="D194" s="1">
        <f t="shared" si="496"/>
        <v>1.0581733004499743</v>
      </c>
      <c r="G194" s="1">
        <f t="shared" si="497"/>
        <v>0.99096585122051872</v>
      </c>
      <c r="H194" s="1">
        <f t="shared" si="497"/>
        <v>1.0032923229760631</v>
      </c>
      <c r="K194" s="1">
        <f t="shared" si="498"/>
        <v>0.99830630484408855</v>
      </c>
      <c r="L194" s="1">
        <f t="shared" si="498"/>
        <v>1.0090799950763407</v>
      </c>
      <c r="O194" s="1">
        <f t="shared" si="499"/>
        <v>1.0082610454669856</v>
      </c>
      <c r="P194" s="1">
        <f t="shared" si="529"/>
        <v>1.0118355065195586</v>
      </c>
      <c r="AF194" s="5" t="s">
        <v>187</v>
      </c>
      <c r="AG194" s="5">
        <v>55.1</v>
      </c>
      <c r="AH194" s="5">
        <v>56</v>
      </c>
      <c r="AI194" s="5">
        <v>38.9</v>
      </c>
      <c r="AJ194" s="5">
        <v>38.9</v>
      </c>
      <c r="AK194" s="5">
        <v>39.9</v>
      </c>
      <c r="AL194" s="5">
        <v>39.200000000000003</v>
      </c>
      <c r="AM194" s="5">
        <v>49.9</v>
      </c>
      <c r="AN194" s="5">
        <v>49.7</v>
      </c>
      <c r="AO194" s="5">
        <v>50</v>
      </c>
      <c r="AP194" s="5">
        <v>49.2</v>
      </c>
      <c r="AQ194" s="5">
        <v>43.5</v>
      </c>
      <c r="AR194" s="5">
        <v>42.7</v>
      </c>
      <c r="AS194" s="5">
        <v>43.9</v>
      </c>
      <c r="AT194" s="5">
        <v>42.7</v>
      </c>
      <c r="AW194" s="1"/>
      <c r="AX194" s="1">
        <f t="shared" si="501"/>
        <v>1.1836734693877551</v>
      </c>
      <c r="AY194" s="1"/>
      <c r="AZ194" s="1"/>
      <c r="BA194" s="1">
        <f t="shared" si="530"/>
        <v>1.0076433121019108</v>
      </c>
      <c r="BB194" s="1">
        <f t="shared" si="531"/>
        <v>0.98611111111111116</v>
      </c>
      <c r="BC194" s="1"/>
      <c r="BD194" s="1"/>
      <c r="BE194" s="1">
        <f t="shared" si="532"/>
        <v>0.99270072992700731</v>
      </c>
      <c r="BF194" s="1">
        <f t="shared" si="533"/>
        <v>1</v>
      </c>
      <c r="BG194" s="1"/>
      <c r="BH194" s="1"/>
      <c r="BI194" s="1">
        <f t="shared" si="534"/>
        <v>1.0080367393800229</v>
      </c>
      <c r="BJ194" s="1">
        <f t="shared" si="535"/>
        <v>1.0060679611650485</v>
      </c>
      <c r="BK194" s="1"/>
      <c r="BL194" s="1"/>
      <c r="BM194" s="1"/>
      <c r="BN194" s="1"/>
      <c r="BZ194" s="9">
        <f t="shared" si="536"/>
        <v>3.1531988075760427</v>
      </c>
      <c r="CA194" s="9">
        <f t="shared" si="537"/>
        <v>3.5271706162362357</v>
      </c>
    </row>
    <row r="195" spans="4:79" x14ac:dyDescent="0.25">
      <c r="D195" s="1"/>
      <c r="G195" s="1"/>
      <c r="H195" s="1"/>
      <c r="K195" s="1"/>
      <c r="L195" s="1"/>
      <c r="O195" s="1"/>
      <c r="P195" s="1"/>
      <c r="AF195" s="5" t="s">
        <v>189</v>
      </c>
      <c r="AG195" s="5">
        <v>51.5</v>
      </c>
      <c r="AH195" s="5">
        <v>52.2</v>
      </c>
      <c r="AI195" s="5">
        <v>38.9</v>
      </c>
      <c r="AJ195" s="5">
        <v>38.9</v>
      </c>
      <c r="AK195" s="5">
        <v>39.9</v>
      </c>
      <c r="AL195" s="5">
        <v>39.5</v>
      </c>
      <c r="AM195" s="5">
        <v>50</v>
      </c>
      <c r="AN195" s="5">
        <v>49.3</v>
      </c>
      <c r="AO195" s="5">
        <v>50.4</v>
      </c>
      <c r="AP195" s="5">
        <v>49.5</v>
      </c>
      <c r="AQ195" s="5">
        <v>43.2</v>
      </c>
      <c r="AR195" s="5">
        <v>42.2</v>
      </c>
      <c r="AS195" s="5">
        <v>43.4</v>
      </c>
      <c r="AT195" s="5">
        <v>42.2</v>
      </c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Z195" s="9"/>
      <c r="CA195" s="9"/>
    </row>
    <row r="196" spans="4:79" x14ac:dyDescent="0.25">
      <c r="D196" s="1">
        <f t="shared" si="496"/>
        <v>1.0077787532411471</v>
      </c>
      <c r="G196" s="1">
        <f t="shared" si="497"/>
        <v>0.91128853404302501</v>
      </c>
      <c r="H196" s="1">
        <f t="shared" si="497"/>
        <v>0.94000372708577851</v>
      </c>
      <c r="K196" s="1">
        <f t="shared" si="498"/>
        <v>1.0140113258217058</v>
      </c>
      <c r="L196" s="1">
        <f t="shared" si="498"/>
        <v>1.0120582146393242</v>
      </c>
      <c r="O196" s="1">
        <f t="shared" si="499"/>
        <v>0.99656489725499864</v>
      </c>
      <c r="P196" s="1">
        <f t="shared" ref="P196:P206" si="538">P51/N51</f>
        <v>1.0027092622904554</v>
      </c>
      <c r="AF196" s="5" t="s">
        <v>188</v>
      </c>
      <c r="AG196" s="5">
        <v>52.1</v>
      </c>
      <c r="AH196" s="5">
        <v>52.6</v>
      </c>
      <c r="AI196" s="5">
        <v>39.5</v>
      </c>
      <c r="AJ196" s="5">
        <v>39.5</v>
      </c>
      <c r="AK196" s="5">
        <v>40.6</v>
      </c>
      <c r="AL196" s="5">
        <v>40</v>
      </c>
      <c r="AM196" s="5">
        <v>63.3</v>
      </c>
      <c r="AN196" s="5">
        <v>62.2</v>
      </c>
      <c r="AO196" s="5">
        <v>63</v>
      </c>
      <c r="AP196" s="5">
        <v>62</v>
      </c>
      <c r="AQ196" s="5">
        <v>43.9</v>
      </c>
      <c r="AR196" s="5">
        <v>43</v>
      </c>
      <c r="AS196" s="5">
        <v>44</v>
      </c>
      <c r="AT196" s="5">
        <v>43</v>
      </c>
      <c r="AW196" s="1"/>
      <c r="AX196" s="1">
        <f t="shared" si="501"/>
        <v>1.0268041237113403</v>
      </c>
      <c r="AY196" s="1"/>
      <c r="AZ196" s="1"/>
      <c r="BA196" s="1">
        <f t="shared" ref="BA196:BA206" si="539">BA51/AY51</f>
        <v>1.0425531914893618</v>
      </c>
      <c r="BB196" s="1">
        <f t="shared" ref="BB196:BB206" si="540">BB51/AZ51</f>
        <v>1.3153846153846154</v>
      </c>
      <c r="BC196" s="1"/>
      <c r="BD196" s="1"/>
      <c r="BE196" s="1">
        <f t="shared" ref="BE196:BE206" si="541">BE51/BC51</f>
        <v>0.83817427385892129</v>
      </c>
      <c r="BF196" s="1">
        <f t="shared" ref="BF196:BF206" si="542">BF51/BD51</f>
        <v>1.0245098039215685</v>
      </c>
      <c r="BG196" s="1"/>
      <c r="BH196" s="1"/>
      <c r="BI196" s="1">
        <f t="shared" ref="BI196:BI206" si="543">BI51/BG51</f>
        <v>0.98048780487804887</v>
      </c>
      <c r="BJ196" s="1">
        <f t="shared" ref="BJ196:BJ206" si="544">BJ51/BH51</f>
        <v>1.1036269430051813</v>
      </c>
      <c r="BK196" s="1"/>
      <c r="BL196" s="1"/>
      <c r="BM196" s="1"/>
      <c r="BN196" s="1"/>
      <c r="BZ196" s="9">
        <f t="shared" ref="BZ196:BZ206" si="545">AW51/C51</f>
        <v>2.8291678454866021</v>
      </c>
      <c r="CA196" s="9">
        <f t="shared" ref="CA196:CA206" si="546">AX51/D51</f>
        <v>2.8825783447748927</v>
      </c>
    </row>
    <row r="197" spans="4:79" x14ac:dyDescent="0.25">
      <c r="D197" s="1">
        <f t="shared" si="496"/>
        <v>1.0032970041532934</v>
      </c>
      <c r="G197" s="1">
        <f t="shared" si="497"/>
        <v>0.96509228328582664</v>
      </c>
      <c r="H197" s="1">
        <f t="shared" si="497"/>
        <v>0.97682266545843111</v>
      </c>
      <c r="K197" s="1">
        <f t="shared" si="498"/>
        <v>1.002865580225309</v>
      </c>
      <c r="L197" s="1">
        <f t="shared" si="498"/>
        <v>0.99562953232233609</v>
      </c>
      <c r="O197" s="1">
        <f t="shared" si="499"/>
        <v>0.99866531635440692</v>
      </c>
      <c r="P197" s="1">
        <f t="shared" si="538"/>
        <v>1.0132518455766673</v>
      </c>
      <c r="AF197" s="5" t="s">
        <v>190</v>
      </c>
      <c r="AG197" s="5">
        <v>53.4</v>
      </c>
      <c r="AH197" s="5">
        <v>53.8</v>
      </c>
      <c r="AI197" s="5">
        <v>40.4</v>
      </c>
      <c r="AJ197" s="5">
        <v>40.4</v>
      </c>
      <c r="AK197" s="5">
        <v>41.8</v>
      </c>
      <c r="AL197" s="5">
        <v>40.6</v>
      </c>
      <c r="AM197" s="5">
        <v>71.7</v>
      </c>
      <c r="AN197" s="5">
        <v>70.5</v>
      </c>
      <c r="AO197" s="5">
        <v>71.8</v>
      </c>
      <c r="AP197" s="5">
        <v>70.400000000000006</v>
      </c>
      <c r="AQ197" s="5">
        <v>44.9</v>
      </c>
      <c r="AR197" s="5">
        <v>43.7</v>
      </c>
      <c r="AS197" s="5">
        <v>45.2</v>
      </c>
      <c r="AT197" s="5">
        <v>43.6</v>
      </c>
      <c r="AW197" s="1"/>
      <c r="AX197" s="1">
        <f t="shared" si="501"/>
        <v>1.0041710114702815</v>
      </c>
      <c r="AY197" s="1"/>
      <c r="AZ197" s="1"/>
      <c r="BA197" s="1">
        <f t="shared" si="539"/>
        <v>0.84651162790697676</v>
      </c>
      <c r="BB197" s="1">
        <f t="shared" si="540"/>
        <v>0.879746835443038</v>
      </c>
      <c r="BC197" s="1"/>
      <c r="BD197" s="1"/>
      <c r="BE197" s="1">
        <f t="shared" si="541"/>
        <v>0.92380952380952386</v>
      </c>
      <c r="BF197" s="1">
        <f t="shared" si="542"/>
        <v>1.0204081632653061</v>
      </c>
      <c r="BG197" s="1"/>
      <c r="BH197" s="1"/>
      <c r="BI197" s="1">
        <f t="shared" si="543"/>
        <v>1.3806451612903226</v>
      </c>
      <c r="BJ197" s="1">
        <f t="shared" si="544"/>
        <v>0.97959183673469385</v>
      </c>
      <c r="BK197" s="1"/>
      <c r="BL197" s="1"/>
      <c r="BM197" s="1"/>
      <c r="BN197" s="1"/>
      <c r="BZ197" s="9">
        <f t="shared" si="545"/>
        <v>2.793133377215721</v>
      </c>
      <c r="CA197" s="9">
        <f t="shared" si="546"/>
        <v>2.7955665739649436</v>
      </c>
    </row>
    <row r="198" spans="4:79" x14ac:dyDescent="0.25">
      <c r="D198" s="1">
        <f t="shared" si="496"/>
        <v>1.0068096681924783</v>
      </c>
      <c r="G198" s="1">
        <f t="shared" si="497"/>
        <v>0.96712384481550939</v>
      </c>
      <c r="H198" s="1">
        <f t="shared" si="497"/>
        <v>0.97778653962709272</v>
      </c>
      <c r="K198" s="1">
        <f t="shared" si="498"/>
        <v>1.0173630437320633</v>
      </c>
      <c r="L198" s="1">
        <f t="shared" si="498"/>
        <v>1.0031965172765454</v>
      </c>
      <c r="O198" s="1">
        <f t="shared" si="499"/>
        <v>0.99993388450567655</v>
      </c>
      <c r="P198" s="1">
        <f t="shared" si="538"/>
        <v>1.0003856770385102</v>
      </c>
      <c r="AF198" s="5" t="s">
        <v>191</v>
      </c>
      <c r="AG198" s="5">
        <v>54.3</v>
      </c>
      <c r="AH198" s="5">
        <v>54.9</v>
      </c>
      <c r="AI198" s="5">
        <v>40.799999999999997</v>
      </c>
      <c r="AJ198" s="5">
        <v>40.799999999999997</v>
      </c>
      <c r="AK198" s="5">
        <v>42.8</v>
      </c>
      <c r="AL198" s="5">
        <v>41.2</v>
      </c>
      <c r="AM198" s="5">
        <v>74.7</v>
      </c>
      <c r="AN198" s="5">
        <v>73.900000000000006</v>
      </c>
      <c r="AO198" s="5">
        <v>74.599999999999994</v>
      </c>
      <c r="AP198" s="5">
        <v>73</v>
      </c>
      <c r="AQ198" s="5">
        <v>45.4</v>
      </c>
      <c r="AR198" s="5">
        <v>43.9</v>
      </c>
      <c r="AS198" s="5">
        <v>45.5</v>
      </c>
      <c r="AT198" s="5">
        <v>43.9</v>
      </c>
      <c r="AW198" s="1"/>
      <c r="AX198" s="1">
        <f t="shared" si="501"/>
        <v>1.0080726538849647</v>
      </c>
      <c r="AY198" s="1"/>
      <c r="AZ198" s="1"/>
      <c r="BA198" s="1">
        <f t="shared" si="539"/>
        <v>0.97837837837837838</v>
      </c>
      <c r="BB198" s="1">
        <f t="shared" si="540"/>
        <v>1.2824427480916032</v>
      </c>
      <c r="BC198" s="1"/>
      <c r="BD198" s="1"/>
      <c r="BE198" s="1">
        <f t="shared" si="541"/>
        <v>0.98880597014925375</v>
      </c>
      <c r="BF198" s="1">
        <f t="shared" si="542"/>
        <v>0.97979797979797978</v>
      </c>
      <c r="BG198" s="1"/>
      <c r="BH198" s="1"/>
      <c r="BI198" s="1">
        <f t="shared" si="543"/>
        <v>1.0208333333333333</v>
      </c>
      <c r="BJ198" s="1">
        <f t="shared" si="544"/>
        <v>1.1063829787234043</v>
      </c>
      <c r="BK198" s="1"/>
      <c r="BL198" s="1"/>
      <c r="BM198" s="1"/>
      <c r="BN198" s="1"/>
      <c r="BZ198" s="9">
        <f t="shared" si="545"/>
        <v>2.2390116717803195</v>
      </c>
      <c r="CA198" s="9">
        <f t="shared" si="546"/>
        <v>2.2418203850814593</v>
      </c>
    </row>
    <row r="199" spans="4:79" x14ac:dyDescent="0.25">
      <c r="D199" s="1">
        <f t="shared" si="496"/>
        <v>1.0161766682669227</v>
      </c>
      <c r="G199" s="1">
        <f t="shared" si="497"/>
        <v>0.96946914795745442</v>
      </c>
      <c r="H199" s="1">
        <f t="shared" si="497"/>
        <v>0.97411210190255759</v>
      </c>
      <c r="K199" s="1">
        <f t="shared" si="498"/>
        <v>1.0097380487583421</v>
      </c>
      <c r="L199" s="1">
        <f t="shared" si="498"/>
        <v>1.006069589675483</v>
      </c>
      <c r="O199" s="1">
        <f t="shared" si="499"/>
        <v>0.98947617284833944</v>
      </c>
      <c r="P199" s="1">
        <f t="shared" si="538"/>
        <v>0.99499111530534623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W199" s="1"/>
      <c r="AX199" s="1">
        <f t="shared" si="501"/>
        <v>1.029263370332997</v>
      </c>
      <c r="AY199" s="1"/>
      <c r="AZ199" s="1"/>
      <c r="BA199" s="1">
        <f t="shared" si="539"/>
        <v>0.9838709677419355</v>
      </c>
      <c r="BB199" s="1">
        <f t="shared" si="540"/>
        <v>1.0769230769230771</v>
      </c>
      <c r="BC199" s="1"/>
      <c r="BD199" s="1"/>
      <c r="BE199" s="1">
        <f t="shared" si="541"/>
        <v>0.9111111111111112</v>
      </c>
      <c r="BF199" s="1">
        <f t="shared" si="542"/>
        <v>1.0953846153846154</v>
      </c>
      <c r="BG199" s="1"/>
      <c r="BH199" s="1"/>
      <c r="BI199" s="1">
        <f t="shared" si="543"/>
        <v>1.0155440414507773</v>
      </c>
      <c r="BJ199" s="1">
        <f t="shared" si="544"/>
        <v>1.3972602739726028</v>
      </c>
      <c r="BK199" s="1"/>
      <c r="BL199" s="1"/>
      <c r="BM199" s="1"/>
      <c r="BN199" s="1"/>
      <c r="BZ199" s="9">
        <f t="shared" si="545"/>
        <v>1.9030244839174266</v>
      </c>
      <c r="CA199" s="9">
        <f t="shared" si="546"/>
        <v>1.9275323428588704</v>
      </c>
    </row>
    <row r="200" spans="4:79" x14ac:dyDescent="0.25">
      <c r="D200" s="1">
        <f t="shared" si="496"/>
        <v>1.0233717363389927</v>
      </c>
      <c r="G200" s="1">
        <f t="shared" si="497"/>
        <v>0.9691829963143419</v>
      </c>
      <c r="H200" s="1">
        <f t="shared" si="497"/>
        <v>0.97422460762787677</v>
      </c>
      <c r="K200" s="1">
        <f t="shared" si="498"/>
        <v>1.0057677400431586</v>
      </c>
      <c r="L200" s="1">
        <f t="shared" si="498"/>
        <v>1.001469476599538</v>
      </c>
      <c r="O200" s="1">
        <f t="shared" si="499"/>
        <v>0.99360658527905421</v>
      </c>
      <c r="P200" s="1">
        <f t="shared" si="538"/>
        <v>0.99345943302465733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W200" s="1"/>
      <c r="AX200" s="1">
        <f t="shared" si="501"/>
        <v>1.0297029702970297</v>
      </c>
      <c r="AY200" s="1"/>
      <c r="AZ200" s="1"/>
      <c r="BA200" s="1">
        <f t="shared" si="539"/>
        <v>0.96858638743455494</v>
      </c>
      <c r="BB200" s="1">
        <f t="shared" si="540"/>
        <v>0.797752808988764</v>
      </c>
      <c r="BC200" s="1"/>
      <c r="BD200" s="1"/>
      <c r="BE200" s="1">
        <f t="shared" si="541"/>
        <v>0.96486486486486478</v>
      </c>
      <c r="BF200" s="1">
        <f t="shared" si="542"/>
        <v>1.0501392757660168</v>
      </c>
      <c r="BG200" s="1"/>
      <c r="BH200" s="1"/>
      <c r="BI200" s="1">
        <f t="shared" si="543"/>
        <v>0.91324200913242015</v>
      </c>
      <c r="BJ200" s="1">
        <f t="shared" si="544"/>
        <v>1.1428571428571428</v>
      </c>
      <c r="BK200" s="1"/>
      <c r="BL200" s="1"/>
      <c r="BM200" s="1"/>
      <c r="BN200" s="1"/>
      <c r="BZ200" s="9">
        <f t="shared" si="545"/>
        <v>1.8012555286060778</v>
      </c>
      <c r="CA200" s="9">
        <f t="shared" si="546"/>
        <v>1.8123992506426174</v>
      </c>
    </row>
    <row r="201" spans="4:79" x14ac:dyDescent="0.25">
      <c r="D201" s="1">
        <f t="shared" si="496"/>
        <v>1.0194097058833633</v>
      </c>
      <c r="G201" s="1">
        <f t="shared" si="497"/>
        <v>0.96826791265228906</v>
      </c>
      <c r="H201" s="1">
        <f t="shared" si="497"/>
        <v>0.97656369737266879</v>
      </c>
      <c r="K201" s="1">
        <f t="shared" si="498"/>
        <v>1.0004436770994358</v>
      </c>
      <c r="L201" s="1">
        <f t="shared" si="498"/>
        <v>1.0025738629034076</v>
      </c>
      <c r="O201" s="1">
        <f t="shared" si="499"/>
        <v>0.9887848432055748</v>
      </c>
      <c r="P201" s="1">
        <f t="shared" si="538"/>
        <v>0.99712650022868143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W201" s="1"/>
      <c r="AX201" s="1">
        <f t="shared" si="501"/>
        <v>1.0294117647058825</v>
      </c>
      <c r="AY201" s="1"/>
      <c r="AZ201" s="1"/>
      <c r="BA201" s="1">
        <f t="shared" si="539"/>
        <v>0.98930481283422456</v>
      </c>
      <c r="BB201" s="1">
        <f t="shared" si="540"/>
        <v>1.0846153846153845</v>
      </c>
      <c r="BC201" s="1"/>
      <c r="BD201" s="1"/>
      <c r="BE201" s="1">
        <f t="shared" si="541"/>
        <v>0.99725274725274726</v>
      </c>
      <c r="BF201" s="1">
        <f t="shared" si="542"/>
        <v>1.0199430199430199</v>
      </c>
      <c r="BG201" s="1"/>
      <c r="BH201" s="1"/>
      <c r="BI201" s="1">
        <f t="shared" si="543"/>
        <v>1.0205128205128204</v>
      </c>
      <c r="BJ201" s="1">
        <f t="shared" si="544"/>
        <v>1.4533333333333334</v>
      </c>
      <c r="BK201" s="1"/>
      <c r="BL201" s="1"/>
      <c r="BM201" s="1"/>
      <c r="BN201" s="1"/>
      <c r="BZ201" s="9">
        <f t="shared" si="545"/>
        <v>1.7517165104433219</v>
      </c>
      <c r="CA201" s="9">
        <f t="shared" si="546"/>
        <v>1.7689036840367394</v>
      </c>
    </row>
    <row r="202" spans="4:79" x14ac:dyDescent="0.25">
      <c r="D202" s="1">
        <f t="shared" si="496"/>
        <v>0.84002029177003568</v>
      </c>
      <c r="G202" s="1">
        <f t="shared" si="497"/>
        <v>0.96864704519715839</v>
      </c>
      <c r="H202" s="1">
        <f t="shared" si="497"/>
        <v>0.97536875175169302</v>
      </c>
      <c r="K202" s="1">
        <f t="shared" si="498"/>
        <v>1.0008355976390926</v>
      </c>
      <c r="L202" s="1">
        <f t="shared" si="498"/>
        <v>1.0029470966086336</v>
      </c>
      <c r="O202" s="1">
        <f t="shared" si="499"/>
        <v>0.9891189050470488</v>
      </c>
      <c r="P202" s="1">
        <f t="shared" si="538"/>
        <v>0.9972375516382328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W202" s="1"/>
      <c r="AX202" s="1">
        <f t="shared" si="501"/>
        <v>1.0194174757281553</v>
      </c>
      <c r="AY202" s="1"/>
      <c r="AZ202" s="1"/>
      <c r="BA202" s="1">
        <f t="shared" si="539"/>
        <v>1.1711229946524064</v>
      </c>
      <c r="BB202" s="1">
        <f t="shared" si="540"/>
        <v>0.98378378378378373</v>
      </c>
      <c r="BC202" s="1"/>
      <c r="BD202" s="1"/>
      <c r="BE202" s="1">
        <f t="shared" si="541"/>
        <v>0.98153846153846147</v>
      </c>
      <c r="BF202" s="1">
        <f t="shared" si="542"/>
        <v>0.88642659279778402</v>
      </c>
      <c r="BG202" s="1"/>
      <c r="BH202" s="1"/>
      <c r="BI202" s="1">
        <f t="shared" si="543"/>
        <v>1.0256410256410258</v>
      </c>
      <c r="BJ202" s="1">
        <f t="shared" si="544"/>
        <v>0.92233009708737868</v>
      </c>
      <c r="BK202" s="1"/>
      <c r="BL202" s="1"/>
      <c r="BM202" s="1"/>
      <c r="BN202" s="1"/>
      <c r="BZ202" s="9">
        <f t="shared" si="545"/>
        <v>1.7359238485600259</v>
      </c>
      <c r="CA202" s="9">
        <f t="shared" si="546"/>
        <v>2.1066528095726302</v>
      </c>
    </row>
    <row r="203" spans="4:79" x14ac:dyDescent="0.25">
      <c r="D203" s="1">
        <f t="shared" si="496"/>
        <v>1.0432568700123543</v>
      </c>
      <c r="G203" s="1">
        <f t="shared" si="497"/>
        <v>0.96894274189660445</v>
      </c>
      <c r="H203" s="1">
        <f t="shared" si="497"/>
        <v>0.97455392887598546</v>
      </c>
      <c r="K203" s="1">
        <f t="shared" si="498"/>
        <v>1.0018592176362442</v>
      </c>
      <c r="L203" s="1">
        <f t="shared" si="498"/>
        <v>1.0026662474320107</v>
      </c>
      <c r="O203" s="1">
        <f t="shared" si="499"/>
        <v>0.98246966319960383</v>
      </c>
      <c r="P203" s="1">
        <f t="shared" si="538"/>
        <v>0.99805868690338495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W203" s="1"/>
      <c r="AX203" s="1">
        <f t="shared" si="501"/>
        <v>1.0294117647058825</v>
      </c>
      <c r="AY203" s="1"/>
      <c r="AZ203" s="1"/>
      <c r="BA203" s="1">
        <f t="shared" si="539"/>
        <v>1.17989417989418</v>
      </c>
      <c r="BB203" s="1">
        <f t="shared" si="540"/>
        <v>1.4318181818181817</v>
      </c>
      <c r="BC203" s="1"/>
      <c r="BD203" s="1"/>
      <c r="BE203" s="1">
        <f t="shared" si="541"/>
        <v>0.97175141242937846</v>
      </c>
      <c r="BF203" s="1">
        <f t="shared" si="542"/>
        <v>0.95677233429394826</v>
      </c>
      <c r="BG203" s="1"/>
      <c r="BH203" s="1"/>
      <c r="BI203" s="1">
        <f t="shared" si="543"/>
        <v>1.1224489795918366</v>
      </c>
      <c r="BJ203" s="1">
        <f t="shared" si="544"/>
        <v>0.91826923076923084</v>
      </c>
      <c r="BK203" s="1"/>
      <c r="BL203" s="1"/>
      <c r="BM203" s="1"/>
      <c r="BN203" s="1"/>
      <c r="BZ203" s="9">
        <f t="shared" si="545"/>
        <v>2.1286186517079035</v>
      </c>
      <c r="CA203" s="9">
        <f t="shared" si="546"/>
        <v>2.1003696650610508</v>
      </c>
    </row>
    <row r="204" spans="4:79" x14ac:dyDescent="0.25">
      <c r="D204" s="1">
        <f t="shared" si="496"/>
        <v>1.012904601157792</v>
      </c>
      <c r="G204" s="1">
        <f t="shared" si="497"/>
        <v>0.96504198671007102</v>
      </c>
      <c r="H204" s="1">
        <f t="shared" si="497"/>
        <v>0.97463435222310613</v>
      </c>
      <c r="K204" s="1">
        <f t="shared" si="498"/>
        <v>1.0002074978720881</v>
      </c>
      <c r="L204" s="1">
        <f t="shared" si="498"/>
        <v>1.0005841554376589</v>
      </c>
      <c r="O204" s="1">
        <f t="shared" si="499"/>
        <v>0.98318766559592896</v>
      </c>
      <c r="P204" s="1">
        <f t="shared" si="538"/>
        <v>0.99905403360072664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W204" s="1"/>
      <c r="AX204" s="1">
        <f t="shared" si="501"/>
        <v>1.0476190476190477</v>
      </c>
      <c r="AY204" s="1"/>
      <c r="AZ204" s="1"/>
      <c r="BA204" s="1">
        <f t="shared" si="539"/>
        <v>0.98941798941798942</v>
      </c>
      <c r="BB204" s="1">
        <f t="shared" si="540"/>
        <v>0.9939393939393939</v>
      </c>
      <c r="BC204" s="1"/>
      <c r="BD204" s="1"/>
      <c r="BE204" s="1">
        <f t="shared" si="541"/>
        <v>0.9921671018276762</v>
      </c>
      <c r="BF204" s="1">
        <f t="shared" si="542"/>
        <v>1.0167130919220055</v>
      </c>
      <c r="BG204" s="1"/>
      <c r="BH204" s="1"/>
      <c r="BI204" s="1">
        <f t="shared" si="543"/>
        <v>1.2242424242424244</v>
      </c>
      <c r="BJ204" s="1">
        <f t="shared" si="544"/>
        <v>1.0052083333333333</v>
      </c>
      <c r="BK204" s="1"/>
      <c r="BL204" s="1"/>
      <c r="BM204" s="1"/>
      <c r="BN204" s="1"/>
      <c r="BZ204" s="9">
        <f t="shared" si="545"/>
        <v>2.1731886472625068</v>
      </c>
      <c r="CA204" s="9">
        <f t="shared" si="546"/>
        <v>2.2476685547082527</v>
      </c>
    </row>
    <row r="205" spans="4:79" x14ac:dyDescent="0.25">
      <c r="D205" s="1">
        <f t="shared" si="496"/>
        <v>1.0231780637186043</v>
      </c>
      <c r="G205" s="1">
        <f t="shared" si="497"/>
        <v>0.96339048662001869</v>
      </c>
      <c r="H205" s="1">
        <f t="shared" si="497"/>
        <v>0.97805256226442028</v>
      </c>
      <c r="K205" s="1">
        <f t="shared" si="498"/>
        <v>1.0322345486507694</v>
      </c>
      <c r="L205" s="1">
        <f t="shared" si="498"/>
        <v>1.0113452121564923</v>
      </c>
      <c r="O205" s="1">
        <f t="shared" si="499"/>
        <v>0.97962675152192746</v>
      </c>
      <c r="P205" s="1">
        <f t="shared" si="538"/>
        <v>1.0009443435395886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W205" s="1"/>
      <c r="AX205" s="1">
        <f t="shared" si="501"/>
        <v>1.0442477876106195</v>
      </c>
      <c r="AY205" s="1"/>
      <c r="AZ205" s="1"/>
      <c r="BA205" s="1">
        <f t="shared" si="539"/>
        <v>0.86547085201793728</v>
      </c>
      <c r="BB205" s="1">
        <f t="shared" si="540"/>
        <v>0.8457446808510638</v>
      </c>
      <c r="BC205" s="1"/>
      <c r="BD205" s="1"/>
      <c r="BE205" s="1">
        <f t="shared" si="541"/>
        <v>0.94747474747474747</v>
      </c>
      <c r="BF205" s="1">
        <f t="shared" si="542"/>
        <v>0.99554565701559017</v>
      </c>
      <c r="BG205" s="1"/>
      <c r="BH205" s="1"/>
      <c r="BI205" s="1">
        <f t="shared" si="543"/>
        <v>0.81067961165048552</v>
      </c>
      <c r="BJ205" s="1">
        <f t="shared" si="544"/>
        <v>0.87203791469194314</v>
      </c>
      <c r="BK205" s="1"/>
      <c r="BL205" s="1"/>
      <c r="BM205" s="1"/>
      <c r="BN205" s="1"/>
      <c r="BZ205" s="9">
        <f t="shared" si="545"/>
        <v>2.2676374027725377</v>
      </c>
      <c r="CA205" s="9">
        <f t="shared" si="546"/>
        <v>2.3143335699968226</v>
      </c>
    </row>
    <row r="206" spans="4:79" x14ac:dyDescent="0.25">
      <c r="D206" s="1">
        <f t="shared" si="496"/>
        <v>1.0398231498164594</v>
      </c>
      <c r="G206" s="1">
        <f t="shared" si="497"/>
        <v>0.96573616245019445</v>
      </c>
      <c r="H206" s="1">
        <f t="shared" si="497"/>
        <v>0.97061942600161033</v>
      </c>
      <c r="K206" s="1">
        <f t="shared" si="498"/>
        <v>0.99870211539469311</v>
      </c>
      <c r="L206" s="1">
        <f t="shared" si="498"/>
        <v>1.0031585322859133</v>
      </c>
      <c r="O206" s="1">
        <f t="shared" si="499"/>
        <v>0.97913012124732801</v>
      </c>
      <c r="P206" s="1">
        <f t="shared" si="538"/>
        <v>1.0001951231049409</v>
      </c>
      <c r="AG206" t="s">
        <v>177</v>
      </c>
      <c r="AW206" s="1"/>
      <c r="AX206" s="1">
        <f t="shared" si="501"/>
        <v>1.0232558139534884</v>
      </c>
      <c r="AY206" s="1"/>
      <c r="AZ206" s="1"/>
      <c r="BA206" s="1">
        <f t="shared" si="539"/>
        <v>0.8923766816143498</v>
      </c>
      <c r="BB206" s="1">
        <f t="shared" si="540"/>
        <v>0.86979166666666674</v>
      </c>
      <c r="BC206" s="1"/>
      <c r="BD206" s="1"/>
      <c r="BE206" s="1">
        <f t="shared" si="541"/>
        <v>0.9719626168224299</v>
      </c>
      <c r="BF206" s="1">
        <f t="shared" si="542"/>
        <v>1.0509554140127388</v>
      </c>
      <c r="BG206" s="1"/>
      <c r="BH206" s="1"/>
      <c r="BI206" s="1">
        <f t="shared" si="543"/>
        <v>1.0138888888888888</v>
      </c>
      <c r="BJ206" s="1">
        <f t="shared" si="544"/>
        <v>1.0292682926829269</v>
      </c>
      <c r="BK206" s="1"/>
      <c r="BL206" s="1"/>
      <c r="BM206" s="1"/>
      <c r="BN206" s="1"/>
      <c r="BZ206" s="9">
        <f t="shared" si="545"/>
        <v>2.2831939228103462</v>
      </c>
      <c r="CA206" s="9">
        <f t="shared" si="546"/>
        <v>2.24681615937416</v>
      </c>
    </row>
    <row r="207" spans="4:79" x14ac:dyDescent="0.25">
      <c r="D207" s="1"/>
      <c r="G207" s="1"/>
      <c r="H207" s="1"/>
      <c r="K207" s="1"/>
      <c r="L207" s="1"/>
      <c r="O207" s="1"/>
      <c r="P207" s="1"/>
      <c r="AF207" s="5" t="s">
        <v>185</v>
      </c>
      <c r="AG207" s="5">
        <v>0.17100000000000001</v>
      </c>
      <c r="AH207" s="5">
        <v>0.34699999999999998</v>
      </c>
      <c r="AI207" s="5">
        <v>0.13500000000000001</v>
      </c>
      <c r="AJ207" s="5">
        <v>0.13400000000000001</v>
      </c>
      <c r="AK207" s="5">
        <v>0.25800000000000001</v>
      </c>
      <c r="AL207" s="5">
        <v>0.25600000000000001</v>
      </c>
      <c r="AM207" s="5">
        <v>0.182</v>
      </c>
      <c r="AN207" s="5">
        <v>0.186</v>
      </c>
      <c r="AO207" s="5">
        <v>0.308</v>
      </c>
      <c r="AP207" s="5">
        <v>0.312</v>
      </c>
      <c r="AQ207" s="5">
        <v>0.161</v>
      </c>
      <c r="AR207" s="5">
        <v>0.154</v>
      </c>
      <c r="AS207" s="5">
        <v>0.28799999999999998</v>
      </c>
      <c r="AT207" s="5">
        <v>0.27800000000000002</v>
      </c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Z207" s="9"/>
      <c r="CA207" s="9"/>
    </row>
    <row r="208" spans="4:79" x14ac:dyDescent="0.25">
      <c r="D208" s="1">
        <f t="shared" si="496"/>
        <v>1.0115959965561774</v>
      </c>
      <c r="G208" s="1">
        <f t="shared" si="497"/>
        <v>1.0009425524364757</v>
      </c>
      <c r="H208" s="1">
        <f t="shared" si="497"/>
        <v>0.99830317991057993</v>
      </c>
      <c r="K208" s="1">
        <f t="shared" si="498"/>
        <v>1.001638917517558</v>
      </c>
      <c r="L208" s="1">
        <f t="shared" si="498"/>
        <v>0.99723656903465063</v>
      </c>
      <c r="O208" s="1">
        <f t="shared" si="499"/>
        <v>0.99993542137552482</v>
      </c>
      <c r="P208" s="1">
        <f t="shared" ref="P208:P218" si="547">P63/N63</f>
        <v>0.99998036771274024</v>
      </c>
      <c r="AF208" s="5" t="s">
        <v>186</v>
      </c>
      <c r="AG208" s="5">
        <v>0.16400000000000001</v>
      </c>
      <c r="AH208" s="5">
        <v>0.33600000000000002</v>
      </c>
      <c r="AI208" s="5">
        <v>0.13100000000000001</v>
      </c>
      <c r="AJ208" s="5">
        <v>0.129</v>
      </c>
      <c r="AK208" s="5">
        <v>0.254</v>
      </c>
      <c r="AL208" s="5">
        <v>0.251</v>
      </c>
      <c r="AM208" s="5">
        <v>0.16200000000000001</v>
      </c>
      <c r="AN208" s="5">
        <v>0.16200000000000001</v>
      </c>
      <c r="AO208" s="5">
        <v>0.28599999999999998</v>
      </c>
      <c r="AP208" s="5">
        <v>0.28499999999999998</v>
      </c>
      <c r="AQ208" s="5">
        <v>0.14899999999999999</v>
      </c>
      <c r="AR208" s="5">
        <v>0.14299999999999999</v>
      </c>
      <c r="AS208" s="5">
        <v>0.27400000000000002</v>
      </c>
      <c r="AT208" s="5">
        <v>0.26600000000000001</v>
      </c>
      <c r="AW208" s="1"/>
      <c r="AX208" s="1">
        <f t="shared" si="501"/>
        <v>1.0013774104683197</v>
      </c>
      <c r="AY208" s="1"/>
      <c r="AZ208" s="1"/>
      <c r="BA208" s="1">
        <f t="shared" ref="BA208:BA218" si="548">BA63/AY63</f>
        <v>1.0331125827814569</v>
      </c>
      <c r="BB208" s="1">
        <f t="shared" ref="BB208:BB218" si="549">BB63/AZ63</f>
        <v>0.99116997792494477</v>
      </c>
      <c r="BC208" s="1"/>
      <c r="BD208" s="1"/>
      <c r="BE208" s="1">
        <f t="shared" ref="BE208:BE218" si="550">BE63/BC63</f>
        <v>0.98800959232613905</v>
      </c>
      <c r="BF208" s="1">
        <f t="shared" ref="BF208:BF218" si="551">BF63/BD63</f>
        <v>0.98000000000000009</v>
      </c>
      <c r="BG208" s="1"/>
      <c r="BH208" s="1"/>
      <c r="BI208" s="1">
        <f t="shared" ref="BI208:BI218" si="552">BI63/BG63</f>
        <v>1</v>
      </c>
      <c r="BJ208" s="1">
        <f t="shared" ref="BJ208:BJ218" si="553">BJ63/BH63</f>
        <v>1</v>
      </c>
      <c r="BK208" s="1"/>
      <c r="BL208" s="1"/>
      <c r="BM208" s="1"/>
      <c r="BN208" s="1"/>
      <c r="BZ208" s="9">
        <f t="shared" ref="BZ208:BZ218" si="554">AW63/C63</f>
        <v>4.8832328885062415</v>
      </c>
      <c r="CA208" s="9">
        <f t="shared" ref="CA208:CA218" si="555">AX63/D63</f>
        <v>4.8339051570520493</v>
      </c>
    </row>
    <row r="209" spans="4:79" x14ac:dyDescent="0.25">
      <c r="D209" s="1">
        <f t="shared" si="496"/>
        <v>1.0163945342673735</v>
      </c>
      <c r="G209" s="1">
        <f t="shared" si="497"/>
        <v>0.99911307857677567</v>
      </c>
      <c r="H209" s="1">
        <f t="shared" si="497"/>
        <v>1.0011654197490329</v>
      </c>
      <c r="K209" s="1">
        <f t="shared" si="498"/>
        <v>0.99778677021451712</v>
      </c>
      <c r="L209" s="1">
        <f t="shared" si="498"/>
        <v>1.0029412983139316</v>
      </c>
      <c r="O209" s="1">
        <f t="shared" si="499"/>
        <v>1.0004978748121445</v>
      </c>
      <c r="P209" s="1">
        <f t="shared" si="547"/>
        <v>1.0006968777911918</v>
      </c>
      <c r="AF209" s="5" t="s">
        <v>187</v>
      </c>
      <c r="AG209" s="5">
        <v>0.16</v>
      </c>
      <c r="AH209" s="5">
        <v>0.33</v>
      </c>
      <c r="AI209" s="5">
        <v>0.13100000000000001</v>
      </c>
      <c r="AJ209" s="5">
        <v>0.129</v>
      </c>
      <c r="AK209" s="5">
        <v>0.251</v>
      </c>
      <c r="AL209" s="5">
        <v>0.248</v>
      </c>
      <c r="AM209" s="5">
        <v>0.161</v>
      </c>
      <c r="AN209" s="5">
        <v>0.161</v>
      </c>
      <c r="AO209" s="5">
        <v>0.28599999999999998</v>
      </c>
      <c r="AP209" s="5">
        <v>0.28499999999999998</v>
      </c>
      <c r="AQ209" s="5">
        <v>0.14299999999999999</v>
      </c>
      <c r="AR209" s="5">
        <v>0.13900000000000001</v>
      </c>
      <c r="AS209" s="5">
        <v>0.26600000000000001</v>
      </c>
      <c r="AT209" s="5">
        <v>0.26</v>
      </c>
      <c r="AW209" s="1"/>
      <c r="AX209" s="1">
        <f t="shared" si="501"/>
        <v>1.0146862483311081</v>
      </c>
      <c r="AY209" s="1"/>
      <c r="AZ209" s="1"/>
      <c r="BA209" s="1">
        <f t="shared" si="548"/>
        <v>1.0414798206278026</v>
      </c>
      <c r="BB209" s="1">
        <f t="shared" si="549"/>
        <v>0.98997772828507802</v>
      </c>
      <c r="BC209" s="1"/>
      <c r="BD209" s="1"/>
      <c r="BE209" s="1">
        <f t="shared" si="550"/>
        <v>0.989247311827957</v>
      </c>
      <c r="BF209" s="1">
        <f t="shared" si="551"/>
        <v>0.9598214285714286</v>
      </c>
      <c r="BG209" s="1"/>
      <c r="BH209" s="1"/>
      <c r="BI209" s="1">
        <f t="shared" si="552"/>
        <v>1.1140350877192982</v>
      </c>
      <c r="BJ209" s="1">
        <f t="shared" si="553"/>
        <v>0.9363636363636364</v>
      </c>
      <c r="BK209" s="1"/>
      <c r="BL209" s="1"/>
      <c r="BM209" s="1"/>
      <c r="BN209" s="1"/>
      <c r="BZ209" s="9">
        <f t="shared" si="554"/>
        <v>4.9876142023812697</v>
      </c>
      <c r="CA209" s="9">
        <f t="shared" si="555"/>
        <v>4.9792313639162966</v>
      </c>
    </row>
    <row r="210" spans="4:79" x14ac:dyDescent="0.25">
      <c r="D210" s="1">
        <f t="shared" si="496"/>
        <v>0.98192920707808051</v>
      </c>
      <c r="G210" s="1">
        <f t="shared" si="497"/>
        <v>0.99908953856806659</v>
      </c>
      <c r="H210" s="1">
        <f t="shared" si="497"/>
        <v>1.0007291966185519</v>
      </c>
      <c r="K210" s="1">
        <f t="shared" si="498"/>
        <v>1.0059718690144268</v>
      </c>
      <c r="L210" s="1">
        <f t="shared" si="498"/>
        <v>1.002389603880645</v>
      </c>
      <c r="O210" s="1">
        <f t="shared" si="499"/>
        <v>0.9985423225660448</v>
      </c>
      <c r="P210" s="1">
        <f t="shared" si="547"/>
        <v>1.0289353425998966</v>
      </c>
      <c r="AF210" s="5" t="s">
        <v>189</v>
      </c>
      <c r="AG210" s="5">
        <v>0.159</v>
      </c>
      <c r="AH210" s="5">
        <v>0.38700000000000001</v>
      </c>
      <c r="AI210" s="5">
        <v>0.13100000000000001</v>
      </c>
      <c r="AJ210" s="5">
        <v>0.129</v>
      </c>
      <c r="AK210" s="5">
        <v>0.25</v>
      </c>
      <c r="AL210" s="5">
        <v>0.246</v>
      </c>
      <c r="AM210" s="5">
        <v>0.14299999999999999</v>
      </c>
      <c r="AN210" s="5">
        <v>0.14099999999999999</v>
      </c>
      <c r="AO210" s="5">
        <v>0.379</v>
      </c>
      <c r="AP210" s="5">
        <v>0.376</v>
      </c>
      <c r="AQ210" s="5">
        <v>0.13900000000000001</v>
      </c>
      <c r="AR210" s="5">
        <v>0.13600000000000001</v>
      </c>
      <c r="AS210" s="5">
        <v>0.26200000000000001</v>
      </c>
      <c r="AT210" s="5">
        <v>0.25600000000000001</v>
      </c>
      <c r="AW210" s="1"/>
      <c r="AX210" s="1">
        <f t="shared" si="501"/>
        <v>0.99649122807017543</v>
      </c>
      <c r="AY210" s="1"/>
      <c r="AZ210" s="1"/>
      <c r="BA210" s="1">
        <f t="shared" si="548"/>
        <v>1.0116959064327484</v>
      </c>
      <c r="BB210" s="1">
        <f t="shared" si="549"/>
        <v>0.97126436781609193</v>
      </c>
      <c r="BC210" s="1"/>
      <c r="BD210" s="1"/>
      <c r="BE210" s="1">
        <f t="shared" si="550"/>
        <v>0.9745627980922098</v>
      </c>
      <c r="BF210" s="1">
        <f t="shared" si="551"/>
        <v>1</v>
      </c>
      <c r="BG210" s="1"/>
      <c r="BH210" s="1"/>
      <c r="BI210" s="1">
        <f t="shared" si="552"/>
        <v>1.0219298245614035</v>
      </c>
      <c r="BJ210" s="1">
        <f t="shared" si="553"/>
        <v>0.97777777777777775</v>
      </c>
      <c r="BK210" s="1"/>
      <c r="BL210" s="1"/>
      <c r="BM210" s="1"/>
      <c r="BN210" s="1"/>
      <c r="BZ210" s="9">
        <f t="shared" si="554"/>
        <v>5.1795266336711636</v>
      </c>
      <c r="CA210" s="9">
        <f t="shared" si="555"/>
        <v>5.2563390708865452</v>
      </c>
    </row>
    <row r="211" spans="4:79" x14ac:dyDescent="0.25">
      <c r="D211" s="1">
        <f t="shared" si="496"/>
        <v>1.0141437804757072</v>
      </c>
      <c r="G211" s="1">
        <f t="shared" si="497"/>
        <v>0.99958117171401284</v>
      </c>
      <c r="H211" s="1">
        <f t="shared" si="497"/>
        <v>1.0022669502224866</v>
      </c>
      <c r="K211" s="1">
        <f t="shared" si="498"/>
        <v>1.0037571874870728</v>
      </c>
      <c r="L211" s="1">
        <f t="shared" si="498"/>
        <v>0.99590538750820623</v>
      </c>
      <c r="O211" s="1">
        <f t="shared" si="499"/>
        <v>1.0038597183515428</v>
      </c>
      <c r="P211" s="1">
        <f t="shared" si="547"/>
        <v>0.99817158529268923</v>
      </c>
      <c r="AF211" s="5" t="s">
        <v>188</v>
      </c>
      <c r="AG211" s="5">
        <v>0.188</v>
      </c>
      <c r="AH211" s="5">
        <v>0.52200000000000002</v>
      </c>
      <c r="AI211" s="5">
        <v>0.13</v>
      </c>
      <c r="AJ211" s="5">
        <v>0.128</v>
      </c>
      <c r="AK211" s="5">
        <v>0.249</v>
      </c>
      <c r="AL211" s="5">
        <v>0.246</v>
      </c>
      <c r="AM211" s="5">
        <v>0.20399999999999999</v>
      </c>
      <c r="AN211" s="5">
        <v>0.20200000000000001</v>
      </c>
      <c r="AO211" s="5">
        <v>0.51800000000000002</v>
      </c>
      <c r="AP211" s="5">
        <v>0.51300000000000001</v>
      </c>
      <c r="AQ211" s="5">
        <v>0.13700000000000001</v>
      </c>
      <c r="AR211" s="5">
        <v>0.13400000000000001</v>
      </c>
      <c r="AS211" s="5">
        <v>0.26100000000000001</v>
      </c>
      <c r="AT211" s="5">
        <v>0.25600000000000001</v>
      </c>
      <c r="AW211" s="1"/>
      <c r="AX211" s="1">
        <f t="shared" si="501"/>
        <v>0.99896265560165964</v>
      </c>
      <c r="AY211" s="1"/>
      <c r="AZ211" s="1"/>
      <c r="BA211" s="1">
        <f t="shared" si="548"/>
        <v>1.0326086956521741</v>
      </c>
      <c r="BB211" s="1">
        <f t="shared" si="549"/>
        <v>0.98395721925133683</v>
      </c>
      <c r="BC211" s="1"/>
      <c r="BD211" s="1"/>
      <c r="BE211" s="1">
        <f t="shared" si="550"/>
        <v>0.9773413897280967</v>
      </c>
      <c r="BF211" s="1">
        <f t="shared" si="551"/>
        <v>1.0050847457627119</v>
      </c>
      <c r="BG211" s="1"/>
      <c r="BH211" s="1"/>
      <c r="BI211" s="1">
        <f t="shared" si="552"/>
        <v>1.0123966942148761</v>
      </c>
      <c r="BJ211" s="1">
        <f t="shared" si="553"/>
        <v>0.98237885462555075</v>
      </c>
      <c r="BK211" s="1"/>
      <c r="BL211" s="1"/>
      <c r="BM211" s="1"/>
      <c r="BN211" s="1"/>
      <c r="BZ211" s="9">
        <f t="shared" si="554"/>
        <v>3.678069700183904</v>
      </c>
      <c r="CA211" s="9">
        <f t="shared" si="555"/>
        <v>3.6230112001083512</v>
      </c>
    </row>
    <row r="212" spans="4:79" x14ac:dyDescent="0.25">
      <c r="D212" s="1">
        <f t="shared" si="496"/>
        <v>1.0116106350822798</v>
      </c>
      <c r="G212" s="1">
        <f t="shared" si="497"/>
        <v>1.007869946077282</v>
      </c>
      <c r="H212" s="1">
        <f t="shared" si="497"/>
        <v>0.99648060776565117</v>
      </c>
      <c r="K212" s="1">
        <f t="shared" si="498"/>
        <v>0.99852719941439061</v>
      </c>
      <c r="L212" s="1">
        <f t="shared" si="498"/>
        <v>1.0027521990890851</v>
      </c>
      <c r="O212" s="1">
        <f t="shared" si="499"/>
        <v>0.99812097490994722</v>
      </c>
      <c r="P212" s="1">
        <f t="shared" si="547"/>
        <v>1.001727227496491</v>
      </c>
      <c r="AF212" s="5" t="s">
        <v>190</v>
      </c>
      <c r="AG212" s="5">
        <v>0.25700000000000001</v>
      </c>
      <c r="AH212" s="5">
        <v>0.58299999999999996</v>
      </c>
      <c r="AI212" s="5">
        <v>0.13</v>
      </c>
      <c r="AJ212" s="5">
        <v>0.128</v>
      </c>
      <c r="AK212" s="5">
        <v>0.249</v>
      </c>
      <c r="AL212" s="5">
        <v>0.246</v>
      </c>
      <c r="AM212" s="5">
        <v>0.27800000000000002</v>
      </c>
      <c r="AN212" s="5">
        <v>0.27200000000000002</v>
      </c>
      <c r="AO212" s="5">
        <v>0.59699999999999998</v>
      </c>
      <c r="AP212" s="5">
        <v>0.59199999999999997</v>
      </c>
      <c r="AQ212" s="5">
        <v>0.13700000000000001</v>
      </c>
      <c r="AR212" s="5">
        <v>0.13400000000000001</v>
      </c>
      <c r="AS212" s="5">
        <v>0.26200000000000001</v>
      </c>
      <c r="AT212" s="5">
        <v>0.255</v>
      </c>
      <c r="AW212" s="1"/>
      <c r="AX212" s="1">
        <f t="shared" si="501"/>
        <v>1</v>
      </c>
      <c r="AY212" s="1"/>
      <c r="AZ212" s="1"/>
      <c r="BA212" s="1">
        <f t="shared" si="548"/>
        <v>1.0213903743315509</v>
      </c>
      <c r="BB212" s="1">
        <f t="shared" si="549"/>
        <v>1</v>
      </c>
      <c r="BC212" s="1"/>
      <c r="BD212" s="1"/>
      <c r="BE212" s="1">
        <f t="shared" si="550"/>
        <v>0.98358208955223891</v>
      </c>
      <c r="BF212" s="1">
        <f t="shared" si="551"/>
        <v>0.98993288590604023</v>
      </c>
      <c r="BG212" s="1"/>
      <c r="BH212" s="1"/>
      <c r="BI212" s="1">
        <f t="shared" si="552"/>
        <v>1</v>
      </c>
      <c r="BJ212" s="1">
        <f t="shared" si="553"/>
        <v>1</v>
      </c>
      <c r="BK212" s="1"/>
      <c r="BL212" s="1"/>
      <c r="BM212" s="1"/>
      <c r="BN212" s="1"/>
      <c r="BZ212" s="9">
        <f t="shared" si="554"/>
        <v>3.3080580402026349</v>
      </c>
      <c r="CA212" s="9">
        <f t="shared" si="555"/>
        <v>3.2700902160183123</v>
      </c>
    </row>
    <row r="213" spans="4:79" x14ac:dyDescent="0.25">
      <c r="D213" s="1">
        <f t="shared" ref="D213:D276" si="556">D68/C68</f>
        <v>1.0063571033720287</v>
      </c>
      <c r="G213" s="1">
        <f t="shared" ref="G213:H276" si="557">G68/E68</f>
        <v>1.0023897978518432</v>
      </c>
      <c r="H213" s="1">
        <f t="shared" si="557"/>
        <v>0.99751846122732313</v>
      </c>
      <c r="K213" s="1">
        <f t="shared" ref="K213:L276" si="558">K68/I68</f>
        <v>1.0002768650517948</v>
      </c>
      <c r="L213" s="1">
        <f t="shared" si="558"/>
        <v>0.99902913736844523</v>
      </c>
      <c r="O213" s="1">
        <f t="shared" ref="O213:O276" si="559">O68/M68</f>
        <v>0.99516815950803084</v>
      </c>
      <c r="P213" s="1">
        <f t="shared" si="547"/>
        <v>1.0116926930769075</v>
      </c>
      <c r="AF213" s="5" t="s">
        <v>191</v>
      </c>
      <c r="AG213" s="5">
        <v>0.29199999999999998</v>
      </c>
      <c r="AH213" s="5">
        <v>0.628</v>
      </c>
      <c r="AI213" s="5">
        <v>0.13100000000000001</v>
      </c>
      <c r="AJ213" s="5">
        <v>0.129</v>
      </c>
      <c r="AK213" s="5">
        <v>0.249</v>
      </c>
      <c r="AL213" s="5">
        <v>0.246</v>
      </c>
      <c r="AM213" s="5">
        <v>0.309</v>
      </c>
      <c r="AN213" s="5">
        <v>0.30299999999999999</v>
      </c>
      <c r="AO213" s="5">
        <v>0.63600000000000001</v>
      </c>
      <c r="AP213" s="5">
        <v>0.626</v>
      </c>
      <c r="AQ213" s="5">
        <v>0.13900000000000001</v>
      </c>
      <c r="AR213" s="5">
        <v>0.13400000000000001</v>
      </c>
      <c r="AS213" s="5">
        <v>0.26200000000000001</v>
      </c>
      <c r="AT213" s="5">
        <v>0.255</v>
      </c>
      <c r="AW213" s="1"/>
      <c r="AX213" s="1">
        <f t="shared" ref="AX213:AX276" si="560">AX68/AW68</f>
        <v>0.99019607843137258</v>
      </c>
      <c r="AY213" s="1"/>
      <c r="AZ213" s="1"/>
      <c r="BA213" s="1">
        <f t="shared" si="548"/>
        <v>1.0434782608695652</v>
      </c>
      <c r="BB213" s="1">
        <f t="shared" si="549"/>
        <v>0.9732620320855615</v>
      </c>
      <c r="BC213" s="1"/>
      <c r="BD213" s="1"/>
      <c r="BE213" s="1">
        <f t="shared" si="550"/>
        <v>0.98237179487179482</v>
      </c>
      <c r="BF213" s="1">
        <f t="shared" si="551"/>
        <v>0.98545454545454547</v>
      </c>
      <c r="BG213" s="1"/>
      <c r="BH213" s="1"/>
      <c r="BI213" s="1">
        <f t="shared" si="552"/>
        <v>1.0120967741935485</v>
      </c>
      <c r="BJ213" s="1">
        <f t="shared" si="553"/>
        <v>0.98672566371681414</v>
      </c>
      <c r="BK213" s="1"/>
      <c r="BL213" s="1"/>
      <c r="BM213" s="1"/>
      <c r="BN213" s="1"/>
      <c r="BZ213" s="9">
        <f t="shared" si="554"/>
        <v>2.0578373340112091</v>
      </c>
      <c r="CA213" s="9">
        <f t="shared" si="555"/>
        <v>2.024790654688994</v>
      </c>
    </row>
    <row r="214" spans="4:79" x14ac:dyDescent="0.25">
      <c r="D214" s="1">
        <f t="shared" si="556"/>
        <v>1.0079942718052415</v>
      </c>
      <c r="G214" s="1">
        <f t="shared" si="557"/>
        <v>1.0039053908341335</v>
      </c>
      <c r="H214" s="1">
        <f t="shared" si="557"/>
        <v>0.99817748338536583</v>
      </c>
      <c r="K214" s="1">
        <f t="shared" si="558"/>
        <v>0.99897591754484505</v>
      </c>
      <c r="L214" s="1">
        <f t="shared" si="558"/>
        <v>0.99877798369233672</v>
      </c>
      <c r="O214" s="1">
        <f t="shared" si="559"/>
        <v>0.99991330046290006</v>
      </c>
      <c r="P214" s="1">
        <f t="shared" si="547"/>
        <v>0.99520292516401465</v>
      </c>
      <c r="AF214" s="5"/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W214" s="1"/>
      <c r="AX214" s="1">
        <f t="shared" si="560"/>
        <v>0.99038461538461542</v>
      </c>
      <c r="AY214" s="1"/>
      <c r="AZ214" s="1"/>
      <c r="BA214" s="1">
        <f t="shared" si="548"/>
        <v>1.0486486486486486</v>
      </c>
      <c r="BB214" s="1">
        <f t="shared" si="549"/>
        <v>0.97860962566844922</v>
      </c>
      <c r="BC214" s="1"/>
      <c r="BD214" s="1"/>
      <c r="BE214" s="1">
        <f t="shared" si="550"/>
        <v>0.9821428571428571</v>
      </c>
      <c r="BF214" s="1">
        <f t="shared" si="551"/>
        <v>0.98523985239852385</v>
      </c>
      <c r="BG214" s="1"/>
      <c r="BH214" s="1"/>
      <c r="BI214" s="1">
        <f t="shared" si="552"/>
        <v>1.0080321285140563</v>
      </c>
      <c r="BJ214" s="1">
        <f t="shared" si="553"/>
        <v>0.98237885462555075</v>
      </c>
      <c r="BK214" s="1"/>
      <c r="BL214" s="1"/>
      <c r="BM214" s="1"/>
      <c r="BN214" s="1"/>
      <c r="BZ214" s="9">
        <f t="shared" si="554"/>
        <v>2.0800707224045616</v>
      </c>
      <c r="CA214" s="9">
        <f t="shared" si="555"/>
        <v>2.0437318941227827</v>
      </c>
    </row>
    <row r="215" spans="4:79" x14ac:dyDescent="0.25">
      <c r="D215" s="1">
        <f t="shared" si="556"/>
        <v>1.0107606767962423</v>
      </c>
      <c r="G215" s="1">
        <f t="shared" si="557"/>
        <v>1.0022953532441883</v>
      </c>
      <c r="H215" s="1">
        <f t="shared" si="557"/>
        <v>0.99547031664071239</v>
      </c>
      <c r="K215" s="1">
        <f t="shared" si="558"/>
        <v>0.9994845253467739</v>
      </c>
      <c r="L215" s="1">
        <f t="shared" si="558"/>
        <v>0.99961680290382526</v>
      </c>
      <c r="O215" s="1">
        <f t="shared" si="559"/>
        <v>1.0023526072863609</v>
      </c>
      <c r="P215" s="1">
        <f t="shared" si="547"/>
        <v>1.0026728805428002</v>
      </c>
      <c r="AF215" s="5"/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W215" s="1"/>
      <c r="AX215" s="1">
        <f t="shared" si="560"/>
        <v>1.0097087378640777</v>
      </c>
      <c r="AY215" s="1"/>
      <c r="AZ215" s="1"/>
      <c r="BA215" s="1">
        <f t="shared" si="548"/>
        <v>1.0106382978723405</v>
      </c>
      <c r="BB215" s="1">
        <f t="shared" si="549"/>
        <v>1.0108695652173914</v>
      </c>
      <c r="BC215" s="1"/>
      <c r="BD215" s="1"/>
      <c r="BE215" s="1">
        <f t="shared" si="550"/>
        <v>0.96925566343042069</v>
      </c>
      <c r="BF215" s="1">
        <f t="shared" si="551"/>
        <v>1.0018726591760301</v>
      </c>
      <c r="BG215" s="1"/>
      <c r="BH215" s="1"/>
      <c r="BI215" s="1">
        <f t="shared" si="552"/>
        <v>0.9920948616600791</v>
      </c>
      <c r="BJ215" s="1">
        <f t="shared" si="553"/>
        <v>1</v>
      </c>
      <c r="BK215" s="1"/>
      <c r="BL215" s="1"/>
      <c r="BM215" s="1"/>
      <c r="BN215" s="1"/>
      <c r="BZ215" s="9">
        <f t="shared" si="554"/>
        <v>2.0570707312786594</v>
      </c>
      <c r="CA215" s="9">
        <f t="shared" si="555"/>
        <v>2.0549298557597311</v>
      </c>
    </row>
    <row r="216" spans="4:79" x14ac:dyDescent="0.25">
      <c r="D216" s="1">
        <f t="shared" si="556"/>
        <v>1.0057895176329779</v>
      </c>
      <c r="G216" s="1">
        <f t="shared" si="557"/>
        <v>1.0058659566501644</v>
      </c>
      <c r="H216" s="1">
        <f t="shared" si="557"/>
        <v>0.99933851849480948</v>
      </c>
      <c r="K216" s="1">
        <f t="shared" si="558"/>
        <v>0.9991234081335203</v>
      </c>
      <c r="L216" s="1">
        <f t="shared" si="558"/>
        <v>0.99974491817090871</v>
      </c>
      <c r="O216" s="1">
        <f t="shared" si="559"/>
        <v>0.99948030890438722</v>
      </c>
      <c r="P216" s="1">
        <f t="shared" si="547"/>
        <v>1.0017401673094479</v>
      </c>
      <c r="AF216" s="5"/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W216" s="1"/>
      <c r="AX216" s="1">
        <f t="shared" si="560"/>
        <v>0.99176107106076217</v>
      </c>
      <c r="AY216" s="1"/>
      <c r="AZ216" s="1"/>
      <c r="BA216" s="1">
        <f t="shared" si="548"/>
        <v>1.0468750000000002</v>
      </c>
      <c r="BB216" s="1">
        <f t="shared" si="549"/>
        <v>0.97959183673469374</v>
      </c>
      <c r="BC216" s="1"/>
      <c r="BD216" s="1"/>
      <c r="BE216" s="1">
        <f t="shared" si="550"/>
        <v>0.99339933993399343</v>
      </c>
      <c r="BF216" s="1">
        <f t="shared" si="551"/>
        <v>0.98510242085661071</v>
      </c>
      <c r="BG216" s="1"/>
      <c r="BH216" s="1"/>
      <c r="BI216" s="1">
        <f t="shared" si="552"/>
        <v>1.0068965517241379</v>
      </c>
      <c r="BJ216" s="1">
        <f t="shared" si="553"/>
        <v>0.98501872659176037</v>
      </c>
      <c r="BK216" s="1"/>
      <c r="BL216" s="1"/>
      <c r="BM216" s="1"/>
      <c r="BN216" s="1"/>
      <c r="BZ216" s="9">
        <f t="shared" si="554"/>
        <v>1.9305019305019302</v>
      </c>
      <c r="CA216" s="9">
        <f t="shared" si="555"/>
        <v>1.9035758761786159</v>
      </c>
    </row>
    <row r="217" spans="4:79" x14ac:dyDescent="0.25">
      <c r="D217" s="1">
        <f t="shared" si="556"/>
        <v>1.0109919512596348</v>
      </c>
      <c r="G217" s="1">
        <f t="shared" si="557"/>
        <v>1.0007085835231324</v>
      </c>
      <c r="H217" s="1">
        <f t="shared" si="557"/>
        <v>1.0013486463849177</v>
      </c>
      <c r="K217" s="1">
        <f t="shared" si="558"/>
        <v>0.99953629249349596</v>
      </c>
      <c r="L217" s="1">
        <f t="shared" si="558"/>
        <v>1.001262187637509</v>
      </c>
      <c r="O217" s="1">
        <f t="shared" si="559"/>
        <v>0.99987346987771997</v>
      </c>
      <c r="P217" s="1">
        <f t="shared" si="547"/>
        <v>1.001994493388237</v>
      </c>
      <c r="AF217" s="5"/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W217" s="1"/>
      <c r="AX217" s="1">
        <f t="shared" si="560"/>
        <v>1.0068104426787743</v>
      </c>
      <c r="AY217" s="1"/>
      <c r="AZ217" s="1"/>
      <c r="BA217" s="1">
        <f t="shared" si="548"/>
        <v>1.0128205128205128</v>
      </c>
      <c r="BB217" s="1">
        <f t="shared" si="549"/>
        <v>1.0086206896551724</v>
      </c>
      <c r="BC217" s="1"/>
      <c r="BD217" s="1"/>
      <c r="BE217" s="1">
        <f t="shared" si="550"/>
        <v>0.97284345047923315</v>
      </c>
      <c r="BF217" s="1">
        <f t="shared" si="551"/>
        <v>0.9908088235294118</v>
      </c>
      <c r="BG217" s="1"/>
      <c r="BH217" s="1"/>
      <c r="BI217" s="1">
        <f t="shared" si="552"/>
        <v>0.99401197604790437</v>
      </c>
      <c r="BJ217" s="1">
        <f t="shared" si="553"/>
        <v>1.0032679738562091</v>
      </c>
      <c r="BK217" s="1"/>
      <c r="BL217" s="1"/>
      <c r="BM217" s="1"/>
      <c r="BN217" s="1"/>
      <c r="BZ217" s="9">
        <f t="shared" si="554"/>
        <v>1.7461069346805376</v>
      </c>
      <c r="CA217" s="9">
        <f t="shared" si="555"/>
        <v>1.7388849571748117</v>
      </c>
    </row>
    <row r="218" spans="4:79" x14ac:dyDescent="0.25">
      <c r="D218" s="1">
        <f t="shared" si="556"/>
        <v>1.0044226998887882</v>
      </c>
      <c r="G218" s="1">
        <f t="shared" si="557"/>
        <v>1.0007773333100423</v>
      </c>
      <c r="H218" s="1">
        <f t="shared" si="557"/>
        <v>1.0010694660724195</v>
      </c>
      <c r="K218" s="1">
        <f t="shared" si="558"/>
        <v>1.0008200273112253</v>
      </c>
      <c r="L218" s="1">
        <f t="shared" si="558"/>
        <v>0.99833451337282142</v>
      </c>
      <c r="O218" s="1">
        <f t="shared" si="559"/>
        <v>1.0003737401971715</v>
      </c>
      <c r="P218" s="1">
        <f t="shared" si="547"/>
        <v>1.000745834915153</v>
      </c>
      <c r="AF218" s="5"/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W218" s="1"/>
      <c r="AX218" s="1">
        <f t="shared" si="560"/>
        <v>1</v>
      </c>
      <c r="AY218" s="1"/>
      <c r="AZ218" s="1"/>
      <c r="BA218" s="1">
        <f t="shared" si="548"/>
        <v>1.032</v>
      </c>
      <c r="BB218" s="1">
        <f t="shared" si="549"/>
        <v>0.98814229249011853</v>
      </c>
      <c r="BC218" s="1"/>
      <c r="BD218" s="1"/>
      <c r="BE218" s="1">
        <f t="shared" si="550"/>
        <v>0.99211356466876977</v>
      </c>
      <c r="BF218" s="1">
        <f t="shared" si="551"/>
        <v>0.99087591240875916</v>
      </c>
      <c r="BG218" s="1"/>
      <c r="BH218" s="1"/>
      <c r="BI218" s="1">
        <f t="shared" si="552"/>
        <v>1.0142857142857142</v>
      </c>
      <c r="BJ218" s="1">
        <f t="shared" si="553"/>
        <v>0.98780487804878048</v>
      </c>
      <c r="BK218" s="1"/>
      <c r="BL218" s="1"/>
      <c r="BM218" s="1"/>
      <c r="BN218" s="1"/>
      <c r="BZ218" s="9">
        <f t="shared" si="554"/>
        <v>1.52048893532074</v>
      </c>
      <c r="CA218" s="9">
        <f t="shared" si="555"/>
        <v>1.5137938792991155</v>
      </c>
    </row>
    <row r="219" spans="4:79" x14ac:dyDescent="0.25">
      <c r="D219" s="1"/>
      <c r="G219" s="1"/>
      <c r="H219" s="1"/>
      <c r="K219" s="1"/>
      <c r="L219" s="1"/>
      <c r="O219" s="1"/>
      <c r="P219" s="1"/>
      <c r="AF219" s="5"/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Z219" s="9"/>
      <c r="CA219" s="9"/>
    </row>
    <row r="220" spans="4:79" x14ac:dyDescent="0.25">
      <c r="D220" s="1">
        <f t="shared" si="556"/>
        <v>1.0979059536765603</v>
      </c>
      <c r="G220" s="1">
        <f t="shared" si="557"/>
        <v>1.0277931780981044</v>
      </c>
      <c r="H220" s="1">
        <f t="shared" si="557"/>
        <v>1.0302679055506738</v>
      </c>
      <c r="K220" s="1">
        <f t="shared" si="558"/>
        <v>0.99179743103384155</v>
      </c>
      <c r="L220" s="1">
        <f t="shared" si="558"/>
        <v>0.99325716607493553</v>
      </c>
      <c r="O220" s="1">
        <f t="shared" si="559"/>
        <v>0.98821650719243792</v>
      </c>
      <c r="P220" s="1">
        <f t="shared" ref="P220:P230" si="561">P75/N75</f>
        <v>0.9868980084490041</v>
      </c>
      <c r="AF220" s="5"/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W220" s="1"/>
      <c r="AX220" s="1">
        <f t="shared" si="560"/>
        <v>0.99652777777777768</v>
      </c>
      <c r="AY220" s="1"/>
      <c r="AZ220" s="1"/>
      <c r="BA220" s="1">
        <f t="shared" ref="BA220:BA230" si="562">BA75/AY75</f>
        <v>1.1548821548821548</v>
      </c>
      <c r="BB220" s="1">
        <f t="shared" ref="BB220:BB230" si="563">BB75/AZ75</f>
        <v>1.1078066914498141</v>
      </c>
      <c r="BC220" s="1"/>
      <c r="BD220" s="1"/>
      <c r="BE220" s="1">
        <f t="shared" ref="BE220:BE230" si="564">BE75/BC75</f>
        <v>1.0899795501022496</v>
      </c>
      <c r="BF220" s="1">
        <f t="shared" ref="BF220:BF230" si="565">BF75/BD75</f>
        <v>1.082379862700229</v>
      </c>
      <c r="BG220" s="1"/>
      <c r="BH220" s="1"/>
      <c r="BI220" s="1">
        <f t="shared" ref="BI220:BI230" si="566">BI75/BG75</f>
        <v>1.133956386292835</v>
      </c>
      <c r="BJ220" s="1">
        <f t="shared" ref="BJ220:BJ230" si="567">BJ75/BH75</f>
        <v>1.1509433962264151</v>
      </c>
      <c r="BK220" s="1"/>
      <c r="BL220" s="1"/>
      <c r="BM220" s="1"/>
      <c r="BN220" s="1"/>
      <c r="BZ220" s="9">
        <f t="shared" ref="BZ220:BZ230" si="568">AW75/C75</f>
        <v>3.7808622729021137</v>
      </c>
      <c r="CA220" s="9">
        <f t="shared" ref="CA220:CA230" si="569">AX75/D75</f>
        <v>3.4317459216629262</v>
      </c>
    </row>
    <row r="221" spans="4:79" x14ac:dyDescent="0.25">
      <c r="D221" s="1">
        <f t="shared" si="556"/>
        <v>1.0968698357785764</v>
      </c>
      <c r="G221" s="1">
        <f t="shared" si="557"/>
        <v>1.0267432544195183</v>
      </c>
      <c r="H221" s="1">
        <f t="shared" si="557"/>
        <v>1.0306196450199621</v>
      </c>
      <c r="K221" s="1">
        <f t="shared" si="558"/>
        <v>0.98886759506318811</v>
      </c>
      <c r="L221" s="1">
        <f t="shared" si="558"/>
        <v>0.98840688653564057</v>
      </c>
      <c r="O221" s="1">
        <f t="shared" si="559"/>
        <v>0.98898667845192245</v>
      </c>
      <c r="P221" s="1">
        <f t="shared" si="561"/>
        <v>0.98514658217045115</v>
      </c>
      <c r="AF221" s="5"/>
      <c r="AG221" t="s">
        <v>178</v>
      </c>
      <c r="AW221" s="1"/>
      <c r="AX221" s="1">
        <f t="shared" si="560"/>
        <v>1.0070671378091873</v>
      </c>
      <c r="AY221" s="1"/>
      <c r="AZ221" s="1"/>
      <c r="BA221" s="1">
        <f t="shared" si="562"/>
        <v>1.1313131313131313</v>
      </c>
      <c r="BB221" s="1">
        <f t="shared" si="563"/>
        <v>1.1090225563909775</v>
      </c>
      <c r="BC221" s="1"/>
      <c r="BD221" s="1"/>
      <c r="BE221" s="1">
        <f t="shared" si="564"/>
        <v>1.0881763527054107</v>
      </c>
      <c r="BF221" s="1">
        <f t="shared" si="565"/>
        <v>1.1058558558558558</v>
      </c>
      <c r="BG221" s="1"/>
      <c r="BH221" s="1"/>
      <c r="BI221" s="1">
        <f t="shared" si="566"/>
        <v>1.1281249999999998</v>
      </c>
      <c r="BJ221" s="1">
        <f t="shared" si="567"/>
        <v>1.133587786259542</v>
      </c>
      <c r="BK221" s="1"/>
      <c r="BL221" s="1"/>
      <c r="BM221" s="1"/>
      <c r="BN221" s="1"/>
      <c r="BZ221" s="9">
        <f t="shared" si="568"/>
        <v>3.7028653373859863</v>
      </c>
      <c r="CA221" s="9">
        <f t="shared" si="569"/>
        <v>3.3997051203137749</v>
      </c>
    </row>
    <row r="222" spans="4:79" x14ac:dyDescent="0.25">
      <c r="D222" s="1">
        <f t="shared" si="556"/>
        <v>1.0959808359819336</v>
      </c>
      <c r="G222" s="1">
        <f t="shared" si="557"/>
        <v>1.0254294359237022</v>
      </c>
      <c r="H222" s="1">
        <f t="shared" si="557"/>
        <v>1.0300537072952409</v>
      </c>
      <c r="K222" s="1">
        <f t="shared" si="558"/>
        <v>0.98721561128088486</v>
      </c>
      <c r="L222" s="1">
        <f t="shared" si="558"/>
        <v>0.98755111870362777</v>
      </c>
      <c r="O222" s="1">
        <f t="shared" si="559"/>
        <v>0.98799416257528716</v>
      </c>
      <c r="P222" s="1">
        <f t="shared" si="561"/>
        <v>0.98421921885587071</v>
      </c>
      <c r="AF222" s="5" t="s">
        <v>185</v>
      </c>
      <c r="AG222" s="5">
        <v>15.4</v>
      </c>
      <c r="AH222" s="5">
        <v>54.4</v>
      </c>
      <c r="AI222" s="5">
        <v>9.4600000000000009</v>
      </c>
      <c r="AJ222" s="5">
        <v>9.4600000000000009</v>
      </c>
      <c r="AK222" s="5">
        <v>18.600000000000001</v>
      </c>
      <c r="AL222" s="5">
        <v>18.2</v>
      </c>
      <c r="AM222" s="5">
        <v>38.6</v>
      </c>
      <c r="AN222" s="5">
        <v>37.9</v>
      </c>
      <c r="AO222" s="5">
        <v>78.400000000000006</v>
      </c>
      <c r="AP222" s="5">
        <v>75.3</v>
      </c>
      <c r="AQ222" s="5">
        <v>11.3</v>
      </c>
      <c r="AR222" s="5">
        <v>10.7</v>
      </c>
      <c r="AS222" s="5">
        <v>22.5</v>
      </c>
      <c r="AT222" s="5">
        <v>21.6</v>
      </c>
      <c r="AW222" s="1"/>
      <c r="AX222" s="1">
        <f t="shared" si="560"/>
        <v>0.99645390070921991</v>
      </c>
      <c r="AY222" s="1"/>
      <c r="AZ222" s="1"/>
      <c r="BA222" s="1">
        <f t="shared" si="562"/>
        <v>1.1326530612244898</v>
      </c>
      <c r="BB222" s="1">
        <f t="shared" si="563"/>
        <v>1.114503816793893</v>
      </c>
      <c r="BC222" s="1"/>
      <c r="BD222" s="1"/>
      <c r="BE222" s="1">
        <f t="shared" si="564"/>
        <v>1.1015936254980081</v>
      </c>
      <c r="BF222" s="1">
        <f t="shared" si="565"/>
        <v>1.0971302428256069</v>
      </c>
      <c r="BG222" s="1"/>
      <c r="BH222" s="1"/>
      <c r="BI222" s="1">
        <f t="shared" si="566"/>
        <v>1.1145510835913313</v>
      </c>
      <c r="BJ222" s="1">
        <f t="shared" si="567"/>
        <v>1.1576923076923076</v>
      </c>
      <c r="BK222" s="1"/>
      <c r="BL222" s="1"/>
      <c r="BM222" s="1"/>
      <c r="BN222" s="1"/>
      <c r="BZ222" s="9">
        <f t="shared" si="568"/>
        <v>3.6853880896620943</v>
      </c>
      <c r="CA222" s="9">
        <f t="shared" si="569"/>
        <v>3.3507149185513945</v>
      </c>
    </row>
    <row r="223" spans="4:79" x14ac:dyDescent="0.25">
      <c r="D223" s="1">
        <f t="shared" si="556"/>
        <v>1.0979125924221667</v>
      </c>
      <c r="G223" s="1">
        <f t="shared" si="557"/>
        <v>1.0252029101043896</v>
      </c>
      <c r="H223" s="1">
        <f t="shared" si="557"/>
        <v>1.0306584531552909</v>
      </c>
      <c r="K223" s="1">
        <f t="shared" si="558"/>
        <v>0.9890625682225036</v>
      </c>
      <c r="L223" s="1">
        <f t="shared" si="558"/>
        <v>0.98780209859028034</v>
      </c>
      <c r="O223" s="1">
        <f t="shared" si="559"/>
        <v>0.99095338030280311</v>
      </c>
      <c r="P223" s="1">
        <f t="shared" si="561"/>
        <v>0.9862369628071026</v>
      </c>
      <c r="AF223" s="5" t="s">
        <v>186</v>
      </c>
      <c r="AG223" s="5">
        <v>15.1</v>
      </c>
      <c r="AH223" s="5">
        <v>52.9</v>
      </c>
      <c r="AI223" s="5">
        <v>8.89</v>
      </c>
      <c r="AJ223" s="5">
        <v>8.8800000000000008</v>
      </c>
      <c r="AK223" s="5">
        <v>18.100000000000001</v>
      </c>
      <c r="AL223" s="5">
        <v>17.7</v>
      </c>
      <c r="AM223" s="5">
        <v>38.1</v>
      </c>
      <c r="AN223" s="5">
        <v>36.700000000000003</v>
      </c>
      <c r="AO223" s="5">
        <v>78.3</v>
      </c>
      <c r="AP223" s="5">
        <v>81.900000000000006</v>
      </c>
      <c r="AQ223" s="5">
        <v>10.7</v>
      </c>
      <c r="AR223" s="5">
        <v>9.99</v>
      </c>
      <c r="AS223" s="5">
        <v>21.8</v>
      </c>
      <c r="AT223" s="5">
        <v>20.9</v>
      </c>
      <c r="AW223" s="1"/>
      <c r="AX223" s="1">
        <f t="shared" si="560"/>
        <v>0.99685534591194969</v>
      </c>
      <c r="AY223" s="1"/>
      <c r="AZ223" s="1"/>
      <c r="BA223" s="1">
        <f t="shared" si="562"/>
        <v>1.1404109589041096</v>
      </c>
      <c r="BB223" s="1">
        <f t="shared" si="563"/>
        <v>1.1226053639846745</v>
      </c>
      <c r="BC223" s="1"/>
      <c r="BD223" s="1"/>
      <c r="BE223" s="1">
        <f t="shared" si="564"/>
        <v>1.0866141732283463</v>
      </c>
      <c r="BF223" s="1">
        <f t="shared" si="565"/>
        <v>1.0837004405286343</v>
      </c>
      <c r="BG223" s="1"/>
      <c r="BH223" s="1"/>
      <c r="BI223" s="1">
        <f t="shared" si="566"/>
        <v>1.1329113924050633</v>
      </c>
      <c r="BJ223" s="1">
        <f t="shared" si="567"/>
        <v>1.1472868217054264</v>
      </c>
      <c r="BK223" s="1"/>
      <c r="BL223" s="1"/>
      <c r="BM223" s="1"/>
      <c r="BN223" s="1"/>
      <c r="BZ223" s="9">
        <f t="shared" si="568"/>
        <v>4.1570366342121501</v>
      </c>
      <c r="CA223" s="9">
        <f t="shared" si="569"/>
        <v>3.7744026442250447</v>
      </c>
    </row>
    <row r="224" spans="4:79" x14ac:dyDescent="0.25">
      <c r="D224" s="1">
        <f t="shared" si="556"/>
        <v>1.1011937283079087</v>
      </c>
      <c r="G224" s="1">
        <f t="shared" si="557"/>
        <v>1.0249705749774616</v>
      </c>
      <c r="H224" s="1">
        <f t="shared" si="557"/>
        <v>1.0311030118881457</v>
      </c>
      <c r="K224" s="1">
        <f t="shared" si="558"/>
        <v>0.98965786998376415</v>
      </c>
      <c r="L224" s="1">
        <f t="shared" si="558"/>
        <v>0.98851022979540415</v>
      </c>
      <c r="O224" s="1">
        <f t="shared" si="559"/>
        <v>0.98943671632781838</v>
      </c>
      <c r="P224" s="1">
        <f t="shared" si="561"/>
        <v>0.98585671366962258</v>
      </c>
      <c r="AF224" s="5" t="s">
        <v>187</v>
      </c>
      <c r="AG224" s="5">
        <v>14.8</v>
      </c>
      <c r="AH224" s="5">
        <v>54.2</v>
      </c>
      <c r="AI224" s="5">
        <v>8.64</v>
      </c>
      <c r="AJ224" s="5">
        <v>8.73</v>
      </c>
      <c r="AK224" s="5">
        <v>17.899999999999999</v>
      </c>
      <c r="AL224" s="5">
        <v>17.399999999999999</v>
      </c>
      <c r="AM224" s="5">
        <v>43.2</v>
      </c>
      <c r="AN224" s="5">
        <v>37.5</v>
      </c>
      <c r="AO224" s="5">
        <v>86.6</v>
      </c>
      <c r="AP224" s="5">
        <v>91.4</v>
      </c>
      <c r="AQ224" s="5">
        <v>10.8</v>
      </c>
      <c r="AR224" s="5">
        <v>9.77</v>
      </c>
      <c r="AS224" s="5">
        <v>23.2</v>
      </c>
      <c r="AT224" s="5">
        <v>20.9</v>
      </c>
      <c r="AW224" s="1"/>
      <c r="AX224" s="1">
        <f t="shared" si="560"/>
        <v>1.0128755364806867</v>
      </c>
      <c r="AY224" s="1"/>
      <c r="AZ224" s="1"/>
      <c r="BA224" s="1">
        <f t="shared" si="562"/>
        <v>1.1404109589041096</v>
      </c>
      <c r="BB224" s="1">
        <f t="shared" si="563"/>
        <v>1.1072796934865901</v>
      </c>
      <c r="BC224" s="1"/>
      <c r="BD224" s="1"/>
      <c r="BE224" s="1">
        <f t="shared" si="564"/>
        <v>1.0808678500986193</v>
      </c>
      <c r="BF224" s="1">
        <f t="shared" si="565"/>
        <v>1.0979955456570154</v>
      </c>
      <c r="BG224" s="1"/>
      <c r="BH224" s="1"/>
      <c r="BI224" s="1">
        <f t="shared" si="566"/>
        <v>1.1333333333333333</v>
      </c>
      <c r="BJ224" s="1">
        <f t="shared" si="567"/>
        <v>1.1550387596899225</v>
      </c>
      <c r="BK224" s="1"/>
      <c r="BL224" s="1"/>
      <c r="BM224" s="1"/>
      <c r="BN224" s="1"/>
      <c r="BZ224" s="9">
        <f t="shared" si="568"/>
        <v>6.1055580231094062</v>
      </c>
      <c r="CA224" s="9">
        <f t="shared" si="569"/>
        <v>5.6158786589472136</v>
      </c>
    </row>
    <row r="225" spans="4:79" x14ac:dyDescent="0.25">
      <c r="D225" s="1">
        <f t="shared" si="556"/>
        <v>1.0894918238605145</v>
      </c>
      <c r="G225" s="1">
        <f t="shared" si="557"/>
        <v>1.0249727197971417</v>
      </c>
      <c r="H225" s="1">
        <f t="shared" si="557"/>
        <v>1.0306574477319326</v>
      </c>
      <c r="K225" s="1">
        <f t="shared" si="558"/>
        <v>0.9787918091660498</v>
      </c>
      <c r="L225" s="1">
        <f t="shared" si="558"/>
        <v>1.0020307706276881</v>
      </c>
      <c r="O225" s="1">
        <f t="shared" si="559"/>
        <v>0.98902577314460227</v>
      </c>
      <c r="P225" s="1">
        <f t="shared" si="561"/>
        <v>0.98733671021061054</v>
      </c>
      <c r="AF225" s="5" t="s">
        <v>189</v>
      </c>
      <c r="AG225" s="5">
        <v>15</v>
      </c>
      <c r="AH225" s="5">
        <v>69</v>
      </c>
      <c r="AI225" s="5">
        <v>8.5500000000000007</v>
      </c>
      <c r="AJ225" s="5">
        <v>8.65</v>
      </c>
      <c r="AK225" s="5">
        <v>22.9</v>
      </c>
      <c r="AL225" s="5">
        <v>20.9</v>
      </c>
      <c r="AM225" s="5">
        <v>47.7</v>
      </c>
      <c r="AN225" s="5">
        <v>42.6</v>
      </c>
      <c r="AO225" s="5">
        <v>109</v>
      </c>
      <c r="AP225" s="5">
        <v>109</v>
      </c>
      <c r="AQ225" s="5">
        <v>10.1</v>
      </c>
      <c r="AR225" s="5">
        <v>9.57</v>
      </c>
      <c r="AS225" s="5">
        <v>35.4</v>
      </c>
      <c r="AT225" s="5">
        <v>29.1</v>
      </c>
      <c r="AW225" s="1"/>
      <c r="AX225" s="1">
        <f t="shared" si="560"/>
        <v>0.99631675874769809</v>
      </c>
      <c r="AY225" s="1"/>
      <c r="AZ225" s="1"/>
      <c r="BA225" s="1">
        <f t="shared" si="562"/>
        <v>1.1404109589041096</v>
      </c>
      <c r="BB225" s="1">
        <f t="shared" si="563"/>
        <v>1.1072796934865901</v>
      </c>
      <c r="BC225" s="1"/>
      <c r="BD225" s="1"/>
      <c r="BE225" s="1">
        <f t="shared" si="564"/>
        <v>1.044404973357016</v>
      </c>
      <c r="BF225" s="1">
        <f t="shared" si="565"/>
        <v>1.1305263157894736</v>
      </c>
      <c r="BG225" s="1"/>
      <c r="BH225" s="1"/>
      <c r="BI225" s="1">
        <f t="shared" si="566"/>
        <v>1.1424050632911391</v>
      </c>
      <c r="BJ225" s="1">
        <f t="shared" si="567"/>
        <v>1.1461538461538461</v>
      </c>
      <c r="BK225" s="1"/>
      <c r="BL225" s="1"/>
      <c r="BM225" s="1"/>
      <c r="BN225" s="1"/>
      <c r="BZ225" s="9">
        <f t="shared" si="568"/>
        <v>5.9906136021129317</v>
      </c>
      <c r="CA225" s="9">
        <f t="shared" si="569"/>
        <v>5.4782868455295262</v>
      </c>
    </row>
    <row r="226" spans="4:79" x14ac:dyDescent="0.25">
      <c r="D226" s="1">
        <f t="shared" si="556"/>
        <v>1.1248891880618608</v>
      </c>
      <c r="G226" s="1">
        <f t="shared" si="557"/>
        <v>1.0250485660919808</v>
      </c>
      <c r="H226" s="1">
        <f t="shared" si="557"/>
        <v>1.0318013667630459</v>
      </c>
      <c r="K226" s="1">
        <f t="shared" si="558"/>
        <v>0.99481548344838688</v>
      </c>
      <c r="L226" s="1">
        <f t="shared" si="558"/>
        <v>0.98815253046991625</v>
      </c>
      <c r="O226" s="1">
        <f t="shared" si="559"/>
        <v>0.99563364322930248</v>
      </c>
      <c r="P226" s="1">
        <f t="shared" si="561"/>
        <v>0.98359838914844111</v>
      </c>
      <c r="AF226" s="5" t="s">
        <v>188</v>
      </c>
      <c r="AG226" s="5">
        <v>20.6</v>
      </c>
      <c r="AH226" s="5">
        <v>89.7</v>
      </c>
      <c r="AI226" s="5">
        <v>8.8800000000000008</v>
      </c>
      <c r="AJ226" s="5">
        <v>10.1</v>
      </c>
      <c r="AK226" s="5">
        <v>35.4</v>
      </c>
      <c r="AL226" s="5">
        <v>34.299999999999997</v>
      </c>
      <c r="AM226" s="5">
        <v>53.3</v>
      </c>
      <c r="AN226" s="5">
        <v>52.8</v>
      </c>
      <c r="AO226" s="5">
        <v>120</v>
      </c>
      <c r="AP226" s="5">
        <v>115</v>
      </c>
      <c r="AQ226" s="5">
        <v>18.2</v>
      </c>
      <c r="AR226" s="5">
        <v>14.5</v>
      </c>
      <c r="AS226" s="5">
        <v>45.8</v>
      </c>
      <c r="AT226" s="5">
        <v>43.9</v>
      </c>
      <c r="AW226" s="1"/>
      <c r="AX226" s="1">
        <f t="shared" si="560"/>
        <v>1.0018281535648994</v>
      </c>
      <c r="AY226" s="1"/>
      <c r="AZ226" s="1"/>
      <c r="BA226" s="1">
        <f t="shared" si="562"/>
        <v>1.1283783783783783</v>
      </c>
      <c r="BB226" s="1">
        <f t="shared" si="563"/>
        <v>1.0939849624060149</v>
      </c>
      <c r="BC226" s="1"/>
      <c r="BD226" s="1"/>
      <c r="BE226" s="1">
        <f t="shared" si="564"/>
        <v>1.0550724637681159</v>
      </c>
      <c r="BF226" s="1">
        <f t="shared" si="565"/>
        <v>1.075993091537133</v>
      </c>
      <c r="BG226" s="1"/>
      <c r="BH226" s="1"/>
      <c r="BI226" s="1">
        <f t="shared" si="566"/>
        <v>1.1036144578313252</v>
      </c>
      <c r="BJ226" s="1">
        <f t="shared" si="567"/>
        <v>1.1147540983606559</v>
      </c>
      <c r="BK226" s="1"/>
      <c r="BL226" s="1"/>
      <c r="BM226" s="1"/>
      <c r="BN226" s="1"/>
      <c r="BZ226" s="9">
        <f t="shared" si="568"/>
        <v>5.8352953224827431</v>
      </c>
      <c r="CA226" s="9">
        <f t="shared" si="569"/>
        <v>5.1969235729797898</v>
      </c>
    </row>
    <row r="227" spans="4:79" x14ac:dyDescent="0.25">
      <c r="D227" s="1">
        <f t="shared" si="556"/>
        <v>1.0805752069172794</v>
      </c>
      <c r="G227" s="1">
        <f t="shared" si="557"/>
        <v>1.0286715980240833</v>
      </c>
      <c r="H227" s="1">
        <f t="shared" si="557"/>
        <v>1.0366482132018906</v>
      </c>
      <c r="K227" s="1">
        <f t="shared" si="558"/>
        <v>0.9866285708696747</v>
      </c>
      <c r="L227" s="1">
        <f t="shared" si="558"/>
        <v>0.9904387098648002</v>
      </c>
      <c r="O227" s="1">
        <f t="shared" si="559"/>
        <v>0.99385627251775743</v>
      </c>
      <c r="P227" s="1">
        <f t="shared" si="561"/>
        <v>0.98706645500953594</v>
      </c>
      <c r="AF227" s="5" t="s">
        <v>190</v>
      </c>
      <c r="AG227" s="5">
        <v>32.700000000000003</v>
      </c>
      <c r="AH227" s="5">
        <v>95.2</v>
      </c>
      <c r="AI227" s="5">
        <v>18.8</v>
      </c>
      <c r="AJ227" s="5">
        <v>18.600000000000001</v>
      </c>
      <c r="AK227" s="5">
        <v>40.200000000000003</v>
      </c>
      <c r="AL227" s="5">
        <v>36.799999999999997</v>
      </c>
      <c r="AM227" s="5">
        <v>58.8</v>
      </c>
      <c r="AN227" s="5">
        <v>54</v>
      </c>
      <c r="AO227" s="5">
        <v>119</v>
      </c>
      <c r="AP227" s="5">
        <v>114</v>
      </c>
      <c r="AQ227" s="5">
        <v>22.3</v>
      </c>
      <c r="AR227" s="5">
        <v>21.3</v>
      </c>
      <c r="AS227" s="5">
        <v>51.5</v>
      </c>
      <c r="AT227" s="5">
        <v>46.8</v>
      </c>
      <c r="AW227" s="1"/>
      <c r="AX227" s="1">
        <f t="shared" si="560"/>
        <v>1.0163339382940109</v>
      </c>
      <c r="AY227" s="1"/>
      <c r="AZ227" s="1"/>
      <c r="BA227" s="1">
        <f t="shared" si="562"/>
        <v>1.0740740740740742</v>
      </c>
      <c r="BB227" s="1">
        <f t="shared" si="563"/>
        <v>1.0881355932203389</v>
      </c>
      <c r="BC227" s="1"/>
      <c r="BD227" s="1"/>
      <c r="BE227" s="1">
        <f t="shared" si="564"/>
        <v>1.0656205420827389</v>
      </c>
      <c r="BF227" s="1">
        <f t="shared" si="565"/>
        <v>1.0530679933665008</v>
      </c>
      <c r="BG227" s="1"/>
      <c r="BH227" s="1"/>
      <c r="BI227" s="1">
        <f t="shared" si="566"/>
        <v>1.088992974238876</v>
      </c>
      <c r="BJ227" s="1">
        <f t="shared" si="567"/>
        <v>1.1298701298701299</v>
      </c>
      <c r="BK227" s="1"/>
      <c r="BL227" s="1"/>
      <c r="BM227" s="1"/>
      <c r="BN227" s="1"/>
      <c r="BZ227" s="9">
        <f t="shared" si="568"/>
        <v>5.0954824987284413</v>
      </c>
      <c r="CA227" s="9">
        <f t="shared" si="569"/>
        <v>4.792551006435712</v>
      </c>
    </row>
    <row r="228" spans="4:79" x14ac:dyDescent="0.25">
      <c r="D228" s="1">
        <f t="shared" si="556"/>
        <v>1.0838950644730991</v>
      </c>
      <c r="G228" s="1">
        <f t="shared" si="557"/>
        <v>1.0209152792925038</v>
      </c>
      <c r="H228" s="1">
        <f t="shared" si="557"/>
        <v>1.0367555956334631</v>
      </c>
      <c r="K228" s="1">
        <f t="shared" si="558"/>
        <v>0.98998461131995008</v>
      </c>
      <c r="L228" s="1">
        <f t="shared" si="558"/>
        <v>0.9857084600786481</v>
      </c>
      <c r="O228" s="1">
        <f t="shared" si="559"/>
        <v>0.99659559601331493</v>
      </c>
      <c r="P228" s="1">
        <f t="shared" si="561"/>
        <v>0.98683026838615795</v>
      </c>
      <c r="AF228" s="5" t="s">
        <v>191</v>
      </c>
      <c r="AG228" s="5">
        <v>40.299999999999997</v>
      </c>
      <c r="AH228" s="5">
        <v>106</v>
      </c>
      <c r="AI228" s="5">
        <v>18.7</v>
      </c>
      <c r="AJ228" s="5">
        <v>18.600000000000001</v>
      </c>
      <c r="AK228" s="5">
        <v>39.200000000000003</v>
      </c>
      <c r="AL228" s="5">
        <v>38.1</v>
      </c>
      <c r="AM228" s="5">
        <v>57.4</v>
      </c>
      <c r="AN228" s="5">
        <v>51.9</v>
      </c>
      <c r="AO228" s="5">
        <v>117</v>
      </c>
      <c r="AP228" s="5">
        <v>113</v>
      </c>
      <c r="AQ228" s="5">
        <v>23.1</v>
      </c>
      <c r="AR228" s="5">
        <v>21.4</v>
      </c>
      <c r="AS228" s="5">
        <v>51.2</v>
      </c>
      <c r="AT228" s="5">
        <v>47.6</v>
      </c>
      <c r="AW228" s="1"/>
      <c r="AX228" s="1">
        <f t="shared" si="560"/>
        <v>0.99803921568627452</v>
      </c>
      <c r="AY228" s="1"/>
      <c r="AZ228" s="1"/>
      <c r="BA228" s="1">
        <f t="shared" si="562"/>
        <v>1.0793201133144477</v>
      </c>
      <c r="BB228" s="1">
        <f t="shared" si="563"/>
        <v>1.0869565217391304</v>
      </c>
      <c r="BC228" s="1"/>
      <c r="BD228" s="1"/>
      <c r="BE228" s="1">
        <f t="shared" si="564"/>
        <v>1.0550847457627117</v>
      </c>
      <c r="BF228" s="1">
        <f t="shared" si="565"/>
        <v>1.0766666666666667</v>
      </c>
      <c r="BG228" s="1"/>
      <c r="BH228" s="1"/>
      <c r="BI228" s="1">
        <f t="shared" si="566"/>
        <v>1.0979020979020979</v>
      </c>
      <c r="BJ228" s="1">
        <f t="shared" si="567"/>
        <v>1.105095541401274</v>
      </c>
      <c r="BK228" s="1"/>
      <c r="BL228" s="1"/>
      <c r="BM228" s="1"/>
      <c r="BN228" s="1"/>
      <c r="BZ228" s="9">
        <f t="shared" si="568"/>
        <v>4.535349044019565</v>
      </c>
      <c r="CA228" s="9">
        <f t="shared" si="569"/>
        <v>4.1761018673492831</v>
      </c>
    </row>
    <row r="229" spans="4:79" x14ac:dyDescent="0.25">
      <c r="D229" s="1">
        <f t="shared" si="556"/>
        <v>1.0840444992953986</v>
      </c>
      <c r="G229" s="1">
        <f t="shared" si="557"/>
        <v>1.0238756232742008</v>
      </c>
      <c r="H229" s="1">
        <f t="shared" si="557"/>
        <v>1.0358778904369392</v>
      </c>
      <c r="K229" s="1">
        <f t="shared" si="558"/>
        <v>0.9899331376645697</v>
      </c>
      <c r="L229" s="1">
        <f t="shared" si="558"/>
        <v>0.98853984790984251</v>
      </c>
      <c r="O229" s="1">
        <f t="shared" si="559"/>
        <v>0.98990278697293077</v>
      </c>
      <c r="P229" s="1">
        <f t="shared" si="561"/>
        <v>0.98531886205859076</v>
      </c>
      <c r="AF229" s="5"/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W229" s="1"/>
      <c r="AX229" s="1">
        <f t="shared" si="560"/>
        <v>1.0133928571428572</v>
      </c>
      <c r="AY229" s="1"/>
      <c r="AZ229" s="1"/>
      <c r="BA229" s="1">
        <f t="shared" si="562"/>
        <v>1.0698324022346368</v>
      </c>
      <c r="BB229" s="1">
        <f t="shared" si="563"/>
        <v>1.0830564784053156</v>
      </c>
      <c r="BC229" s="1"/>
      <c r="BD229" s="1"/>
      <c r="BE229" s="1">
        <f t="shared" si="564"/>
        <v>1.0678925035360678</v>
      </c>
      <c r="BF229" s="1">
        <f t="shared" si="565"/>
        <v>1.0794701986754967</v>
      </c>
      <c r="BG229" s="1"/>
      <c r="BH229" s="1"/>
      <c r="BI229" s="1">
        <f t="shared" si="566"/>
        <v>1.0919540229885059</v>
      </c>
      <c r="BJ229" s="1">
        <f t="shared" si="567"/>
        <v>1.1242038216560508</v>
      </c>
      <c r="BK229" s="1"/>
      <c r="BL229" s="1"/>
      <c r="BM229" s="1"/>
      <c r="BN229" s="1"/>
      <c r="BZ229" s="9">
        <f t="shared" si="568"/>
        <v>3.9212597046801285</v>
      </c>
      <c r="CA229" s="9">
        <f t="shared" si="569"/>
        <v>3.6656950690749368</v>
      </c>
    </row>
    <row r="230" spans="4:79" x14ac:dyDescent="0.25">
      <c r="D230" s="1">
        <f t="shared" si="556"/>
        <v>1.0818773969684057</v>
      </c>
      <c r="G230" s="1">
        <f t="shared" si="557"/>
        <v>1.0223772420340562</v>
      </c>
      <c r="H230" s="1">
        <f t="shared" si="557"/>
        <v>1.036602527231224</v>
      </c>
      <c r="K230" s="1">
        <f t="shared" si="558"/>
        <v>0.99225692247037678</v>
      </c>
      <c r="L230" s="1">
        <f t="shared" si="558"/>
        <v>0.98758476952978369</v>
      </c>
      <c r="O230" s="1">
        <f t="shared" si="559"/>
        <v>0.99003668386622712</v>
      </c>
      <c r="P230" s="1">
        <f t="shared" si="561"/>
        <v>0.98643818996940935</v>
      </c>
      <c r="AF230" s="5"/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W230" s="1"/>
      <c r="AX230" s="1">
        <f t="shared" si="560"/>
        <v>1</v>
      </c>
      <c r="AY230" s="1"/>
      <c r="AZ230" s="1"/>
      <c r="BA230" s="1">
        <f t="shared" si="562"/>
        <v>1.0782122905027933</v>
      </c>
      <c r="BB230" s="1">
        <f t="shared" si="563"/>
        <v>1.0784313725490196</v>
      </c>
      <c r="BC230" s="1"/>
      <c r="BD230" s="1"/>
      <c r="BE230" s="1">
        <f t="shared" si="564"/>
        <v>1.061624649859944</v>
      </c>
      <c r="BF230" s="1">
        <f t="shared" si="565"/>
        <v>1.0589198036006546</v>
      </c>
      <c r="BG230" s="1"/>
      <c r="BH230" s="1"/>
      <c r="BI230" s="1">
        <f t="shared" si="566"/>
        <v>1.0983981693363845</v>
      </c>
      <c r="BJ230" s="1">
        <f t="shared" si="567"/>
        <v>1.1132075471698113</v>
      </c>
      <c r="BK230" s="1"/>
      <c r="BL230" s="1"/>
      <c r="BM230" s="1"/>
      <c r="BN230" s="1"/>
      <c r="BZ230" s="9">
        <f t="shared" si="568"/>
        <v>3.3220568923984035</v>
      </c>
      <c r="CA230" s="9">
        <f t="shared" si="569"/>
        <v>3.0706408154078648</v>
      </c>
    </row>
    <row r="231" spans="4:79" x14ac:dyDescent="0.25">
      <c r="D231" s="1"/>
      <c r="G231" s="1"/>
      <c r="H231" s="1"/>
      <c r="K231" s="1"/>
      <c r="L231" s="1"/>
      <c r="O231" s="1"/>
      <c r="P231" s="1"/>
      <c r="AF231" s="5"/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Z231" s="9"/>
      <c r="CA231" s="9"/>
    </row>
    <row r="232" spans="4:79" x14ac:dyDescent="0.25">
      <c r="D232" s="1">
        <f t="shared" si="556"/>
        <v>1.039163448033708</v>
      </c>
      <c r="G232" s="1">
        <f t="shared" si="557"/>
        <v>0.99812567820854292</v>
      </c>
      <c r="H232" s="1">
        <f t="shared" si="557"/>
        <v>0.99818039574195028</v>
      </c>
      <c r="K232" s="1">
        <f t="shared" si="558"/>
        <v>1.0054143034028937</v>
      </c>
      <c r="L232" s="1">
        <f t="shared" si="558"/>
        <v>0.99515904324431581</v>
      </c>
      <c r="O232" s="1">
        <f t="shared" si="559"/>
        <v>1.0007343784922891</v>
      </c>
      <c r="P232" s="1">
        <f t="shared" ref="P232:P242" si="570">P87/N87</f>
        <v>0.99953525618109273</v>
      </c>
      <c r="AF232" s="5"/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W232" s="1"/>
      <c r="AX232" s="1">
        <f t="shared" si="560"/>
        <v>1.0175438596491229</v>
      </c>
      <c r="AY232" s="1"/>
      <c r="AZ232" s="1"/>
      <c r="BA232" s="1">
        <f t="shared" ref="BA232:BA242" si="571">BA87/AY87</f>
        <v>1.0115384615384615</v>
      </c>
      <c r="BB232" s="1">
        <f t="shared" ref="BB232:BB242" si="572">BB87/AZ87</f>
        <v>1.0084033613445378</v>
      </c>
      <c r="BC232" s="1"/>
      <c r="BD232" s="1"/>
      <c r="BE232" s="1">
        <f t="shared" ref="BE232:BE242" si="573">BE87/BC87</f>
        <v>1.0124555160142348</v>
      </c>
      <c r="BF232" s="1">
        <f t="shared" ref="BF232:BF242" si="574">BF87/BD87</f>
        <v>0.99817184643510048</v>
      </c>
      <c r="BG232" s="1"/>
      <c r="BH232" s="1"/>
      <c r="BI232" s="1">
        <f t="shared" ref="BI232:BI242" si="575">BI87/BG87</f>
        <v>1.0145454545454544</v>
      </c>
      <c r="BJ232" s="1">
        <f t="shared" ref="BJ232:BJ242" si="576">BJ87/BH87</f>
        <v>1.0077519379844961</v>
      </c>
      <c r="BK232" s="1"/>
      <c r="BL232" s="1"/>
      <c r="BM232" s="1"/>
      <c r="BN232" s="1"/>
      <c r="BZ232" s="9">
        <f t="shared" ref="BZ232:BZ242" si="577">AW87/C87</f>
        <v>5.003511235955056</v>
      </c>
      <c r="CA232" s="9">
        <f t="shared" ref="CA232:CA242" si="578">AX87/D87</f>
        <v>4.8994141821146036</v>
      </c>
    </row>
    <row r="233" spans="4:79" x14ac:dyDescent="0.25">
      <c r="D233" s="1">
        <f t="shared" si="556"/>
        <v>1.0372145413743763</v>
      </c>
      <c r="G233" s="1">
        <f t="shared" si="557"/>
        <v>0.99933821683667656</v>
      </c>
      <c r="H233" s="1">
        <f t="shared" si="557"/>
        <v>0.99688778389053467</v>
      </c>
      <c r="K233" s="1">
        <f t="shared" si="558"/>
        <v>1.0012019621880186</v>
      </c>
      <c r="L233" s="1">
        <f t="shared" si="558"/>
        <v>1.003243721537673</v>
      </c>
      <c r="O233" s="1">
        <f t="shared" si="559"/>
        <v>1.0002101428971701</v>
      </c>
      <c r="P233" s="1">
        <f t="shared" si="570"/>
        <v>1.0001644736842106</v>
      </c>
      <c r="AF233" s="5"/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W233" s="1"/>
      <c r="AX233" s="1">
        <f t="shared" si="560"/>
        <v>1.056910569105691</v>
      </c>
      <c r="AY233" s="1"/>
      <c r="AZ233" s="1"/>
      <c r="BA233" s="1">
        <f t="shared" si="571"/>
        <v>0.96981132075471699</v>
      </c>
      <c r="BB233" s="1">
        <f t="shared" si="572"/>
        <v>0.96311475409836067</v>
      </c>
      <c r="BC233" s="1"/>
      <c r="BD233" s="1"/>
      <c r="BE233" s="1">
        <f t="shared" si="573"/>
        <v>1</v>
      </c>
      <c r="BF233" s="1">
        <f t="shared" si="574"/>
        <v>1.0066555740432612</v>
      </c>
      <c r="BG233" s="1"/>
      <c r="BH233" s="1"/>
      <c r="BI233" s="1">
        <f t="shared" si="575"/>
        <v>1.0254545454545454</v>
      </c>
      <c r="BJ233" s="1">
        <f t="shared" si="576"/>
        <v>0.99239543726235746</v>
      </c>
      <c r="BK233" s="1"/>
      <c r="BL233" s="1"/>
      <c r="BM233" s="1"/>
      <c r="BN233" s="1"/>
      <c r="BZ233" s="9">
        <f t="shared" si="577"/>
        <v>5.3492913276245231</v>
      </c>
      <c r="CA233" s="9">
        <f t="shared" si="578"/>
        <v>5.4508708814477513</v>
      </c>
    </row>
    <row r="234" spans="4:79" x14ac:dyDescent="0.25">
      <c r="D234" s="1">
        <f t="shared" si="556"/>
        <v>1.0382948209739278</v>
      </c>
      <c r="G234" s="1">
        <f t="shared" si="557"/>
        <v>0.99964601503306372</v>
      </c>
      <c r="H234" s="1">
        <f t="shared" si="557"/>
        <v>0.98160647122468958</v>
      </c>
      <c r="K234" s="1">
        <f t="shared" si="558"/>
        <v>1.0052034568187656</v>
      </c>
      <c r="L234" s="1">
        <f t="shared" si="558"/>
        <v>0.99998626963013815</v>
      </c>
      <c r="O234" s="1">
        <f t="shared" si="559"/>
        <v>1.0202153468456712</v>
      </c>
      <c r="P234" s="1">
        <f t="shared" si="570"/>
        <v>1.0194742866528763</v>
      </c>
      <c r="AF234" s="5"/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W234" s="1"/>
      <c r="AX234" s="1">
        <f t="shared" si="560"/>
        <v>1.0555555555555556</v>
      </c>
      <c r="AY234" s="1"/>
      <c r="AZ234" s="1"/>
      <c r="BA234" s="1">
        <f t="shared" si="571"/>
        <v>1.0157728706624607</v>
      </c>
      <c r="BB234" s="1">
        <f t="shared" si="572"/>
        <v>1.0183150183150182</v>
      </c>
      <c r="BC234" s="1"/>
      <c r="BD234" s="1"/>
      <c r="BE234" s="1">
        <f t="shared" si="573"/>
        <v>1.0153846153846153</v>
      </c>
      <c r="BF234" s="1">
        <f t="shared" si="574"/>
        <v>0.99595687331536387</v>
      </c>
      <c r="BG234" s="1"/>
      <c r="BH234" s="1"/>
      <c r="BI234" s="1">
        <f t="shared" si="575"/>
        <v>1.0142857142857142</v>
      </c>
      <c r="BJ234" s="1">
        <f t="shared" si="576"/>
        <v>1.015625</v>
      </c>
      <c r="BK234" s="1"/>
      <c r="BL234" s="1"/>
      <c r="BM234" s="1"/>
      <c r="BN234" s="1"/>
      <c r="BZ234" s="9">
        <f t="shared" si="577"/>
        <v>6.5261529536884852</v>
      </c>
      <c r="CA234" s="9">
        <f t="shared" si="578"/>
        <v>6.6346444839332959</v>
      </c>
    </row>
    <row r="235" spans="4:79" x14ac:dyDescent="0.25">
      <c r="D235" s="1">
        <f t="shared" si="556"/>
        <v>1.0635420148541892</v>
      </c>
      <c r="G235" s="1">
        <f t="shared" si="557"/>
        <v>0.99974127448190209</v>
      </c>
      <c r="H235" s="1">
        <f t="shared" si="557"/>
        <v>0.99567735636215426</v>
      </c>
      <c r="K235" s="1">
        <f t="shared" si="558"/>
        <v>1.0012603398571616</v>
      </c>
      <c r="L235" s="1">
        <f t="shared" si="558"/>
        <v>0.99869898342738084</v>
      </c>
      <c r="O235" s="1">
        <f t="shared" si="559"/>
        <v>0.99777368586515092</v>
      </c>
      <c r="P235" s="1">
        <f t="shared" si="570"/>
        <v>1.0008029647930823</v>
      </c>
      <c r="AF235" s="5"/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W235" s="1"/>
      <c r="AX235" s="1">
        <f t="shared" si="560"/>
        <v>1.0342857142857143</v>
      </c>
      <c r="AY235" s="1"/>
      <c r="AZ235" s="1"/>
      <c r="BA235" s="1">
        <f t="shared" si="571"/>
        <v>1.035326086956522</v>
      </c>
      <c r="BB235" s="1">
        <f t="shared" si="572"/>
        <v>1</v>
      </c>
      <c r="BC235" s="1"/>
      <c r="BD235" s="1"/>
      <c r="BE235" s="1">
        <f t="shared" si="573"/>
        <v>0.99388004895960835</v>
      </c>
      <c r="BF235" s="1">
        <f t="shared" si="574"/>
        <v>1.0107962213225372</v>
      </c>
      <c r="BG235" s="1"/>
      <c r="BH235" s="1"/>
      <c r="BI235" s="1">
        <f t="shared" si="575"/>
        <v>1.0247933884297522</v>
      </c>
      <c r="BJ235" s="1">
        <f t="shared" si="576"/>
        <v>1</v>
      </c>
      <c r="BK235" s="1"/>
      <c r="BL235" s="1"/>
      <c r="BM235" s="1"/>
      <c r="BN235" s="1"/>
      <c r="BZ235" s="9">
        <f t="shared" si="577"/>
        <v>4.755732015859687</v>
      </c>
      <c r="CA235" s="9">
        <f t="shared" si="578"/>
        <v>4.6249096098467133</v>
      </c>
    </row>
    <row r="236" spans="4:79" x14ac:dyDescent="0.25">
      <c r="D236" s="1">
        <f t="shared" si="556"/>
        <v>1.0557475338870448</v>
      </c>
      <c r="G236" s="1">
        <f t="shared" si="557"/>
        <v>1.0044407970425366</v>
      </c>
      <c r="H236" s="1">
        <f t="shared" si="557"/>
        <v>0.99978907700095621</v>
      </c>
      <c r="K236" s="1">
        <f t="shared" si="558"/>
        <v>1.0014971141248539</v>
      </c>
      <c r="L236" s="1">
        <f t="shared" si="558"/>
        <v>1.001094164303159</v>
      </c>
      <c r="O236" s="1">
        <f t="shared" si="559"/>
        <v>0.99842243017460841</v>
      </c>
      <c r="P236" s="1">
        <f t="shared" si="570"/>
        <v>1.0034766161842947</v>
      </c>
      <c r="AF236" s="5"/>
      <c r="AG236" t="s">
        <v>179</v>
      </c>
      <c r="AW236" s="1"/>
      <c r="AX236" s="1">
        <f t="shared" si="560"/>
        <v>1.0397727272727273</v>
      </c>
      <c r="AY236" s="1"/>
      <c r="AZ236" s="1"/>
      <c r="BA236" s="1">
        <f t="shared" si="571"/>
        <v>0.93499999999999994</v>
      </c>
      <c r="BB236" s="1">
        <f t="shared" si="572"/>
        <v>0.97577854671280284</v>
      </c>
      <c r="BC236" s="1"/>
      <c r="BD236" s="1"/>
      <c r="BE236" s="1">
        <f t="shared" si="573"/>
        <v>1</v>
      </c>
      <c r="BF236" s="1">
        <f t="shared" si="574"/>
        <v>1.0026845637583892</v>
      </c>
      <c r="BG236" s="1"/>
      <c r="BH236" s="1"/>
      <c r="BI236" s="1">
        <f t="shared" si="575"/>
        <v>1.013550135501355</v>
      </c>
      <c r="BJ236" s="1">
        <f t="shared" si="576"/>
        <v>1.0062500000000001</v>
      </c>
      <c r="BK236" s="1"/>
      <c r="BL236" s="1"/>
      <c r="BM236" s="1"/>
      <c r="BN236" s="1"/>
      <c r="BZ236" s="9">
        <f t="shared" si="577"/>
        <v>4.1317075690065588</v>
      </c>
      <c r="CA236" s="9">
        <f t="shared" si="578"/>
        <v>4.0691895641964688</v>
      </c>
    </row>
    <row r="237" spans="4:79" x14ac:dyDescent="0.25">
      <c r="D237" s="1">
        <f t="shared" si="556"/>
        <v>1.0303562110180653</v>
      </c>
      <c r="G237" s="1">
        <f t="shared" si="557"/>
        <v>1.0000865932067629</v>
      </c>
      <c r="H237" s="1">
        <f t="shared" si="557"/>
        <v>1.0123188439816531</v>
      </c>
      <c r="K237" s="1">
        <f t="shared" si="558"/>
        <v>0.99837165127767069</v>
      </c>
      <c r="L237" s="1">
        <f t="shared" si="558"/>
        <v>0.99999071204554801</v>
      </c>
      <c r="O237" s="1">
        <f t="shared" si="559"/>
        <v>0.99910112751771574</v>
      </c>
      <c r="P237" s="1">
        <f t="shared" si="570"/>
        <v>1.0014315469527046</v>
      </c>
      <c r="AF237" s="5" t="s">
        <v>185</v>
      </c>
      <c r="AG237" s="5">
        <v>8.6</v>
      </c>
      <c r="AH237" s="5">
        <v>17.100000000000001</v>
      </c>
      <c r="AI237" s="5">
        <v>2.71</v>
      </c>
      <c r="AJ237" s="5">
        <v>2.7</v>
      </c>
      <c r="AK237" s="5">
        <v>6.13</v>
      </c>
      <c r="AL237" s="5">
        <v>5.8</v>
      </c>
      <c r="AM237" s="5">
        <v>4.3099999999999996</v>
      </c>
      <c r="AN237" s="5">
        <v>3.88</v>
      </c>
      <c r="AO237" s="5">
        <v>10.7</v>
      </c>
      <c r="AP237" s="5">
        <v>10.1</v>
      </c>
      <c r="AQ237" s="5">
        <v>3.69</v>
      </c>
      <c r="AR237" s="5">
        <v>3.3</v>
      </c>
      <c r="AS237" s="5">
        <v>7.76</v>
      </c>
      <c r="AT237" s="5">
        <v>7.24</v>
      </c>
      <c r="AW237" s="1"/>
      <c r="AX237" s="1">
        <f t="shared" si="560"/>
        <v>1.0397727272727273</v>
      </c>
      <c r="AY237" s="1"/>
      <c r="AZ237" s="1"/>
      <c r="BA237" s="1">
        <f t="shared" si="571"/>
        <v>0.94910941475826971</v>
      </c>
      <c r="BB237" s="1">
        <f t="shared" si="572"/>
        <v>1</v>
      </c>
      <c r="BC237" s="1"/>
      <c r="BD237" s="1"/>
      <c r="BE237" s="1">
        <f t="shared" si="573"/>
        <v>1.0073710073710074</v>
      </c>
      <c r="BF237" s="1">
        <f t="shared" si="574"/>
        <v>0.99865591397849451</v>
      </c>
      <c r="BG237" s="1"/>
      <c r="BH237" s="1"/>
      <c r="BI237" s="1">
        <f t="shared" si="575"/>
        <v>1.024390243902439</v>
      </c>
      <c r="BJ237" s="1">
        <f t="shared" si="576"/>
        <v>1</v>
      </c>
      <c r="BK237" s="1"/>
      <c r="BL237" s="1"/>
      <c r="BM237" s="1"/>
      <c r="BN237" s="1"/>
      <c r="BZ237" s="9">
        <f t="shared" si="577"/>
        <v>2.7333946276371046</v>
      </c>
      <c r="CA237" s="9">
        <f t="shared" si="578"/>
        <v>2.7583753621309728</v>
      </c>
    </row>
    <row r="238" spans="4:79" x14ac:dyDescent="0.25">
      <c r="D238" s="1">
        <f t="shared" si="556"/>
        <v>1.0305070233210474</v>
      </c>
      <c r="G238" s="1">
        <f t="shared" si="557"/>
        <v>0.99587735297154056</v>
      </c>
      <c r="H238" s="1">
        <f t="shared" si="557"/>
        <v>0.98423076037662005</v>
      </c>
      <c r="K238" s="1">
        <f t="shared" si="558"/>
        <v>1.0015384524526652</v>
      </c>
      <c r="L238" s="1">
        <f t="shared" si="558"/>
        <v>1.0039907582440664</v>
      </c>
      <c r="O238" s="1">
        <f t="shared" si="559"/>
        <v>1.0048247344267505</v>
      </c>
      <c r="P238" s="1">
        <f t="shared" si="570"/>
        <v>1.0184874176294827</v>
      </c>
      <c r="AF238" s="5" t="s">
        <v>186</v>
      </c>
      <c r="AG238" s="5">
        <v>8.39</v>
      </c>
      <c r="AH238" s="5">
        <v>17</v>
      </c>
      <c r="AI238" s="5">
        <v>2.64</v>
      </c>
      <c r="AJ238" s="5">
        <v>2.63</v>
      </c>
      <c r="AK238" s="5">
        <v>5.99</v>
      </c>
      <c r="AL238" s="5">
        <v>5.64</v>
      </c>
      <c r="AM238" s="5">
        <v>5.0199999999999996</v>
      </c>
      <c r="AN238" s="5">
        <v>4.51</v>
      </c>
      <c r="AO238" s="5">
        <v>11.6</v>
      </c>
      <c r="AP238" s="5">
        <v>10.9</v>
      </c>
      <c r="AQ238" s="5">
        <v>3.59</v>
      </c>
      <c r="AR238" s="5">
        <v>3.15</v>
      </c>
      <c r="AS238" s="5">
        <v>7.88</v>
      </c>
      <c r="AT238" s="5">
        <v>7.12</v>
      </c>
      <c r="AW238" s="1"/>
      <c r="AX238" s="1">
        <f t="shared" si="560"/>
        <v>1.0335195530726258</v>
      </c>
      <c r="AY238" s="1"/>
      <c r="AZ238" s="1"/>
      <c r="BA238" s="1">
        <f t="shared" si="571"/>
        <v>0.94162436548223361</v>
      </c>
      <c r="BB238" s="1">
        <f t="shared" si="572"/>
        <v>1</v>
      </c>
      <c r="BC238" s="1"/>
      <c r="BD238" s="1"/>
      <c r="BE238" s="1">
        <f t="shared" si="573"/>
        <v>0.99755501222493881</v>
      </c>
      <c r="BF238" s="1">
        <f t="shared" si="574"/>
        <v>1.0040485829959516</v>
      </c>
      <c r="BG238" s="1"/>
      <c r="BH238" s="1"/>
      <c r="BI238" s="1">
        <f t="shared" si="575"/>
        <v>1.0216216216216216</v>
      </c>
      <c r="BJ238" s="1">
        <f t="shared" si="576"/>
        <v>1.0062500000000001</v>
      </c>
      <c r="BK238" s="1"/>
      <c r="BL238" s="1"/>
      <c r="BM238" s="1"/>
      <c r="BN238" s="1"/>
      <c r="BZ238" s="9">
        <f t="shared" si="577"/>
        <v>2.7467215806385283</v>
      </c>
      <c r="CA238" s="9">
        <f t="shared" si="578"/>
        <v>2.7547512012948818</v>
      </c>
    </row>
    <row r="239" spans="4:79" x14ac:dyDescent="0.25">
      <c r="D239" s="1">
        <f t="shared" si="556"/>
        <v>1.0385545039061146</v>
      </c>
      <c r="G239" s="1">
        <f t="shared" si="557"/>
        <v>0.9723517227885764</v>
      </c>
      <c r="H239" s="1">
        <f t="shared" si="557"/>
        <v>1.0005037148973681</v>
      </c>
      <c r="K239" s="1">
        <f t="shared" si="558"/>
        <v>0.9968254108616933</v>
      </c>
      <c r="L239" s="1">
        <f t="shared" si="558"/>
        <v>1.0042672820797265</v>
      </c>
      <c r="O239" s="1">
        <f t="shared" si="559"/>
        <v>0.9938222746154709</v>
      </c>
      <c r="P239" s="1">
        <f t="shared" si="570"/>
        <v>1.0039176747924645</v>
      </c>
      <c r="AF239" s="5" t="s">
        <v>187</v>
      </c>
      <c r="AG239" s="5">
        <v>8.2799999999999994</v>
      </c>
      <c r="AH239" s="5">
        <v>16.8</v>
      </c>
      <c r="AI239" s="5">
        <v>2.59</v>
      </c>
      <c r="AJ239" s="5">
        <v>2.58</v>
      </c>
      <c r="AK239" s="5">
        <v>5.94</v>
      </c>
      <c r="AL239" s="5">
        <v>5.56</v>
      </c>
      <c r="AM239" s="5">
        <v>5.92</v>
      </c>
      <c r="AN239" s="5">
        <v>5.38</v>
      </c>
      <c r="AO239" s="5">
        <v>13</v>
      </c>
      <c r="AP239" s="5">
        <v>12.4</v>
      </c>
      <c r="AQ239" s="5">
        <v>3.6</v>
      </c>
      <c r="AR239" s="5">
        <v>3.08</v>
      </c>
      <c r="AS239" s="5">
        <v>7.86</v>
      </c>
      <c r="AT239" s="5">
        <v>7.1</v>
      </c>
      <c r="AW239" s="1"/>
      <c r="AX239" s="1">
        <f t="shared" si="560"/>
        <v>1.0289017341040463</v>
      </c>
      <c r="AY239" s="1"/>
      <c r="AZ239" s="1"/>
      <c r="BA239" s="1">
        <f t="shared" si="571"/>
        <v>0.93181818181818177</v>
      </c>
      <c r="BB239" s="1">
        <f t="shared" si="572"/>
        <v>1.010752688172043</v>
      </c>
      <c r="BC239" s="1"/>
      <c r="BD239" s="1"/>
      <c r="BE239" s="1">
        <f t="shared" si="573"/>
        <v>0.99633251833740832</v>
      </c>
      <c r="BF239" s="1">
        <f t="shared" si="574"/>
        <v>1.0095108695652175</v>
      </c>
      <c r="BG239" s="1"/>
      <c r="BH239" s="1"/>
      <c r="BI239" s="1">
        <f t="shared" si="575"/>
        <v>1.0161290322580643</v>
      </c>
      <c r="BJ239" s="1">
        <f t="shared" si="576"/>
        <v>1.0125</v>
      </c>
      <c r="BK239" s="1"/>
      <c r="BL239" s="1"/>
      <c r="BM239" s="1"/>
      <c r="BN239" s="1"/>
      <c r="BZ239" s="9">
        <f t="shared" si="577"/>
        <v>2.6085999357651111</v>
      </c>
      <c r="CA239" s="9">
        <f t="shared" si="578"/>
        <v>2.5843544921307857</v>
      </c>
    </row>
    <row r="240" spans="4:79" x14ac:dyDescent="0.25">
      <c r="D240" s="1">
        <f t="shared" si="556"/>
        <v>1.0308689012727645</v>
      </c>
      <c r="G240" s="1">
        <f t="shared" si="557"/>
        <v>1.0128493265853957</v>
      </c>
      <c r="H240" s="1">
        <f t="shared" si="557"/>
        <v>1.005754236684705</v>
      </c>
      <c r="K240" s="1">
        <f t="shared" si="558"/>
        <v>0.99713422366589877</v>
      </c>
      <c r="L240" s="1">
        <f t="shared" si="558"/>
        <v>1.0027196469739801</v>
      </c>
      <c r="O240" s="1">
        <f t="shared" si="559"/>
        <v>0.99847063489389065</v>
      </c>
      <c r="P240" s="1">
        <f t="shared" si="570"/>
        <v>1.0128030272433259</v>
      </c>
      <c r="AF240" s="5" t="s">
        <v>189</v>
      </c>
      <c r="AG240" s="5">
        <v>8.2200000000000006</v>
      </c>
      <c r="AH240" s="5">
        <v>16.8</v>
      </c>
      <c r="AI240" s="5">
        <v>2.57</v>
      </c>
      <c r="AJ240" s="5">
        <v>2.57</v>
      </c>
      <c r="AK240" s="5">
        <v>5.91</v>
      </c>
      <c r="AL240" s="5">
        <v>5.55</v>
      </c>
      <c r="AM240" s="5">
        <v>5.85</v>
      </c>
      <c r="AN240" s="5">
        <v>5.29</v>
      </c>
      <c r="AO240" s="5">
        <v>12.6</v>
      </c>
      <c r="AP240" s="5">
        <v>12</v>
      </c>
      <c r="AQ240" s="5">
        <v>3.61</v>
      </c>
      <c r="AR240" s="5">
        <v>3.04</v>
      </c>
      <c r="AS240" s="5">
        <v>7.81</v>
      </c>
      <c r="AT240" s="5">
        <v>7.07</v>
      </c>
      <c r="AW240" s="1"/>
      <c r="AX240" s="1">
        <f t="shared" si="560"/>
        <v>1.0191082802547771</v>
      </c>
      <c r="AY240" s="1"/>
      <c r="AZ240" s="1"/>
      <c r="BA240" s="1">
        <f t="shared" si="571"/>
        <v>0.9463414634146341</v>
      </c>
      <c r="BB240" s="1">
        <f t="shared" si="572"/>
        <v>1</v>
      </c>
      <c r="BC240" s="1"/>
      <c r="BD240" s="1"/>
      <c r="BE240" s="1">
        <f t="shared" si="573"/>
        <v>1.0085889570552147</v>
      </c>
      <c r="BF240" s="1">
        <f t="shared" si="574"/>
        <v>0.99865047233468296</v>
      </c>
      <c r="BG240" s="1"/>
      <c r="BH240" s="1"/>
      <c r="BI240" s="1">
        <f t="shared" si="575"/>
        <v>1.0250000000000001</v>
      </c>
      <c r="BJ240" s="1">
        <f t="shared" si="576"/>
        <v>0.99745547073791363</v>
      </c>
      <c r="BK240" s="1"/>
      <c r="BL240" s="1"/>
      <c r="BM240" s="1"/>
      <c r="BN240" s="1"/>
      <c r="BZ240" s="9">
        <f t="shared" si="577"/>
        <v>2.4023086645306009</v>
      </c>
      <c r="CA240" s="9">
        <f t="shared" si="578"/>
        <v>2.3749020352910444</v>
      </c>
    </row>
    <row r="241" spans="4:79" x14ac:dyDescent="0.25">
      <c r="D241" s="1">
        <f t="shared" si="556"/>
        <v>1.0186231804354149</v>
      </c>
      <c r="G241" s="1">
        <f t="shared" si="557"/>
        <v>0.99519543749942707</v>
      </c>
      <c r="H241" s="1">
        <f t="shared" si="557"/>
        <v>0.99563690280866779</v>
      </c>
      <c r="K241" s="1">
        <f t="shared" si="558"/>
        <v>1.0009997944622251</v>
      </c>
      <c r="L241" s="1">
        <f t="shared" si="558"/>
        <v>1.0006511484487248</v>
      </c>
      <c r="O241" s="1">
        <f t="shared" si="559"/>
        <v>0.99463382287931612</v>
      </c>
      <c r="P241" s="1">
        <f t="shared" si="570"/>
        <v>0.99550141177559703</v>
      </c>
      <c r="AF241" s="5" t="s">
        <v>188</v>
      </c>
      <c r="AG241" s="5">
        <v>8.19</v>
      </c>
      <c r="AH241" s="5">
        <v>16.7</v>
      </c>
      <c r="AI241" s="5">
        <v>2.57</v>
      </c>
      <c r="AJ241" s="5">
        <v>2.57</v>
      </c>
      <c r="AK241" s="5">
        <v>5.88</v>
      </c>
      <c r="AL241" s="5">
        <v>5.53</v>
      </c>
      <c r="AM241" s="5">
        <v>5.95</v>
      </c>
      <c r="AN241" s="5">
        <v>5.46</v>
      </c>
      <c r="AO241" s="5">
        <v>12.7</v>
      </c>
      <c r="AP241" s="5">
        <v>12</v>
      </c>
      <c r="AQ241" s="5">
        <v>3.62</v>
      </c>
      <c r="AR241" s="5">
        <v>3.02</v>
      </c>
      <c r="AS241" s="5">
        <v>7.8</v>
      </c>
      <c r="AT241" s="5">
        <v>7.07</v>
      </c>
      <c r="AW241" s="1"/>
      <c r="AX241" s="1">
        <f t="shared" si="560"/>
        <v>1.0737704918032787</v>
      </c>
      <c r="AY241" s="1"/>
      <c r="AZ241" s="1"/>
      <c r="BA241" s="1">
        <f t="shared" si="571"/>
        <v>0.94117647058823517</v>
      </c>
      <c r="BB241" s="1">
        <f t="shared" si="572"/>
        <v>1.011173184357542</v>
      </c>
      <c r="BC241" s="1"/>
      <c r="BD241" s="1"/>
      <c r="BE241" s="1">
        <f t="shared" si="573"/>
        <v>0.98239436619718312</v>
      </c>
      <c r="BF241" s="1">
        <f t="shared" si="574"/>
        <v>1.0079470198675495</v>
      </c>
      <c r="BG241" s="1"/>
      <c r="BH241" s="1"/>
      <c r="BI241" s="1">
        <f t="shared" si="575"/>
        <v>1.0099009900990099</v>
      </c>
      <c r="BJ241" s="1">
        <f t="shared" si="576"/>
        <v>1.0066371681415929</v>
      </c>
      <c r="BK241" s="1"/>
      <c r="BL241" s="1"/>
      <c r="BM241" s="1"/>
      <c r="BN241" s="1"/>
      <c r="BZ241" s="9">
        <f t="shared" si="577"/>
        <v>1.8382103666024299</v>
      </c>
      <c r="CA241" s="9">
        <f t="shared" si="578"/>
        <v>1.9377293657708243</v>
      </c>
    </row>
    <row r="242" spans="4:79" x14ac:dyDescent="0.25">
      <c r="D242" s="1">
        <f t="shared" si="556"/>
        <v>1.018773659520259</v>
      </c>
      <c r="G242" s="1">
        <f t="shared" si="557"/>
        <v>1.0141229218367793</v>
      </c>
      <c r="H242" s="1">
        <f t="shared" si="557"/>
        <v>1.0012695119732782</v>
      </c>
      <c r="K242" s="1">
        <f t="shared" si="558"/>
        <v>1.0052045113623973</v>
      </c>
      <c r="L242" s="1">
        <f t="shared" si="558"/>
        <v>1.0025595667513267</v>
      </c>
      <c r="O242" s="1">
        <f t="shared" si="559"/>
        <v>1.006720620719991</v>
      </c>
      <c r="P242" s="1">
        <f t="shared" si="570"/>
        <v>0.99686585523396576</v>
      </c>
      <c r="AF242" s="5" t="s">
        <v>190</v>
      </c>
      <c r="AG242" s="5">
        <v>8.18</v>
      </c>
      <c r="AH242" s="5">
        <v>16.7</v>
      </c>
      <c r="AI242" s="5">
        <v>2.57</v>
      </c>
      <c r="AJ242" s="5">
        <v>2.57</v>
      </c>
      <c r="AK242" s="5">
        <v>5.86</v>
      </c>
      <c r="AL242" s="5">
        <v>5.52</v>
      </c>
      <c r="AM242" s="5">
        <v>6.44</v>
      </c>
      <c r="AN242" s="5">
        <v>5.88</v>
      </c>
      <c r="AO242" s="5">
        <v>13.8</v>
      </c>
      <c r="AP242" s="5">
        <v>13.4</v>
      </c>
      <c r="AQ242" s="5">
        <v>3.62</v>
      </c>
      <c r="AR242" s="5">
        <v>3.02</v>
      </c>
      <c r="AS242" s="5">
        <v>7.8</v>
      </c>
      <c r="AT242" s="5">
        <v>7.06</v>
      </c>
      <c r="AW242" s="1"/>
      <c r="AX242" s="1">
        <f t="shared" si="560"/>
        <v>1.1111111111111109</v>
      </c>
      <c r="AY242" s="1"/>
      <c r="AZ242" s="1"/>
      <c r="BA242" s="1">
        <f t="shared" si="571"/>
        <v>0.93579766536964981</v>
      </c>
      <c r="BB242" s="1">
        <f t="shared" si="572"/>
        <v>0.96049382716049381</v>
      </c>
      <c r="BC242" s="1"/>
      <c r="BD242" s="1"/>
      <c r="BE242" s="1">
        <f t="shared" si="573"/>
        <v>1.045990566037736</v>
      </c>
      <c r="BF242" s="1">
        <f t="shared" si="574"/>
        <v>0.99606299212598426</v>
      </c>
      <c r="BG242" s="1"/>
      <c r="BH242" s="1"/>
      <c r="BI242" s="1">
        <f t="shared" si="575"/>
        <v>1.0320150659133709</v>
      </c>
      <c r="BJ242" s="1">
        <f t="shared" si="576"/>
        <v>0.99381443298969074</v>
      </c>
      <c r="BK242" s="1"/>
      <c r="BL242" s="1"/>
      <c r="BM242" s="1"/>
      <c r="BN242" s="1"/>
      <c r="BZ242" s="9">
        <f t="shared" si="577"/>
        <v>1.4399478358519844</v>
      </c>
      <c r="CA242" s="9">
        <f t="shared" si="578"/>
        <v>1.5704587813832482</v>
      </c>
    </row>
    <row r="243" spans="4:79" x14ac:dyDescent="0.25">
      <c r="D243" s="1"/>
      <c r="G243" s="1"/>
      <c r="H243" s="1"/>
      <c r="K243" s="1"/>
      <c r="L243" s="1"/>
      <c r="O243" s="1"/>
      <c r="P243" s="1"/>
      <c r="AF243" s="5" t="s">
        <v>191</v>
      </c>
      <c r="AG243" s="5">
        <v>9.7899999999999991</v>
      </c>
      <c r="AH243" s="5">
        <v>20.7</v>
      </c>
      <c r="AI243" s="5">
        <v>2.58</v>
      </c>
      <c r="AJ243" s="5">
        <v>2.58</v>
      </c>
      <c r="AK243" s="5">
        <v>5.86</v>
      </c>
      <c r="AL243" s="5">
        <v>5.51</v>
      </c>
      <c r="AM243" s="5">
        <v>6.53</v>
      </c>
      <c r="AN243" s="5">
        <v>5.63</v>
      </c>
      <c r="AO243" s="5">
        <v>13.8</v>
      </c>
      <c r="AP243" s="5">
        <v>13.8</v>
      </c>
      <c r="AQ243" s="5">
        <v>3.61</v>
      </c>
      <c r="AR243" s="5">
        <v>3.02</v>
      </c>
      <c r="AS243" s="5">
        <v>7.85</v>
      </c>
      <c r="AT243" s="5">
        <v>7.09</v>
      </c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Z243" s="9"/>
      <c r="CA243" s="9"/>
    </row>
    <row r="244" spans="4:79" x14ac:dyDescent="0.25">
      <c r="D244" s="1">
        <f t="shared" si="556"/>
        <v>1.0118599358100313</v>
      </c>
      <c r="G244" s="1">
        <f t="shared" si="557"/>
        <v>1.0119406918448148</v>
      </c>
      <c r="H244" s="1">
        <f t="shared" si="557"/>
        <v>1.0139059565120498</v>
      </c>
      <c r="K244" s="1">
        <f t="shared" si="558"/>
        <v>0.99706183884214683</v>
      </c>
      <c r="L244" s="1">
        <f t="shared" si="558"/>
        <v>0.9953842932180812</v>
      </c>
      <c r="O244" s="1">
        <f t="shared" si="559"/>
        <v>1.0021804014083249</v>
      </c>
      <c r="P244" s="1">
        <f t="shared" ref="P244:P254" si="579">P99/N99</f>
        <v>0.99887231036928814</v>
      </c>
      <c r="AF244" s="5"/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W244" s="1"/>
      <c r="AX244" s="1">
        <f t="shared" si="560"/>
        <v>0.96303901437371664</v>
      </c>
      <c r="AY244" s="1"/>
      <c r="AZ244" s="1"/>
      <c r="BA244" s="1">
        <f t="shared" ref="BA244:BA254" si="580">BA99/AY99</f>
        <v>1.0657894736842104</v>
      </c>
      <c r="BB244" s="1">
        <f t="shared" ref="BB244:BB254" si="581">BB99/AZ99</f>
        <v>1.0890052356020943</v>
      </c>
      <c r="BC244" s="1"/>
      <c r="BD244" s="1"/>
      <c r="BE244" s="1">
        <f t="shared" ref="BE244:BE254" si="582">BE99/BC99</f>
        <v>1.1673151750972761</v>
      </c>
      <c r="BF244" s="1">
        <f t="shared" ref="BF244:BF254" si="583">BF99/BD99</f>
        <v>0.95539033457249067</v>
      </c>
      <c r="BG244" s="1"/>
      <c r="BH244" s="1"/>
      <c r="BI244" s="1">
        <f t="shared" ref="BI244:BI254" si="584">BI99/BG99</f>
        <v>1.0081632653061225</v>
      </c>
      <c r="BJ244" s="1">
        <f t="shared" ref="BJ244:BJ254" si="585">BJ99/BH99</f>
        <v>0.91538461538461535</v>
      </c>
      <c r="BK244" s="1"/>
      <c r="BL244" s="1"/>
      <c r="BM244" s="1"/>
      <c r="BN244" s="1"/>
      <c r="BZ244" s="9">
        <f t="shared" ref="BZ244:BZ254" si="586">AW99/C99</f>
        <v>2.5539636256843785</v>
      </c>
      <c r="CA244" s="9">
        <f t="shared" ref="CA244:CA254" si="587">AX99/D99</f>
        <v>2.4307382136406392</v>
      </c>
    </row>
    <row r="245" spans="4:79" x14ac:dyDescent="0.25">
      <c r="D245" s="1">
        <f t="shared" si="556"/>
        <v>1.0074574743719726</v>
      </c>
      <c r="G245" s="1">
        <f t="shared" si="557"/>
        <v>1.0148542265796578</v>
      </c>
      <c r="H245" s="1">
        <f t="shared" si="557"/>
        <v>1.012776373722442</v>
      </c>
      <c r="K245" s="1">
        <f t="shared" si="558"/>
        <v>0.99995592979322268</v>
      </c>
      <c r="L245" s="1">
        <f t="shared" si="558"/>
        <v>1.0008700774099799</v>
      </c>
      <c r="O245" s="1">
        <f t="shared" si="559"/>
        <v>1.0002009363031921</v>
      </c>
      <c r="P245" s="1">
        <f t="shared" si="579"/>
        <v>1.0001898637268412</v>
      </c>
      <c r="AF245" s="5"/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W245" s="1"/>
      <c r="AX245" s="1">
        <f t="shared" si="560"/>
        <v>1.0214285714285714</v>
      </c>
      <c r="AY245" s="1"/>
      <c r="AZ245" s="1"/>
      <c r="BA245" s="1">
        <f t="shared" si="580"/>
        <v>1.0182648401826484</v>
      </c>
      <c r="BB245" s="1">
        <f t="shared" si="581"/>
        <v>0.91509433962264153</v>
      </c>
      <c r="BC245" s="1"/>
      <c r="BD245" s="1"/>
      <c r="BE245" s="1">
        <f t="shared" si="582"/>
        <v>1.0208333333333333</v>
      </c>
      <c r="BF245" s="1">
        <f t="shared" si="583"/>
        <v>1.0342205323193916</v>
      </c>
      <c r="BG245" s="1"/>
      <c r="BH245" s="1"/>
      <c r="BI245" s="1">
        <f t="shared" si="584"/>
        <v>1.0168776371308017</v>
      </c>
      <c r="BJ245" s="1">
        <f t="shared" si="585"/>
        <v>0.91570881226053635</v>
      </c>
      <c r="BK245" s="1"/>
      <c r="BL245" s="1"/>
      <c r="BM245" s="1"/>
      <c r="BN245" s="1"/>
      <c r="BZ245" s="9">
        <f t="shared" si="586"/>
        <v>3.5046875195574079</v>
      </c>
      <c r="CA245" s="9">
        <f t="shared" si="587"/>
        <v>3.5532894017552747</v>
      </c>
    </row>
    <row r="246" spans="4:79" x14ac:dyDescent="0.25">
      <c r="D246" s="1">
        <f t="shared" si="556"/>
        <v>1.0083894002817317</v>
      </c>
      <c r="G246" s="1">
        <f t="shared" si="557"/>
        <v>1.0115247642804475</v>
      </c>
      <c r="H246" s="1">
        <f t="shared" si="557"/>
        <v>1.01588408616117</v>
      </c>
      <c r="K246" s="1">
        <f t="shared" si="558"/>
        <v>0.99818039392875302</v>
      </c>
      <c r="L246" s="1">
        <f t="shared" si="558"/>
        <v>1.0018992520600254</v>
      </c>
      <c r="O246" s="1">
        <f t="shared" si="559"/>
        <v>1.000391418893489</v>
      </c>
      <c r="P246" s="1">
        <f t="shared" si="579"/>
        <v>0.99942823592338359</v>
      </c>
      <c r="AF246" s="5"/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W246" s="1"/>
      <c r="AX246" s="1">
        <f t="shared" si="560"/>
        <v>1.0296296296296295</v>
      </c>
      <c r="AY246" s="1"/>
      <c r="AZ246" s="1"/>
      <c r="BA246" s="1">
        <f t="shared" si="580"/>
        <v>0.92885375494071143</v>
      </c>
      <c r="BB246" s="1">
        <f t="shared" si="581"/>
        <v>1.036697247706422</v>
      </c>
      <c r="BC246" s="1"/>
      <c r="BD246" s="1"/>
      <c r="BE246" s="1">
        <f t="shared" si="582"/>
        <v>1.1346801346801347</v>
      </c>
      <c r="BF246" s="1">
        <f t="shared" si="583"/>
        <v>0.93948126801152743</v>
      </c>
      <c r="BG246" s="1"/>
      <c r="BH246" s="1"/>
      <c r="BI246" s="1">
        <f t="shared" si="584"/>
        <v>1.0543933054393306</v>
      </c>
      <c r="BJ246" s="1">
        <f t="shared" si="585"/>
        <v>1.0085836909871244</v>
      </c>
      <c r="BK246" s="1"/>
      <c r="BL246" s="1"/>
      <c r="BM246" s="1"/>
      <c r="BN246" s="1"/>
      <c r="BZ246" s="9">
        <f t="shared" si="586"/>
        <v>3.3777782225880788</v>
      </c>
      <c r="CA246" s="9">
        <f t="shared" si="587"/>
        <v>3.4489261185438087</v>
      </c>
    </row>
    <row r="247" spans="4:79" x14ac:dyDescent="0.25">
      <c r="D247" s="1">
        <f t="shared" si="556"/>
        <v>1.01063792699872</v>
      </c>
      <c r="G247" s="1">
        <f t="shared" si="557"/>
        <v>1.0122747038162321</v>
      </c>
      <c r="H247" s="1">
        <f t="shared" si="557"/>
        <v>1.0136265364582502</v>
      </c>
      <c r="K247" s="1">
        <f t="shared" si="558"/>
        <v>1.00091598158877</v>
      </c>
      <c r="L247" s="1">
        <f t="shared" si="558"/>
        <v>1.0006520289356424</v>
      </c>
      <c r="O247" s="1">
        <f t="shared" si="559"/>
        <v>0.99938961629604794</v>
      </c>
      <c r="P247" s="1">
        <f t="shared" si="579"/>
        <v>0.99988006421177578</v>
      </c>
      <c r="AF247" s="5"/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W247" s="1"/>
      <c r="AX247" s="1">
        <f t="shared" si="560"/>
        <v>1.0232558139534884</v>
      </c>
      <c r="AY247" s="1"/>
      <c r="AZ247" s="1"/>
      <c r="BA247" s="1">
        <f t="shared" si="580"/>
        <v>1.0046082949308757</v>
      </c>
      <c r="BB247" s="1">
        <f t="shared" si="581"/>
        <v>0.9545454545454547</v>
      </c>
      <c r="BC247" s="1"/>
      <c r="BD247" s="1"/>
      <c r="BE247" s="1">
        <f t="shared" si="582"/>
        <v>1.0108695652173914</v>
      </c>
      <c r="BF247" s="1">
        <f t="shared" si="583"/>
        <v>0.96266666666666667</v>
      </c>
      <c r="BG247" s="1"/>
      <c r="BH247" s="1"/>
      <c r="BI247" s="1">
        <f t="shared" si="584"/>
        <v>0.8076923076923076</v>
      </c>
      <c r="BJ247" s="1">
        <f t="shared" si="585"/>
        <v>1.0138888888888888</v>
      </c>
      <c r="BK247" s="1"/>
      <c r="BL247" s="1"/>
      <c r="BM247" s="1"/>
      <c r="BN247" s="1"/>
      <c r="BZ247" s="9">
        <f t="shared" si="586"/>
        <v>3.2122953718045131</v>
      </c>
      <c r="CA247" s="9">
        <f t="shared" si="587"/>
        <v>3.252401109758682</v>
      </c>
    </row>
    <row r="248" spans="4:79" x14ac:dyDescent="0.25">
      <c r="D248" s="1">
        <f t="shared" si="556"/>
        <v>1.0169814543015476</v>
      </c>
      <c r="G248" s="1">
        <f t="shared" si="557"/>
        <v>1.0128700642735127</v>
      </c>
      <c r="H248" s="1">
        <f t="shared" si="557"/>
        <v>1.01315109730664</v>
      </c>
      <c r="K248" s="1">
        <f t="shared" si="558"/>
        <v>0.99910825857019603</v>
      </c>
      <c r="L248" s="1">
        <f t="shared" si="558"/>
        <v>1.002846128690206</v>
      </c>
      <c r="O248" s="1">
        <f t="shared" si="559"/>
        <v>0.99992554094503416</v>
      </c>
      <c r="P248" s="1">
        <f t="shared" si="579"/>
        <v>1.0005837424651138</v>
      </c>
      <c r="AF248" s="5"/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W248" s="1"/>
      <c r="AX248" s="1">
        <f t="shared" si="560"/>
        <v>1.0454545454545454</v>
      </c>
      <c r="AY248" s="1"/>
      <c r="AZ248" s="1"/>
      <c r="BA248" s="1">
        <f t="shared" si="580"/>
        <v>0.94042553191489364</v>
      </c>
      <c r="BB248" s="1">
        <f t="shared" si="581"/>
        <v>0.85779816513761464</v>
      </c>
      <c r="BC248" s="1"/>
      <c r="BD248" s="1"/>
      <c r="BE248" s="1">
        <f t="shared" si="582"/>
        <v>1.037037037037037</v>
      </c>
      <c r="BF248" s="1">
        <f t="shared" si="583"/>
        <v>1.0025773195876289</v>
      </c>
      <c r="BG248" s="1"/>
      <c r="BH248" s="1"/>
      <c r="BI248" s="1">
        <f t="shared" si="584"/>
        <v>1.0042918454935623</v>
      </c>
      <c r="BJ248" s="1">
        <f t="shared" si="585"/>
        <v>0.94067796610169496</v>
      </c>
      <c r="BK248" s="1"/>
      <c r="BL248" s="1"/>
      <c r="BM248" s="1"/>
      <c r="BN248" s="1"/>
      <c r="BZ248" s="9">
        <f t="shared" si="586"/>
        <v>3.2670922136777309</v>
      </c>
      <c r="CA248" s="9">
        <f t="shared" si="587"/>
        <v>3.3585631190829663</v>
      </c>
    </row>
    <row r="249" spans="4:79" x14ac:dyDescent="0.25">
      <c r="D249" s="1">
        <f t="shared" si="556"/>
        <v>1.0181069857426281</v>
      </c>
      <c r="G249" s="1">
        <f t="shared" si="557"/>
        <v>1.012060592220446</v>
      </c>
      <c r="H249" s="1">
        <f t="shared" si="557"/>
        <v>1.0145392243194611</v>
      </c>
      <c r="K249" s="1">
        <f t="shared" si="558"/>
        <v>0.99768612209217433</v>
      </c>
      <c r="L249" s="1">
        <f t="shared" si="558"/>
        <v>1.00269658217249</v>
      </c>
      <c r="O249" s="1">
        <f t="shared" si="559"/>
        <v>1.0004839451924648</v>
      </c>
      <c r="P249" s="1">
        <f t="shared" si="579"/>
        <v>0.99999078592949997</v>
      </c>
      <c r="AF249" s="5"/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W249" s="1"/>
      <c r="AX249" s="1">
        <f t="shared" si="560"/>
        <v>1.0149253731343284</v>
      </c>
      <c r="AY249" s="1"/>
      <c r="AZ249" s="1"/>
      <c r="BA249" s="1">
        <f t="shared" si="580"/>
        <v>0.97368421052631582</v>
      </c>
      <c r="BB249" s="1">
        <f t="shared" si="581"/>
        <v>0.7819905213270143</v>
      </c>
      <c r="BC249" s="1"/>
      <c r="BD249" s="1"/>
      <c r="BE249" s="1">
        <f t="shared" si="582"/>
        <v>0.96371882086167793</v>
      </c>
      <c r="BF249" s="1">
        <f t="shared" si="583"/>
        <v>0.96698113207547165</v>
      </c>
      <c r="BG249" s="1"/>
      <c r="BH249" s="1"/>
      <c r="BI249" s="1">
        <f t="shared" si="584"/>
        <v>1.0964912280701753</v>
      </c>
      <c r="BJ249" s="1">
        <f t="shared" si="585"/>
        <v>0.96017699115044242</v>
      </c>
      <c r="BK249" s="1"/>
      <c r="BL249" s="1"/>
      <c r="BM249" s="1"/>
      <c r="BN249" s="1"/>
      <c r="BZ249" s="9">
        <f t="shared" si="586"/>
        <v>3.3024854900124465</v>
      </c>
      <c r="CA249" s="9">
        <f t="shared" si="587"/>
        <v>3.2921651311298419</v>
      </c>
    </row>
    <row r="250" spans="4:79" x14ac:dyDescent="0.25">
      <c r="D250" s="1">
        <f t="shared" si="556"/>
        <v>1.0156876471711322</v>
      </c>
      <c r="G250" s="1">
        <f t="shared" si="557"/>
        <v>1.0131271816824954</v>
      </c>
      <c r="H250" s="1">
        <f t="shared" si="557"/>
        <v>1.0139892904953145</v>
      </c>
      <c r="K250" s="1">
        <f t="shared" si="558"/>
        <v>0.99903380937970554</v>
      </c>
      <c r="L250" s="1">
        <f t="shared" si="558"/>
        <v>1.0034716370622536</v>
      </c>
      <c r="O250" s="1">
        <f t="shared" si="559"/>
        <v>0.99825160319097239</v>
      </c>
      <c r="P250" s="1">
        <f t="shared" si="579"/>
        <v>0.99921386303405868</v>
      </c>
      <c r="AF250" s="5"/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W250" s="1"/>
      <c r="AX250" s="1">
        <f t="shared" si="560"/>
        <v>1.0522388059701491</v>
      </c>
      <c r="AY250" s="1"/>
      <c r="AZ250" s="1"/>
      <c r="BA250" s="1">
        <f t="shared" si="580"/>
        <v>1.0091324200913243</v>
      </c>
      <c r="BB250" s="1">
        <f t="shared" si="581"/>
        <v>0.80597014925373134</v>
      </c>
      <c r="BC250" s="1"/>
      <c r="BD250" s="1"/>
      <c r="BE250" s="1">
        <f t="shared" si="582"/>
        <v>0.9783080260303687</v>
      </c>
      <c r="BF250" s="1">
        <f t="shared" si="583"/>
        <v>1.0360576923076923</v>
      </c>
      <c r="BG250" s="1"/>
      <c r="BH250" s="1"/>
      <c r="BI250" s="1">
        <f t="shared" si="584"/>
        <v>1.1710526315789473</v>
      </c>
      <c r="BJ250" s="1">
        <f t="shared" si="585"/>
        <v>1.2916666666666665</v>
      </c>
      <c r="BK250" s="1"/>
      <c r="BL250" s="1"/>
      <c r="BM250" s="1"/>
      <c r="BN250" s="1"/>
      <c r="BZ250" s="9">
        <f t="shared" si="586"/>
        <v>3.2799886424273876</v>
      </c>
      <c r="CA250" s="9">
        <f t="shared" si="587"/>
        <v>3.3980243259982599</v>
      </c>
    </row>
    <row r="251" spans="4:79" x14ac:dyDescent="0.25">
      <c r="D251" s="1">
        <f t="shared" si="556"/>
        <v>1.0153896729541494</v>
      </c>
      <c r="G251" s="1">
        <f t="shared" si="557"/>
        <v>1.0110851562122749</v>
      </c>
      <c r="H251" s="1">
        <f t="shared" si="557"/>
        <v>1.0133875803270749</v>
      </c>
      <c r="K251" s="1">
        <f t="shared" si="558"/>
        <v>0.99853157121879588</v>
      </c>
      <c r="L251" s="1">
        <f t="shared" si="558"/>
        <v>1.0007286773576523</v>
      </c>
      <c r="O251" s="1">
        <f t="shared" si="559"/>
        <v>0.9988398455489037</v>
      </c>
      <c r="P251" s="1">
        <f t="shared" si="579"/>
        <v>1.0017476020381524</v>
      </c>
      <c r="AF251" s="5"/>
      <c r="AG251" t="s">
        <v>180</v>
      </c>
      <c r="AW251" s="1"/>
      <c r="AX251" s="1">
        <f t="shared" si="560"/>
        <v>1.0547945205479452</v>
      </c>
      <c r="AY251" s="1"/>
      <c r="AZ251" s="1"/>
      <c r="BA251" s="1">
        <f t="shared" si="580"/>
        <v>1.0136363636363637</v>
      </c>
      <c r="BB251" s="1">
        <f t="shared" si="581"/>
        <v>0.8907103825136613</v>
      </c>
      <c r="BC251" s="1"/>
      <c r="BD251" s="1"/>
      <c r="BE251" s="1">
        <f t="shared" si="582"/>
        <v>1.0082644628099173</v>
      </c>
      <c r="BF251" s="1">
        <f t="shared" si="583"/>
        <v>0.98973305954825463</v>
      </c>
      <c r="BG251" s="1"/>
      <c r="BH251" s="1"/>
      <c r="BI251" s="1">
        <f t="shared" si="584"/>
        <v>1.0652173913043477</v>
      </c>
      <c r="BJ251" s="1">
        <f t="shared" si="585"/>
        <v>0.99523809523809526</v>
      </c>
      <c r="BK251" s="1"/>
      <c r="BL251" s="1"/>
      <c r="BM251" s="1"/>
      <c r="BN251" s="1"/>
      <c r="BZ251" s="9">
        <f t="shared" si="586"/>
        <v>2.5529965359683988</v>
      </c>
      <c r="CA251" s="9">
        <f t="shared" si="587"/>
        <v>2.6520722328037225</v>
      </c>
    </row>
    <row r="252" spans="4:79" x14ac:dyDescent="0.25">
      <c r="D252" s="1">
        <f t="shared" si="556"/>
        <v>1.0150401566063956</v>
      </c>
      <c r="G252" s="1">
        <f t="shared" si="557"/>
        <v>1.0093176484746376</v>
      </c>
      <c r="H252" s="1">
        <f t="shared" si="557"/>
        <v>1.0131542923360011</v>
      </c>
      <c r="K252" s="1">
        <f t="shared" si="558"/>
        <v>0.99658701849384734</v>
      </c>
      <c r="L252" s="1">
        <f t="shared" si="558"/>
        <v>1.0036448267363884</v>
      </c>
      <c r="O252" s="1">
        <f t="shared" si="559"/>
        <v>0.9974158307560238</v>
      </c>
      <c r="P252" s="1">
        <f t="shared" si="579"/>
        <v>1.0017251964636542</v>
      </c>
      <c r="AF252" s="5" t="s">
        <v>185</v>
      </c>
      <c r="AG252" s="5">
        <v>35.6</v>
      </c>
      <c r="AH252" s="5">
        <v>96.4</v>
      </c>
      <c r="AI252" s="5">
        <v>22.2</v>
      </c>
      <c r="AJ252" s="5">
        <v>22.1</v>
      </c>
      <c r="AK252" s="5">
        <v>46.8</v>
      </c>
      <c r="AL252" s="5">
        <v>44.7</v>
      </c>
      <c r="AM252" s="5">
        <v>57.9</v>
      </c>
      <c r="AN252" s="5">
        <v>57.9</v>
      </c>
      <c r="AO252" s="5">
        <v>122</v>
      </c>
      <c r="AP252" s="5">
        <v>116</v>
      </c>
      <c r="AQ252" s="5">
        <v>26.7</v>
      </c>
      <c r="AR252" s="5">
        <v>25.2</v>
      </c>
      <c r="AS252" s="5">
        <v>51.7</v>
      </c>
      <c r="AT252" s="5">
        <v>49.9</v>
      </c>
      <c r="AW252" s="1"/>
      <c r="AX252" s="1">
        <f t="shared" si="560"/>
        <v>1.0522875816993464</v>
      </c>
      <c r="AY252" s="1"/>
      <c r="AZ252" s="1"/>
      <c r="BA252" s="1">
        <f t="shared" si="580"/>
        <v>1.0090090090090089</v>
      </c>
      <c r="BB252" s="1">
        <f t="shared" si="581"/>
        <v>1.0697674418604652</v>
      </c>
      <c r="BC252" s="1"/>
      <c r="BD252" s="1"/>
      <c r="BE252" s="1">
        <f t="shared" si="582"/>
        <v>1.0419580419580421</v>
      </c>
      <c r="BF252" s="1">
        <f t="shared" si="583"/>
        <v>0.97156398104265396</v>
      </c>
      <c r="BG252" s="1"/>
      <c r="BH252" s="1"/>
      <c r="BI252" s="1">
        <f t="shared" si="584"/>
        <v>0.9916666666666667</v>
      </c>
      <c r="BJ252" s="1">
        <f t="shared" si="585"/>
        <v>1.009090909090909</v>
      </c>
      <c r="BK252" s="1"/>
      <c r="BL252" s="1"/>
      <c r="BM252" s="1"/>
      <c r="BN252" s="1"/>
      <c r="BZ252" s="9">
        <f t="shared" si="586"/>
        <v>2.6741940276333387</v>
      </c>
      <c r="CA252" s="9">
        <f t="shared" si="587"/>
        <v>2.7723249647002102</v>
      </c>
    </row>
    <row r="253" spans="4:79" x14ac:dyDescent="0.25">
      <c r="D253" s="1">
        <f t="shared" si="556"/>
        <v>1.0197327445135156</v>
      </c>
      <c r="G253" s="1">
        <f t="shared" si="557"/>
        <v>1.0060560588986105</v>
      </c>
      <c r="H253" s="1">
        <f t="shared" si="557"/>
        <v>1.0139184287244831</v>
      </c>
      <c r="K253" s="1">
        <f t="shared" si="558"/>
        <v>1.0028041902877558</v>
      </c>
      <c r="L253" s="1">
        <f t="shared" si="558"/>
        <v>1.0052785890320117</v>
      </c>
      <c r="O253" s="1">
        <f t="shared" si="559"/>
        <v>0.99057542705096169</v>
      </c>
      <c r="P253" s="1">
        <f t="shared" si="579"/>
        <v>0.9978196149506906</v>
      </c>
      <c r="AF253" s="5" t="s">
        <v>186</v>
      </c>
      <c r="AG253" s="5">
        <v>34</v>
      </c>
      <c r="AH253" s="5">
        <v>96.8</v>
      </c>
      <c r="AI253" s="5">
        <v>20.6</v>
      </c>
      <c r="AJ253" s="5">
        <v>20.6</v>
      </c>
      <c r="AK253" s="5">
        <v>45</v>
      </c>
      <c r="AL253" s="5">
        <v>43.1</v>
      </c>
      <c r="AM253" s="5">
        <v>56.5</v>
      </c>
      <c r="AN253" s="5">
        <v>56.3</v>
      </c>
      <c r="AO253" s="5">
        <v>123</v>
      </c>
      <c r="AP253" s="5">
        <v>120</v>
      </c>
      <c r="AQ253" s="5">
        <v>25.3</v>
      </c>
      <c r="AR253" s="5">
        <v>23.7</v>
      </c>
      <c r="AS253" s="5">
        <v>49.9</v>
      </c>
      <c r="AT253" s="5">
        <v>48.2</v>
      </c>
      <c r="AW253" s="1"/>
      <c r="AX253" s="1">
        <f t="shared" si="560"/>
        <v>1.0931677018633539</v>
      </c>
      <c r="AY253" s="1"/>
      <c r="AZ253" s="1"/>
      <c r="BA253" s="1">
        <f t="shared" si="580"/>
        <v>0.9838709677419355</v>
      </c>
      <c r="BB253" s="1">
        <f t="shared" si="581"/>
        <v>0.90338164251207731</v>
      </c>
      <c r="BC253" s="1"/>
      <c r="BD253" s="1"/>
      <c r="BE253" s="1">
        <f t="shared" si="582"/>
        <v>1.001996007984032</v>
      </c>
      <c r="BF253" s="1">
        <f t="shared" si="583"/>
        <v>0.99185336048879835</v>
      </c>
      <c r="BG253" s="1"/>
      <c r="BH253" s="1"/>
      <c r="BI253" s="1">
        <f t="shared" si="584"/>
        <v>0.93442622950819676</v>
      </c>
      <c r="BJ253" s="1">
        <f t="shared" si="585"/>
        <v>1.1467391304347825</v>
      </c>
      <c r="BK253" s="1"/>
      <c r="BL253" s="1"/>
      <c r="BM253" s="1"/>
      <c r="BN253" s="1"/>
      <c r="BZ253" s="9">
        <f t="shared" si="586"/>
        <v>2.7472949383223759</v>
      </c>
      <c r="CA253" s="9">
        <f t="shared" si="587"/>
        <v>2.9451384298730745</v>
      </c>
    </row>
    <row r="254" spans="4:79" x14ac:dyDescent="0.25">
      <c r="D254" s="1">
        <f t="shared" si="556"/>
        <v>1.0216230064689682</v>
      </c>
      <c r="G254" s="1">
        <f t="shared" si="557"/>
        <v>1.0126179370080022</v>
      </c>
      <c r="H254" s="1">
        <f t="shared" si="557"/>
        <v>1.0133167145788122</v>
      </c>
      <c r="K254" s="1">
        <f t="shared" si="558"/>
        <v>0.9954585603525512</v>
      </c>
      <c r="L254" s="1">
        <f t="shared" si="558"/>
        <v>1.0004474183627816</v>
      </c>
      <c r="O254" s="1">
        <f t="shared" si="559"/>
        <v>0.99469940094137788</v>
      </c>
      <c r="P254" s="1">
        <f t="shared" si="579"/>
        <v>1.0005454596840291</v>
      </c>
      <c r="AF254" s="5" t="s">
        <v>187</v>
      </c>
      <c r="AG254" s="5">
        <v>33.6</v>
      </c>
      <c r="AH254" s="5">
        <v>103</v>
      </c>
      <c r="AI254" s="5">
        <v>19.8</v>
      </c>
      <c r="AJ254" s="5">
        <v>19.8</v>
      </c>
      <c r="AK254" s="5">
        <v>44.6</v>
      </c>
      <c r="AL254" s="5">
        <v>43</v>
      </c>
      <c r="AM254" s="5">
        <v>60.5</v>
      </c>
      <c r="AN254" s="5">
        <v>62.9</v>
      </c>
      <c r="AO254" s="5">
        <v>138</v>
      </c>
      <c r="AP254" s="5">
        <v>138</v>
      </c>
      <c r="AQ254" s="5">
        <v>25.2</v>
      </c>
      <c r="AR254" s="5">
        <v>22.7</v>
      </c>
      <c r="AS254" s="5">
        <v>51.2</v>
      </c>
      <c r="AT254" s="5">
        <v>48.9</v>
      </c>
      <c r="AW254" s="1"/>
      <c r="AX254" s="1">
        <f t="shared" si="560"/>
        <v>1.0726256983240223</v>
      </c>
      <c r="AY254" s="1"/>
      <c r="AZ254" s="1"/>
      <c r="BA254" s="1">
        <f t="shared" si="580"/>
        <v>1.0392857142857141</v>
      </c>
      <c r="BB254" s="1">
        <f t="shared" si="581"/>
        <v>0.92913385826771644</v>
      </c>
      <c r="BC254" s="1"/>
      <c r="BD254" s="1"/>
      <c r="BE254" s="1">
        <f t="shared" si="582"/>
        <v>1.031135531135531</v>
      </c>
      <c r="BF254" s="1">
        <f t="shared" si="583"/>
        <v>1.064327485380117</v>
      </c>
      <c r="BG254" s="1"/>
      <c r="BH254" s="1"/>
      <c r="BI254" s="1">
        <f t="shared" si="584"/>
        <v>1.0668896321070234</v>
      </c>
      <c r="BJ254" s="1">
        <f t="shared" si="585"/>
        <v>1.0711111111111111</v>
      </c>
      <c r="BK254" s="1"/>
      <c r="BL254" s="1"/>
      <c r="BM254" s="1"/>
      <c r="BN254" s="1"/>
      <c r="BZ254" s="9">
        <f t="shared" si="586"/>
        <v>2.547734437826028</v>
      </c>
      <c r="CA254" s="9">
        <f t="shared" si="587"/>
        <v>2.6749254991452776</v>
      </c>
    </row>
    <row r="255" spans="4:79" x14ac:dyDescent="0.25">
      <c r="D255" s="1"/>
      <c r="G255" s="1"/>
      <c r="H255" s="1"/>
      <c r="K255" s="1"/>
      <c r="L255" s="1"/>
      <c r="O255" s="1"/>
      <c r="P255" s="1"/>
      <c r="AF255" s="5" t="s">
        <v>189</v>
      </c>
      <c r="AG255" s="5">
        <v>33.9</v>
      </c>
      <c r="AH255" s="5">
        <v>118</v>
      </c>
      <c r="AI255" s="5">
        <v>19.5</v>
      </c>
      <c r="AJ255" s="5">
        <v>19.399999999999999</v>
      </c>
      <c r="AK255" s="5">
        <v>47.9</v>
      </c>
      <c r="AL255" s="5">
        <v>53.2</v>
      </c>
      <c r="AM255" s="5">
        <v>69.2</v>
      </c>
      <c r="AN255" s="5">
        <v>66.3</v>
      </c>
      <c r="AO255" s="5">
        <v>162</v>
      </c>
      <c r="AP255" s="5">
        <v>153</v>
      </c>
      <c r="AQ255" s="5">
        <v>24.9</v>
      </c>
      <c r="AR255" s="5">
        <v>23.3</v>
      </c>
      <c r="AS255" s="5">
        <v>72.099999999999994</v>
      </c>
      <c r="AT255" s="5">
        <v>63.4</v>
      </c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Z255" s="9"/>
      <c r="CA255" s="9"/>
    </row>
    <row r="256" spans="4:79" x14ac:dyDescent="0.25">
      <c r="D256" s="1">
        <f t="shared" si="556"/>
        <v>1.0170171162065571</v>
      </c>
      <c r="G256" s="1">
        <f t="shared" si="557"/>
        <v>0.99853424119652323</v>
      </c>
      <c r="H256" s="1">
        <f t="shared" si="557"/>
        <v>0.99818366390572744</v>
      </c>
      <c r="K256" s="1">
        <f t="shared" si="558"/>
        <v>0.99996301198675841</v>
      </c>
      <c r="L256" s="1">
        <f t="shared" si="558"/>
        <v>0.99735895551663367</v>
      </c>
      <c r="O256" s="1">
        <f t="shared" si="559"/>
        <v>1.0009030593438997</v>
      </c>
      <c r="P256" s="1">
        <f t="shared" ref="P256:P266" si="588">P111/N111</f>
        <v>1.0005104945907208</v>
      </c>
      <c r="AF256" s="5" t="s">
        <v>188</v>
      </c>
      <c r="AG256" s="5">
        <v>41</v>
      </c>
      <c r="AH256" s="5">
        <v>146</v>
      </c>
      <c r="AI256" s="5">
        <v>24.8</v>
      </c>
      <c r="AJ256" s="5">
        <v>26</v>
      </c>
      <c r="AK256" s="5">
        <v>70.3</v>
      </c>
      <c r="AL256" s="5">
        <v>60.9</v>
      </c>
      <c r="AM256" s="5">
        <v>77</v>
      </c>
      <c r="AN256" s="5">
        <v>74.599999999999994</v>
      </c>
      <c r="AO256" s="5">
        <v>170</v>
      </c>
      <c r="AP256" s="5">
        <v>166</v>
      </c>
      <c r="AQ256" s="5">
        <v>31.1</v>
      </c>
      <c r="AR256" s="5">
        <v>30.2</v>
      </c>
      <c r="AS256" s="5">
        <v>77.599999999999994</v>
      </c>
      <c r="AT256" s="5">
        <v>72.599999999999994</v>
      </c>
      <c r="AW256" s="1"/>
      <c r="AX256" s="1">
        <f t="shared" si="560"/>
        <v>1.0027397260273974</v>
      </c>
      <c r="AY256" s="1"/>
      <c r="AZ256" s="1"/>
      <c r="BA256" s="1">
        <f t="shared" ref="BA256:BA266" si="589">BA111/AY111</f>
        <v>0.99256110520722629</v>
      </c>
      <c r="BB256" s="1">
        <f t="shared" ref="BB256:BB266" si="590">BB111/AZ111</f>
        <v>0.95527156549520764</v>
      </c>
      <c r="BC256" s="1"/>
      <c r="BD256" s="1"/>
      <c r="BE256" s="1">
        <f t="shared" ref="BE256:BE266" si="591">BE111/BC111</f>
        <v>0.98561151079136688</v>
      </c>
      <c r="BF256" s="1">
        <f t="shared" ref="BF256:BF266" si="592">BF111/BD111</f>
        <v>0.98992443324937018</v>
      </c>
      <c r="BG256" s="1"/>
      <c r="BH256" s="1"/>
      <c r="BI256" s="1">
        <f t="shared" ref="BI256:BI266" si="593">BI111/BG111</f>
        <v>1</v>
      </c>
      <c r="BJ256" s="1">
        <f t="shared" ref="BJ256:BJ266" si="594">BJ111/BH111</f>
        <v>0.99038461538461542</v>
      </c>
      <c r="BK256" s="1"/>
      <c r="BL256" s="1"/>
      <c r="BM256" s="1"/>
      <c r="BN256" s="1"/>
      <c r="BZ256" s="9">
        <f t="shared" ref="BZ256:BZ266" si="595">AW111/C111</f>
        <v>4.8223970616408041</v>
      </c>
      <c r="CA256" s="9">
        <f t="shared" ref="CA256:CA266" si="596">AX111/D111</f>
        <v>4.7546978623346083</v>
      </c>
    </row>
    <row r="257" spans="4:79" x14ac:dyDescent="0.25">
      <c r="D257" s="1">
        <f t="shared" si="556"/>
        <v>1.0203352716154057</v>
      </c>
      <c r="G257" s="1">
        <f t="shared" si="557"/>
        <v>1.0013860880065442</v>
      </c>
      <c r="H257" s="1">
        <f t="shared" si="557"/>
        <v>1.0014053643701126</v>
      </c>
      <c r="K257" s="1">
        <f t="shared" si="558"/>
        <v>1.0037120345158703</v>
      </c>
      <c r="L257" s="1">
        <f t="shared" si="558"/>
        <v>1.0018073053766645</v>
      </c>
      <c r="O257" s="1">
        <f t="shared" si="559"/>
        <v>1.0000368898193321</v>
      </c>
      <c r="P257" s="1">
        <f t="shared" si="588"/>
        <v>0.99892051030421991</v>
      </c>
      <c r="AF257" s="5" t="s">
        <v>190</v>
      </c>
      <c r="AG257" s="5">
        <v>50.9</v>
      </c>
      <c r="AH257" s="5">
        <v>148</v>
      </c>
      <c r="AI257" s="5">
        <v>27.6</v>
      </c>
      <c r="AJ257" s="5">
        <v>27.6</v>
      </c>
      <c r="AK257" s="5">
        <v>76.2</v>
      </c>
      <c r="AL257" s="5">
        <v>67</v>
      </c>
      <c r="AM257" s="5">
        <v>80.7</v>
      </c>
      <c r="AN257" s="5">
        <v>77</v>
      </c>
      <c r="AO257" s="5">
        <v>171</v>
      </c>
      <c r="AP257" s="5">
        <v>166</v>
      </c>
      <c r="AQ257" s="5">
        <v>35.1</v>
      </c>
      <c r="AR257" s="5">
        <v>32.5</v>
      </c>
      <c r="AS257" s="5">
        <v>83.5</v>
      </c>
      <c r="AT257" s="5">
        <v>76.8</v>
      </c>
      <c r="AW257" s="1"/>
      <c r="AX257" s="1">
        <f t="shared" si="560"/>
        <v>1.0080321285140561</v>
      </c>
      <c r="AY257" s="1"/>
      <c r="AZ257" s="1"/>
      <c r="BA257" s="1">
        <f t="shared" si="589"/>
        <v>0.99141630901287547</v>
      </c>
      <c r="BB257" s="1">
        <f t="shared" si="590"/>
        <v>0.949678800856531</v>
      </c>
      <c r="BC257" s="1"/>
      <c r="BD257" s="1"/>
      <c r="BE257" s="1">
        <f t="shared" si="591"/>
        <v>0.98051948051948035</v>
      </c>
      <c r="BF257" s="1">
        <f t="shared" si="592"/>
        <v>1.0114416475972541</v>
      </c>
      <c r="BG257" s="1"/>
      <c r="BH257" s="1"/>
      <c r="BI257" s="1">
        <f t="shared" si="593"/>
        <v>0.89763779527559062</v>
      </c>
      <c r="BJ257" s="1">
        <f t="shared" si="594"/>
        <v>1.0188679245283019</v>
      </c>
      <c r="BK257" s="1"/>
      <c r="BL257" s="1"/>
      <c r="BM257" s="1"/>
      <c r="BN257" s="1"/>
      <c r="BZ257" s="9">
        <f t="shared" si="595"/>
        <v>4.9870150678621261</v>
      </c>
      <c r="CA257" s="9">
        <f t="shared" si="596"/>
        <v>4.9268819314947487</v>
      </c>
    </row>
    <row r="258" spans="4:79" x14ac:dyDescent="0.25">
      <c r="D258" s="1">
        <f t="shared" si="556"/>
        <v>1.0301199571936985</v>
      </c>
      <c r="G258" s="1">
        <f t="shared" si="557"/>
        <v>0.99869094816529069</v>
      </c>
      <c r="H258" s="1">
        <f t="shared" si="557"/>
        <v>1.002081288315152</v>
      </c>
      <c r="K258" s="1">
        <f t="shared" si="558"/>
        <v>1.0157254996887752</v>
      </c>
      <c r="L258" s="1">
        <f t="shared" si="558"/>
        <v>0.9931705017268333</v>
      </c>
      <c r="O258" s="1">
        <f t="shared" si="559"/>
        <v>0.99870966865649347</v>
      </c>
      <c r="P258" s="1">
        <f t="shared" si="588"/>
        <v>1.0254970760233917</v>
      </c>
      <c r="AF258" s="5" t="s">
        <v>191</v>
      </c>
      <c r="AG258" s="5">
        <v>78.400000000000006</v>
      </c>
      <c r="AH258" s="5">
        <v>170</v>
      </c>
      <c r="AI258" s="5">
        <v>28</v>
      </c>
      <c r="AJ258" s="5">
        <v>27.7</v>
      </c>
      <c r="AK258" s="5">
        <v>76.099999999999994</v>
      </c>
      <c r="AL258" s="5">
        <v>67.3</v>
      </c>
      <c r="AM258" s="5">
        <v>79</v>
      </c>
      <c r="AN258" s="5">
        <v>73.5</v>
      </c>
      <c r="AO258" s="5">
        <v>168</v>
      </c>
      <c r="AP258" s="5">
        <v>0</v>
      </c>
      <c r="AQ258" s="5">
        <v>35.799999999999997</v>
      </c>
      <c r="AR258" s="5">
        <v>32.5</v>
      </c>
      <c r="AS258" s="5">
        <v>0</v>
      </c>
      <c r="AT258" s="5">
        <v>0</v>
      </c>
      <c r="AW258" s="1"/>
      <c r="AX258" s="1">
        <f t="shared" si="560"/>
        <v>1.0276774969915765</v>
      </c>
      <c r="AY258" s="1"/>
      <c r="AZ258" s="1"/>
      <c r="BA258" s="1">
        <f t="shared" si="589"/>
        <v>0.93888888888888877</v>
      </c>
      <c r="BB258" s="1">
        <f t="shared" si="590"/>
        <v>0.9942196531791907</v>
      </c>
      <c r="BC258" s="1"/>
      <c r="BD258" s="1"/>
      <c r="BE258" s="1">
        <f t="shared" si="591"/>
        <v>0.99517684887459801</v>
      </c>
      <c r="BF258" s="1">
        <f t="shared" si="592"/>
        <v>0.97792869269949068</v>
      </c>
      <c r="BG258" s="1"/>
      <c r="BH258" s="1"/>
      <c r="BI258" s="1">
        <f t="shared" si="593"/>
        <v>0.99568965517241392</v>
      </c>
      <c r="BJ258" s="1">
        <f t="shared" si="594"/>
        <v>1.0044843049327354</v>
      </c>
      <c r="BK258" s="1"/>
      <c r="BL258" s="1"/>
      <c r="BM258" s="1"/>
      <c r="BN258" s="1"/>
      <c r="BZ258" s="9">
        <f t="shared" si="595"/>
        <v>5.1703541474826409</v>
      </c>
      <c r="CA258" s="9">
        <f t="shared" si="596"/>
        <v>5.1580950080029</v>
      </c>
    </row>
    <row r="259" spans="4:79" x14ac:dyDescent="0.25">
      <c r="D259" s="1">
        <f t="shared" si="556"/>
        <v>1.0227463572165767</v>
      </c>
      <c r="G259" s="1">
        <f t="shared" si="557"/>
        <v>1.0081064951427341</v>
      </c>
      <c r="H259" s="1">
        <f t="shared" si="557"/>
        <v>1.0097791482066922</v>
      </c>
      <c r="K259" s="1">
        <f t="shared" si="558"/>
        <v>1.0001085127351259</v>
      </c>
      <c r="L259" s="1">
        <f t="shared" si="558"/>
        <v>1.0019360314008381</v>
      </c>
      <c r="O259" s="1">
        <f t="shared" si="559"/>
        <v>0.99536536320010249</v>
      </c>
      <c r="P259" s="1">
        <f t="shared" si="588"/>
        <v>0.9957339169461823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W259" s="1"/>
      <c r="AX259" s="1">
        <f t="shared" si="560"/>
        <v>1.038293216630197</v>
      </c>
      <c r="AY259" s="1"/>
      <c r="AZ259" s="1"/>
      <c r="BA259" s="1">
        <f t="shared" si="589"/>
        <v>0.98947368421052639</v>
      </c>
      <c r="BB259" s="1">
        <f t="shared" si="590"/>
        <v>0.97894736842105268</v>
      </c>
      <c r="BC259" s="1"/>
      <c r="BD259" s="1"/>
      <c r="BE259" s="1">
        <f t="shared" si="591"/>
        <v>0.99076923076923085</v>
      </c>
      <c r="BF259" s="1">
        <f t="shared" si="592"/>
        <v>0.98330550918196991</v>
      </c>
      <c r="BG259" s="1"/>
      <c r="BH259" s="1"/>
      <c r="BI259" s="1">
        <f t="shared" si="593"/>
        <v>0.99176954732510292</v>
      </c>
      <c r="BJ259" s="1">
        <f t="shared" si="594"/>
        <v>1</v>
      </c>
      <c r="BK259" s="1"/>
      <c r="BL259" s="1"/>
      <c r="BM259" s="1"/>
      <c r="BN259" s="1"/>
      <c r="BZ259" s="9">
        <f t="shared" si="595"/>
        <v>3.3810652945115027</v>
      </c>
      <c r="CA259" s="9">
        <f t="shared" si="596"/>
        <v>3.4324611723175082</v>
      </c>
    </row>
    <row r="260" spans="4:79" x14ac:dyDescent="0.25">
      <c r="D260" s="1">
        <f t="shared" si="556"/>
        <v>1.0058753509949945</v>
      </c>
      <c r="G260" s="1">
        <f t="shared" si="557"/>
        <v>1.0118347890952759</v>
      </c>
      <c r="H260" s="1">
        <f t="shared" si="557"/>
        <v>1.01050073812269</v>
      </c>
      <c r="K260" s="1">
        <f t="shared" si="558"/>
        <v>1.0039111345763747</v>
      </c>
      <c r="L260" s="1">
        <f t="shared" si="558"/>
        <v>1.0016732473491143</v>
      </c>
      <c r="O260" s="1">
        <f t="shared" si="559"/>
        <v>1.014750436086544</v>
      </c>
      <c r="P260" s="1">
        <f t="shared" si="588"/>
        <v>1.0032866465064458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W260" s="1"/>
      <c r="AX260" s="1">
        <f t="shared" si="560"/>
        <v>1.0285132382892057</v>
      </c>
      <c r="AY260" s="1"/>
      <c r="AZ260" s="1"/>
      <c r="BA260" s="1">
        <f t="shared" si="589"/>
        <v>0.99479166666666674</v>
      </c>
      <c r="BB260" s="1">
        <f t="shared" si="590"/>
        <v>0.98412698412698429</v>
      </c>
      <c r="BC260" s="1"/>
      <c r="BD260" s="1"/>
      <c r="BE260" s="1">
        <f t="shared" si="591"/>
        <v>0.98345864661654148</v>
      </c>
      <c r="BF260" s="1">
        <f t="shared" si="592"/>
        <v>0.98994974874371855</v>
      </c>
      <c r="BG260" s="1"/>
      <c r="BH260" s="1"/>
      <c r="BI260" s="1">
        <f t="shared" si="593"/>
        <v>0.99193548387096775</v>
      </c>
      <c r="BJ260" s="1">
        <f t="shared" si="594"/>
        <v>1.0044247787610618</v>
      </c>
      <c r="BK260" s="1"/>
      <c r="BL260" s="1"/>
      <c r="BM260" s="1"/>
      <c r="BN260" s="1"/>
      <c r="BZ260" s="9">
        <f t="shared" si="595"/>
        <v>2.9971920400439505</v>
      </c>
      <c r="CA260" s="9">
        <f t="shared" si="596"/>
        <v>3.0646458210064784</v>
      </c>
    </row>
    <row r="261" spans="4:79" x14ac:dyDescent="0.25">
      <c r="D261" s="1">
        <f t="shared" si="556"/>
        <v>1.0030973669480785</v>
      </c>
      <c r="G261" s="1">
        <f t="shared" si="557"/>
        <v>0.9951248557924901</v>
      </c>
      <c r="H261" s="1">
        <f t="shared" si="557"/>
        <v>1.0078943583275246</v>
      </c>
      <c r="K261" s="1">
        <f t="shared" si="558"/>
        <v>1.000790676947779</v>
      </c>
      <c r="L261" s="1">
        <f t="shared" si="558"/>
        <v>1.0025399080667863</v>
      </c>
      <c r="O261" s="1">
        <f t="shared" si="559"/>
        <v>0.99060385775366999</v>
      </c>
      <c r="P261" s="1">
        <f t="shared" si="588"/>
        <v>0.99939769777901055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W261" s="1"/>
      <c r="AX261" s="1">
        <f t="shared" si="560"/>
        <v>1.0150753768844221</v>
      </c>
      <c r="AY261" s="1"/>
      <c r="AZ261" s="1"/>
      <c r="BA261" s="1">
        <f t="shared" si="589"/>
        <v>1.0157894736842106</v>
      </c>
      <c r="BB261" s="1">
        <f t="shared" si="590"/>
        <v>0.96335078534031404</v>
      </c>
      <c r="BC261" s="1"/>
      <c r="BD261" s="1"/>
      <c r="BE261" s="1">
        <f t="shared" si="591"/>
        <v>0.98804185351270535</v>
      </c>
      <c r="BF261" s="1">
        <f t="shared" si="592"/>
        <v>0.98655462184873954</v>
      </c>
      <c r="BG261" s="1"/>
      <c r="BH261" s="1"/>
      <c r="BI261" s="1">
        <f t="shared" si="593"/>
        <v>1.0080321285140563</v>
      </c>
      <c r="BJ261" s="1">
        <f t="shared" si="594"/>
        <v>0.99118942731277537</v>
      </c>
      <c r="BK261" s="1"/>
      <c r="BL261" s="1"/>
      <c r="BM261" s="1"/>
      <c r="BN261" s="1"/>
      <c r="BZ261" s="9">
        <f t="shared" si="595"/>
        <v>2.8856555368334353</v>
      </c>
      <c r="CA261" s="9">
        <f t="shared" si="596"/>
        <v>2.9201132194392807</v>
      </c>
    </row>
    <row r="262" spans="4:79" x14ac:dyDescent="0.25">
      <c r="D262" s="1">
        <f t="shared" si="556"/>
        <v>1.0050572751645137</v>
      </c>
      <c r="G262" s="1">
        <f t="shared" si="557"/>
        <v>0.99871141385957529</v>
      </c>
      <c r="H262" s="1">
        <f t="shared" si="557"/>
        <v>0.99623053428546848</v>
      </c>
      <c r="K262" s="1">
        <f t="shared" si="558"/>
        <v>1.0012018918989027</v>
      </c>
      <c r="L262" s="1">
        <f t="shared" si="558"/>
        <v>0.99658834187681333</v>
      </c>
      <c r="O262" s="1">
        <f t="shared" si="559"/>
        <v>1.0064634073986176</v>
      </c>
      <c r="P262" s="1">
        <f t="shared" si="588"/>
        <v>1.0019091923044865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W262" s="1"/>
      <c r="AX262" s="1">
        <f t="shared" si="560"/>
        <v>1.0294117647058822</v>
      </c>
      <c r="AY262" s="1"/>
      <c r="AZ262" s="1"/>
      <c r="BA262" s="1">
        <f t="shared" si="589"/>
        <v>0.98969072164948457</v>
      </c>
      <c r="BB262" s="1">
        <f t="shared" si="590"/>
        <v>0.98947368421052639</v>
      </c>
      <c r="BC262" s="1"/>
      <c r="BD262" s="1"/>
      <c r="BE262" s="1">
        <f t="shared" si="591"/>
        <v>0.9820895522388059</v>
      </c>
      <c r="BF262" s="1">
        <f t="shared" si="592"/>
        <v>1.0084889643463497</v>
      </c>
      <c r="BG262" s="1"/>
      <c r="BH262" s="1"/>
      <c r="BI262" s="1">
        <f t="shared" si="593"/>
        <v>0.9920948616600791</v>
      </c>
      <c r="BJ262" s="1">
        <f t="shared" si="594"/>
        <v>1.0044247787610618</v>
      </c>
      <c r="BK262" s="1"/>
      <c r="BL262" s="1"/>
      <c r="BM262" s="1"/>
      <c r="BN262" s="1"/>
      <c r="BZ262" s="9">
        <f t="shared" si="595"/>
        <v>2.824983936365852</v>
      </c>
      <c r="CA262" s="9">
        <f t="shared" si="596"/>
        <v>2.8934387831023174</v>
      </c>
    </row>
    <row r="263" spans="4:79" x14ac:dyDescent="0.25">
      <c r="D263" s="1">
        <f t="shared" si="556"/>
        <v>1.006466773822468</v>
      </c>
      <c r="G263" s="1">
        <f t="shared" si="557"/>
        <v>1.002348540398083</v>
      </c>
      <c r="H263" s="1">
        <f t="shared" si="557"/>
        <v>1.0097039898454285</v>
      </c>
      <c r="K263" s="1">
        <f t="shared" si="558"/>
        <v>1.0033507227963085</v>
      </c>
      <c r="L263" s="1">
        <f t="shared" si="558"/>
        <v>1.0025855229921377</v>
      </c>
      <c r="O263" s="1">
        <f t="shared" si="559"/>
        <v>0.99560954723909467</v>
      </c>
      <c r="P263" s="1">
        <f t="shared" si="588"/>
        <v>0.98501155961009745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W263" s="1"/>
      <c r="AX263" s="1">
        <f t="shared" si="560"/>
        <v>1.0097087378640777</v>
      </c>
      <c r="AY263" s="1"/>
      <c r="AZ263" s="1"/>
      <c r="BA263" s="1">
        <f t="shared" si="589"/>
        <v>1.0210526315789472</v>
      </c>
      <c r="BB263" s="1">
        <f t="shared" si="590"/>
        <v>0.95833333333333326</v>
      </c>
      <c r="BC263" s="1"/>
      <c r="BD263" s="1"/>
      <c r="BE263" s="1">
        <f t="shared" si="591"/>
        <v>0.992503748125937</v>
      </c>
      <c r="BF263" s="1">
        <f t="shared" si="592"/>
        <v>0.98310810810810811</v>
      </c>
      <c r="BG263" s="1"/>
      <c r="BH263" s="1"/>
      <c r="BI263" s="1">
        <f t="shared" si="593"/>
        <v>1.0079051383399209</v>
      </c>
      <c r="BJ263" s="1">
        <f t="shared" si="594"/>
        <v>0.98689956331877737</v>
      </c>
      <c r="BK263" s="1"/>
      <c r="BL263" s="1"/>
      <c r="BM263" s="1"/>
      <c r="BN263" s="1"/>
      <c r="BZ263" s="9">
        <f t="shared" si="595"/>
        <v>2.0288690335492205</v>
      </c>
      <c r="CA263" s="9">
        <f t="shared" si="596"/>
        <v>2.0354042919630886</v>
      </c>
    </row>
    <row r="264" spans="4:79" x14ac:dyDescent="0.25">
      <c r="D264" s="1">
        <f t="shared" si="556"/>
        <v>1.0170685210245063</v>
      </c>
      <c r="G264" s="1">
        <f t="shared" si="557"/>
        <v>0.99821765035392374</v>
      </c>
      <c r="H264" s="1">
        <f t="shared" si="557"/>
        <v>0.99900301718483531</v>
      </c>
      <c r="K264" s="1">
        <f t="shared" si="558"/>
        <v>0.99931927771056717</v>
      </c>
      <c r="L264" s="1">
        <f t="shared" si="558"/>
        <v>0.99900281704185678</v>
      </c>
      <c r="O264" s="1">
        <f t="shared" si="559"/>
        <v>0.99594931698044953</v>
      </c>
      <c r="P264" s="1">
        <f t="shared" si="588"/>
        <v>1.0063020165714223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W264" s="1"/>
      <c r="AX264" s="1">
        <f t="shared" si="560"/>
        <v>1.0146137787056368</v>
      </c>
      <c r="AY264" s="1"/>
      <c r="AZ264" s="1"/>
      <c r="BA264" s="1">
        <f t="shared" si="589"/>
        <v>1.0252525252525253</v>
      </c>
      <c r="BB264" s="1">
        <f t="shared" si="590"/>
        <v>0.96500000000000008</v>
      </c>
      <c r="BC264" s="1"/>
      <c r="BD264" s="1"/>
      <c r="BE264" s="1">
        <f t="shared" si="591"/>
        <v>0.98566878980891726</v>
      </c>
      <c r="BF264" s="1">
        <f t="shared" si="592"/>
        <v>0.97661870503597115</v>
      </c>
      <c r="BG264" s="1"/>
      <c r="BH264" s="1"/>
      <c r="BI264" s="1">
        <f t="shared" si="593"/>
        <v>1.0136986301369864</v>
      </c>
      <c r="BJ264" s="1">
        <f t="shared" si="594"/>
        <v>0.98880597014925375</v>
      </c>
      <c r="BK264" s="1"/>
      <c r="BL264" s="1"/>
      <c r="BM264" s="1"/>
      <c r="BN264" s="1"/>
      <c r="BZ264" s="9">
        <f t="shared" si="595"/>
        <v>1.8925512895228123</v>
      </c>
      <c r="CA264" s="9">
        <f t="shared" si="596"/>
        <v>1.8879835287033711</v>
      </c>
    </row>
    <row r="265" spans="4:79" x14ac:dyDescent="0.25">
      <c r="D265" s="1">
        <f t="shared" si="556"/>
        <v>1.0010327624938005</v>
      </c>
      <c r="G265" s="1">
        <f t="shared" si="557"/>
        <v>1.0048930896562467</v>
      </c>
      <c r="H265" s="1">
        <f t="shared" si="557"/>
        <v>1.0031068619282315</v>
      </c>
      <c r="K265" s="1">
        <f t="shared" si="558"/>
        <v>1.0032960654514298</v>
      </c>
      <c r="L265" s="1">
        <f t="shared" si="558"/>
        <v>1.0025616585249613</v>
      </c>
      <c r="O265" s="1">
        <f t="shared" si="559"/>
        <v>0.99864401781048939</v>
      </c>
      <c r="P265" s="1">
        <f t="shared" si="588"/>
        <v>1.0022013374424965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W265" s="1"/>
      <c r="AX265" s="1">
        <f t="shared" si="560"/>
        <v>1.0309988518943742</v>
      </c>
      <c r="AY265" s="1"/>
      <c r="AZ265" s="1"/>
      <c r="BA265" s="1">
        <f t="shared" si="589"/>
        <v>1</v>
      </c>
      <c r="BB265" s="1">
        <f t="shared" si="590"/>
        <v>0.99156118143459915</v>
      </c>
      <c r="BC265" s="1"/>
      <c r="BD265" s="1"/>
      <c r="BE265" s="1">
        <f t="shared" si="591"/>
        <v>0.96267496111975115</v>
      </c>
      <c r="BF265" s="1">
        <f t="shared" si="592"/>
        <v>0.99818181818181817</v>
      </c>
      <c r="BG265" s="1"/>
      <c r="BH265" s="1"/>
      <c r="BI265" s="1">
        <f t="shared" si="593"/>
        <v>0.99702380952380953</v>
      </c>
      <c r="BJ265" s="1">
        <f t="shared" si="594"/>
        <v>1.0064935064935066</v>
      </c>
      <c r="BK265" s="1"/>
      <c r="BL265" s="1"/>
      <c r="BM265" s="1"/>
      <c r="BN265" s="1"/>
      <c r="BZ265" s="9">
        <f t="shared" si="595"/>
        <v>1.6940416800381206</v>
      </c>
      <c r="CA265" s="9">
        <f t="shared" si="596"/>
        <v>1.744753111605911</v>
      </c>
    </row>
    <row r="266" spans="4:79" x14ac:dyDescent="0.25">
      <c r="D266" s="1">
        <f t="shared" si="556"/>
        <v>1.0028305360976602</v>
      </c>
      <c r="G266" s="1">
        <f t="shared" si="557"/>
        <v>0.99592887608516578</v>
      </c>
      <c r="H266" s="1">
        <f t="shared" si="557"/>
        <v>0.99275468286781621</v>
      </c>
      <c r="K266" s="1">
        <f t="shared" si="558"/>
        <v>0.99847915010925747</v>
      </c>
      <c r="L266" s="1">
        <f t="shared" si="558"/>
        <v>1.0021764639447788</v>
      </c>
      <c r="O266" s="1">
        <f t="shared" si="559"/>
        <v>1.0021500953520548</v>
      </c>
      <c r="P266" s="1">
        <f t="shared" si="588"/>
        <v>1.0009524700723877</v>
      </c>
      <c r="AG266" t="s">
        <v>181</v>
      </c>
      <c r="AW266" s="1"/>
      <c r="AX266" s="1">
        <f t="shared" si="560"/>
        <v>1.0142671854734113</v>
      </c>
      <c r="AY266" s="1"/>
      <c r="AZ266" s="1"/>
      <c r="BA266" s="1">
        <f t="shared" si="589"/>
        <v>1.015625</v>
      </c>
      <c r="BB266" s="1">
        <f t="shared" si="590"/>
        <v>0.97665369649805456</v>
      </c>
      <c r="BC266" s="1"/>
      <c r="BD266" s="1"/>
      <c r="BE266" s="1">
        <f t="shared" si="591"/>
        <v>0.99061032863849763</v>
      </c>
      <c r="BF266" s="1">
        <f t="shared" si="592"/>
        <v>0.98198198198198194</v>
      </c>
      <c r="BG266" s="1"/>
      <c r="BH266" s="1"/>
      <c r="BI266" s="1">
        <f t="shared" si="593"/>
        <v>1.011331444759207</v>
      </c>
      <c r="BJ266" s="1">
        <f t="shared" si="594"/>
        <v>0.98787878787878791</v>
      </c>
      <c r="BK266" s="1"/>
      <c r="BL266" s="1"/>
      <c r="BM266" s="1"/>
      <c r="BN266" s="1"/>
      <c r="BZ266" s="9">
        <f t="shared" si="595"/>
        <v>1.5102722015890178</v>
      </c>
      <c r="CA266" s="9">
        <f t="shared" si="596"/>
        <v>1.5274959029122044</v>
      </c>
    </row>
    <row r="267" spans="4:79" x14ac:dyDescent="0.25">
      <c r="D267" s="1"/>
      <c r="G267" s="1"/>
      <c r="H267" s="1"/>
      <c r="K267" s="1"/>
      <c r="L267" s="1"/>
      <c r="O267" s="1"/>
      <c r="P267" s="1"/>
      <c r="AF267" s="5" t="s">
        <v>185</v>
      </c>
      <c r="AG267" s="5">
        <v>0.32</v>
      </c>
      <c r="AH267" s="5">
        <v>0.32800000000000001</v>
      </c>
      <c r="AI267" s="5">
        <v>0.222</v>
      </c>
      <c r="AJ267" s="5">
        <v>0.221</v>
      </c>
      <c r="AK267" s="5">
        <v>0.22800000000000001</v>
      </c>
      <c r="AL267" s="5">
        <v>0.223</v>
      </c>
      <c r="AM267" s="5">
        <v>0.307</v>
      </c>
      <c r="AN267" s="5">
        <v>0.29899999999999999</v>
      </c>
      <c r="AO267" s="5">
        <v>0.29799999999999999</v>
      </c>
      <c r="AP267" s="5">
        <v>0.28899999999999998</v>
      </c>
      <c r="AQ267" s="5">
        <v>0.25700000000000001</v>
      </c>
      <c r="AR267" s="5">
        <v>0.245</v>
      </c>
      <c r="AS267" s="5">
        <v>0.25600000000000001</v>
      </c>
      <c r="AT267" s="5">
        <v>0.24399999999999999</v>
      </c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Z267" s="9"/>
      <c r="CA267" s="9"/>
    </row>
    <row r="268" spans="4:79" x14ac:dyDescent="0.25">
      <c r="D268" s="1">
        <f t="shared" si="556"/>
        <v>1.1273637055148784</v>
      </c>
      <c r="G268" s="1">
        <f t="shared" si="557"/>
        <v>1.0169508409545169</v>
      </c>
      <c r="H268" s="1">
        <f t="shared" si="557"/>
        <v>1.0224895609145925</v>
      </c>
      <c r="K268" s="1">
        <f t="shared" si="558"/>
        <v>0.98624636345924588</v>
      </c>
      <c r="L268" s="1">
        <f t="shared" si="558"/>
        <v>0.98661195548199987</v>
      </c>
      <c r="O268" s="1">
        <f t="shared" si="559"/>
        <v>0.98561470440513221</v>
      </c>
      <c r="P268" s="1">
        <f t="shared" ref="P268:P278" si="597">P123/N123</f>
        <v>0.98272530108803657</v>
      </c>
      <c r="AF268" s="5" t="s">
        <v>186</v>
      </c>
      <c r="AG268" s="5">
        <v>0.29199999999999998</v>
      </c>
      <c r="AH268" s="5">
        <v>0.29199999999999998</v>
      </c>
      <c r="AI268" s="5">
        <v>0.191</v>
      </c>
      <c r="AJ268" s="5">
        <v>0.189</v>
      </c>
      <c r="AK268" s="5">
        <v>0.19600000000000001</v>
      </c>
      <c r="AL268" s="5">
        <v>0.191</v>
      </c>
      <c r="AM268" s="5">
        <v>0.23599999999999999</v>
      </c>
      <c r="AN268" s="5">
        <v>0.23300000000000001</v>
      </c>
      <c r="AO268" s="5">
        <v>0.23599999999999999</v>
      </c>
      <c r="AP268" s="5">
        <v>0.22900000000000001</v>
      </c>
      <c r="AQ268" s="5">
        <v>0.216</v>
      </c>
      <c r="AR268" s="5">
        <v>0.20799999999999999</v>
      </c>
      <c r="AS268" s="5">
        <v>0.214</v>
      </c>
      <c r="AT268" s="5">
        <v>0.20399999999999999</v>
      </c>
      <c r="AW268" s="1"/>
      <c r="AX268" s="1">
        <f t="shared" si="560"/>
        <v>1.0139372822299653</v>
      </c>
      <c r="AY268" s="1"/>
      <c r="AZ268" s="1"/>
      <c r="BA268" s="1">
        <f t="shared" ref="BA268:BA278" si="598">BA123/AY123</f>
        <v>1.1601307189542482</v>
      </c>
      <c r="BB268" s="1">
        <f t="shared" ref="BB268:BB278" si="599">BB123/AZ123</f>
        <v>1.1418181818181818</v>
      </c>
      <c r="BC268" s="1"/>
      <c r="BD268" s="1"/>
      <c r="BE268" s="1">
        <f t="shared" ref="BE268:BE278" si="600">BE123/BC123</f>
        <v>1.090725806451613</v>
      </c>
      <c r="BF268" s="1">
        <f t="shared" ref="BF268:BF278" si="601">BF123/BD123</f>
        <v>1.0999999999999999</v>
      </c>
      <c r="BG268" s="1"/>
      <c r="BH268" s="1"/>
      <c r="BI268" s="1">
        <f t="shared" ref="BI268:BI278" si="602">BI123/BG123</f>
        <v>1.1512345679012346</v>
      </c>
      <c r="BJ268" s="1">
        <f t="shared" ref="BJ268:BJ278" si="603">BJ123/BH123</f>
        <v>1.1538461538461537</v>
      </c>
      <c r="BK268" s="1"/>
      <c r="BL268" s="1"/>
      <c r="BM268" s="1"/>
      <c r="BN268" s="1"/>
      <c r="BZ268" s="9">
        <f t="shared" ref="BZ268:BZ278" si="604">AW123/C123</f>
        <v>3.8367393864692771</v>
      </c>
      <c r="CA268" s="9">
        <f t="shared" ref="CA268:CA278" si="605">AX123/D123</f>
        <v>3.4507170020739877</v>
      </c>
    </row>
    <row r="269" spans="4:79" x14ac:dyDescent="0.25">
      <c r="D269" s="1">
        <f t="shared" si="556"/>
        <v>1.1187875384282768</v>
      </c>
      <c r="G269" s="1">
        <f t="shared" si="557"/>
        <v>1.0190147117540465</v>
      </c>
      <c r="H269" s="1">
        <f t="shared" si="557"/>
        <v>1.0218650746970943</v>
      </c>
      <c r="K269" s="1">
        <f t="shared" si="558"/>
        <v>0.9866438169849302</v>
      </c>
      <c r="L269" s="1">
        <f t="shared" si="558"/>
        <v>0.97394135637198698</v>
      </c>
      <c r="O269" s="1">
        <f t="shared" si="559"/>
        <v>0.98546046046046043</v>
      </c>
      <c r="P269" s="1">
        <f t="shared" si="597"/>
        <v>0.9828610499126339</v>
      </c>
      <c r="AF269" s="5" t="s">
        <v>187</v>
      </c>
      <c r="AG269" s="5">
        <v>0.29299999999999998</v>
      </c>
      <c r="AH269" s="5">
        <v>0.27</v>
      </c>
      <c r="AI269" s="5">
        <v>0.17799999999999999</v>
      </c>
      <c r="AJ269" s="5">
        <v>0.17699999999999999</v>
      </c>
      <c r="AK269" s="5">
        <v>0.183</v>
      </c>
      <c r="AL269" s="5">
        <v>0.17799999999999999</v>
      </c>
      <c r="AM269" s="5">
        <v>0.24299999999999999</v>
      </c>
      <c r="AN269" s="5">
        <v>0.24</v>
      </c>
      <c r="AO269" s="5">
        <v>0.22500000000000001</v>
      </c>
      <c r="AP269" s="5">
        <v>0.223</v>
      </c>
      <c r="AQ269" s="5">
        <v>0.19700000000000001</v>
      </c>
      <c r="AR269" s="5">
        <v>0.191</v>
      </c>
      <c r="AS269" s="5">
        <v>0.193</v>
      </c>
      <c r="AT269" s="5">
        <v>0.187</v>
      </c>
      <c r="AW269" s="1"/>
      <c r="AX269" s="1">
        <f t="shared" si="560"/>
        <v>0.99656357388316141</v>
      </c>
      <c r="AY269" s="1"/>
      <c r="AZ269" s="1"/>
      <c r="BA269" s="1">
        <f t="shared" si="598"/>
        <v>1.1490066225165563</v>
      </c>
      <c r="BB269" s="1">
        <f t="shared" si="599"/>
        <v>1.1291512915129152</v>
      </c>
      <c r="BC269" s="1"/>
      <c r="BD269" s="1"/>
      <c r="BE269" s="1">
        <f t="shared" si="600"/>
        <v>1.0914512922465209</v>
      </c>
      <c r="BF269" s="1">
        <f t="shared" si="601"/>
        <v>1.081858407079646</v>
      </c>
      <c r="BG269" s="1"/>
      <c r="BH269" s="1"/>
      <c r="BI269" s="1">
        <f t="shared" si="602"/>
        <v>1.1393188854489165</v>
      </c>
      <c r="BJ269" s="1">
        <f t="shared" si="603"/>
        <v>1.1578947368421053</v>
      </c>
      <c r="BK269" s="1"/>
      <c r="BL269" s="1"/>
      <c r="BM269" s="1"/>
      <c r="BN269" s="1"/>
      <c r="BZ269" s="9">
        <f t="shared" si="604"/>
        <v>3.8362362172337972</v>
      </c>
      <c r="CA269" s="9">
        <f t="shared" si="605"/>
        <v>3.4171396655680759</v>
      </c>
    </row>
    <row r="270" spans="4:79" x14ac:dyDescent="0.25">
      <c r="D270" s="1">
        <f t="shared" si="556"/>
        <v>1.122839519223654</v>
      </c>
      <c r="G270" s="1">
        <f t="shared" si="557"/>
        <v>1.0184365714146106</v>
      </c>
      <c r="H270" s="1">
        <f t="shared" si="557"/>
        <v>1.0230073650055551</v>
      </c>
      <c r="K270" s="1">
        <f t="shared" si="558"/>
        <v>0.99014738136850988</v>
      </c>
      <c r="L270" s="1">
        <f t="shared" si="558"/>
        <v>0.98699996080569252</v>
      </c>
      <c r="O270" s="1">
        <f t="shared" si="559"/>
        <v>0.98555933220033998</v>
      </c>
      <c r="P270" s="1">
        <f t="shared" si="597"/>
        <v>0.98421749250734047</v>
      </c>
      <c r="AF270" s="5" t="s">
        <v>189</v>
      </c>
      <c r="AG270" s="5">
        <v>0.28499999999999998</v>
      </c>
      <c r="AH270" s="5">
        <v>0.26</v>
      </c>
      <c r="AI270" s="5">
        <v>0.16900000000000001</v>
      </c>
      <c r="AJ270" s="5">
        <v>0.16800000000000001</v>
      </c>
      <c r="AK270" s="5">
        <v>0.17299999999999999</v>
      </c>
      <c r="AL270" s="5">
        <v>0.16900000000000001</v>
      </c>
      <c r="AM270" s="5">
        <v>0.19600000000000001</v>
      </c>
      <c r="AN270" s="5">
        <v>0.191</v>
      </c>
      <c r="AO270" s="5">
        <v>0.193</v>
      </c>
      <c r="AP270" s="5">
        <v>0.187</v>
      </c>
      <c r="AQ270" s="5">
        <v>0.187</v>
      </c>
      <c r="AR270" s="5">
        <v>0.184</v>
      </c>
      <c r="AS270" s="5">
        <v>0.185</v>
      </c>
      <c r="AT270" s="5">
        <v>0.17799999999999999</v>
      </c>
      <c r="AW270" s="1"/>
      <c r="AX270" s="1">
        <f t="shared" si="560"/>
        <v>1.0104166666666667</v>
      </c>
      <c r="AY270" s="1"/>
      <c r="AZ270" s="1"/>
      <c r="BA270" s="1">
        <f t="shared" si="598"/>
        <v>1.1500000000000001</v>
      </c>
      <c r="BB270" s="1">
        <f t="shared" si="599"/>
        <v>1.1343283582089552</v>
      </c>
      <c r="BC270" s="1"/>
      <c r="BD270" s="1"/>
      <c r="BE270" s="1">
        <f t="shared" si="600"/>
        <v>1.0752895752895755</v>
      </c>
      <c r="BF270" s="1">
        <f t="shared" si="601"/>
        <v>1.0945054945054946</v>
      </c>
      <c r="BG270" s="1"/>
      <c r="BH270" s="1"/>
      <c r="BI270" s="1">
        <f t="shared" si="602"/>
        <v>1.1265432098765431</v>
      </c>
      <c r="BJ270" s="1">
        <f t="shared" si="603"/>
        <v>1.1503759398496241</v>
      </c>
      <c r="BK270" s="1"/>
      <c r="BL270" s="1"/>
      <c r="BM270" s="1"/>
      <c r="BN270" s="1"/>
      <c r="BZ270" s="9">
        <f t="shared" si="604"/>
        <v>3.8056175142974937</v>
      </c>
      <c r="CA270" s="9">
        <f t="shared" si="605"/>
        <v>3.4245849897262453</v>
      </c>
    </row>
    <row r="271" spans="4:79" x14ac:dyDescent="0.25">
      <c r="D271" s="1">
        <f t="shared" si="556"/>
        <v>1.1181687067883284</v>
      </c>
      <c r="G271" s="1">
        <f t="shared" si="557"/>
        <v>1.0181248492140809</v>
      </c>
      <c r="H271" s="1">
        <f t="shared" si="557"/>
        <v>1.0226505563359047</v>
      </c>
      <c r="K271" s="1">
        <f t="shared" si="558"/>
        <v>0.9919924254770941</v>
      </c>
      <c r="L271" s="1">
        <f t="shared" si="558"/>
        <v>0.98755846088435362</v>
      </c>
      <c r="O271" s="1">
        <f t="shared" si="559"/>
        <v>0.98603536379060785</v>
      </c>
      <c r="P271" s="1">
        <f t="shared" si="597"/>
        <v>0.98172485723494962</v>
      </c>
      <c r="AF271" s="5" t="s">
        <v>188</v>
      </c>
      <c r="AG271" s="5">
        <v>0.33300000000000002</v>
      </c>
      <c r="AH271" s="5">
        <v>0.30099999999999999</v>
      </c>
      <c r="AI271" s="5">
        <v>0.16400000000000001</v>
      </c>
      <c r="AJ271" s="5">
        <v>0.16300000000000001</v>
      </c>
      <c r="AK271" s="5">
        <v>0.16900000000000001</v>
      </c>
      <c r="AL271" s="5">
        <v>0.16400000000000001</v>
      </c>
      <c r="AM271" s="5">
        <v>0.25700000000000001</v>
      </c>
      <c r="AN271" s="5">
        <v>0.251</v>
      </c>
      <c r="AO271" s="5">
        <v>0.253</v>
      </c>
      <c r="AP271" s="5">
        <v>0.246</v>
      </c>
      <c r="AQ271" s="5">
        <v>0.186</v>
      </c>
      <c r="AR271" s="5">
        <v>0.182</v>
      </c>
      <c r="AS271" s="5">
        <v>0.183</v>
      </c>
      <c r="AT271" s="5">
        <v>0.17699999999999999</v>
      </c>
      <c r="AW271" s="1"/>
      <c r="AX271" s="1">
        <f t="shared" si="560"/>
        <v>1.0157232704402515</v>
      </c>
      <c r="AY271" s="1"/>
      <c r="AZ271" s="1"/>
      <c r="BA271" s="1">
        <f t="shared" si="598"/>
        <v>1.1471571906354514</v>
      </c>
      <c r="BB271" s="1">
        <f t="shared" si="599"/>
        <v>1.1287878787878787</v>
      </c>
      <c r="BC271" s="1"/>
      <c r="BD271" s="1"/>
      <c r="BE271" s="1">
        <f t="shared" si="600"/>
        <v>1.083984375</v>
      </c>
      <c r="BF271" s="1">
        <f t="shared" si="601"/>
        <v>1.0903083700440528</v>
      </c>
      <c r="BG271" s="1"/>
      <c r="BH271" s="1"/>
      <c r="BI271" s="1">
        <f t="shared" si="602"/>
        <v>1.1335403726708073</v>
      </c>
      <c r="BJ271" s="1">
        <f t="shared" si="603"/>
        <v>1.1500000000000001</v>
      </c>
      <c r="BK271" s="1"/>
      <c r="BL271" s="1"/>
      <c r="BM271" s="1"/>
      <c r="BN271" s="1"/>
      <c r="BZ271" s="9">
        <f t="shared" si="604"/>
        <v>4.1846400025265753</v>
      </c>
      <c r="CA271" s="9">
        <f t="shared" si="605"/>
        <v>3.8012477036580234</v>
      </c>
    </row>
    <row r="272" spans="4:79" x14ac:dyDescent="0.25">
      <c r="D272" s="1">
        <f t="shared" si="556"/>
        <v>1.117904721388449</v>
      </c>
      <c r="G272" s="1">
        <f t="shared" si="557"/>
        <v>1.0186914174681347</v>
      </c>
      <c r="H272" s="1">
        <f t="shared" si="557"/>
        <v>1.0230613978008403</v>
      </c>
      <c r="K272" s="1">
        <f t="shared" si="558"/>
        <v>0.98605065967628269</v>
      </c>
      <c r="L272" s="1">
        <f t="shared" si="558"/>
        <v>0.98999978872793093</v>
      </c>
      <c r="O272" s="1">
        <f t="shared" si="559"/>
        <v>0.98642170931993933</v>
      </c>
      <c r="P272" s="1">
        <f t="shared" si="597"/>
        <v>0.9824645688205621</v>
      </c>
      <c r="AF272" s="5" t="s">
        <v>190</v>
      </c>
      <c r="AG272" s="5">
        <v>0.54200000000000004</v>
      </c>
      <c r="AH272" s="5">
        <v>0.39800000000000002</v>
      </c>
      <c r="AI272" s="5">
        <v>0.191</v>
      </c>
      <c r="AJ272" s="5">
        <v>0.184</v>
      </c>
      <c r="AK272" s="5">
        <v>0.19400000000000001</v>
      </c>
      <c r="AL272" s="5">
        <v>0.187</v>
      </c>
      <c r="AM272" s="5">
        <v>0.38600000000000001</v>
      </c>
      <c r="AN272" s="5">
        <v>0.378</v>
      </c>
      <c r="AO272" s="5">
        <v>0.377</v>
      </c>
      <c r="AP272" s="5">
        <v>0.36899999999999999</v>
      </c>
      <c r="AQ272" s="5">
        <v>0.21</v>
      </c>
      <c r="AR272" s="5">
        <v>0.20200000000000001</v>
      </c>
      <c r="AS272" s="5">
        <v>0.20599999999999999</v>
      </c>
      <c r="AT272" s="5">
        <v>0.19700000000000001</v>
      </c>
      <c r="AW272" s="1"/>
      <c r="AX272" s="1">
        <f t="shared" si="560"/>
        <v>1.0129032258064516</v>
      </c>
      <c r="AY272" s="1"/>
      <c r="AZ272" s="1"/>
      <c r="BA272" s="1">
        <f t="shared" si="598"/>
        <v>1.1525423728813557</v>
      </c>
      <c r="BB272" s="1">
        <f t="shared" si="599"/>
        <v>1.128301886792453</v>
      </c>
      <c r="BC272" s="1"/>
      <c r="BD272" s="1"/>
      <c r="BE272" s="1">
        <f t="shared" si="600"/>
        <v>1.0955165692007798</v>
      </c>
      <c r="BF272" s="1">
        <f t="shared" si="601"/>
        <v>1.085339168490153</v>
      </c>
      <c r="BG272" s="1"/>
      <c r="BH272" s="1"/>
      <c r="BI272" s="1">
        <f t="shared" si="602"/>
        <v>1.1277258566978194</v>
      </c>
      <c r="BJ272" s="1">
        <f t="shared" si="603"/>
        <v>1.1511627906976745</v>
      </c>
      <c r="BK272" s="1"/>
      <c r="BL272" s="1"/>
      <c r="BM272" s="1"/>
      <c r="BN272" s="1"/>
      <c r="BZ272" s="9">
        <f t="shared" si="604"/>
        <v>6.1055832604602429</v>
      </c>
      <c r="CA272" s="9">
        <f t="shared" si="605"/>
        <v>5.5321038203229058</v>
      </c>
    </row>
    <row r="273" spans="4:79" x14ac:dyDescent="0.25">
      <c r="D273" s="1">
        <f t="shared" si="556"/>
        <v>1.1200396799361763</v>
      </c>
      <c r="G273" s="1">
        <f t="shared" si="557"/>
        <v>1.0182172032383427</v>
      </c>
      <c r="H273" s="1">
        <f t="shared" si="557"/>
        <v>1.0236290207001981</v>
      </c>
      <c r="K273" s="1">
        <f t="shared" si="558"/>
        <v>0.98718749185028143</v>
      </c>
      <c r="L273" s="1">
        <f t="shared" si="558"/>
        <v>0.98353676782719446</v>
      </c>
      <c r="O273" s="1">
        <f t="shared" si="559"/>
        <v>0.98552560834760461</v>
      </c>
      <c r="P273" s="1">
        <f t="shared" si="597"/>
        <v>0.98291235091261853</v>
      </c>
      <c r="AF273" s="5" t="s">
        <v>191</v>
      </c>
      <c r="AG273" s="5">
        <v>0</v>
      </c>
      <c r="AH273" s="5">
        <v>0</v>
      </c>
      <c r="AI273" s="5">
        <v>0</v>
      </c>
      <c r="AJ273" s="5">
        <v>0</v>
      </c>
      <c r="AK273" s="5">
        <v>0</v>
      </c>
      <c r="AL273" s="5">
        <v>0</v>
      </c>
      <c r="AM273" s="5">
        <v>0</v>
      </c>
      <c r="AN273" s="5">
        <v>0</v>
      </c>
      <c r="AO273" s="5">
        <v>0</v>
      </c>
      <c r="AP273" s="5">
        <v>0</v>
      </c>
      <c r="AQ273" s="5">
        <v>0</v>
      </c>
      <c r="AR273" s="5">
        <v>0</v>
      </c>
      <c r="AS273" s="5">
        <v>0</v>
      </c>
      <c r="AT273" s="5">
        <v>0</v>
      </c>
      <c r="AW273" s="1"/>
      <c r="AX273" s="1">
        <f t="shared" si="560"/>
        <v>1.00375234521576</v>
      </c>
      <c r="AY273" s="1"/>
      <c r="AZ273" s="1"/>
      <c r="BA273" s="1">
        <f t="shared" si="598"/>
        <v>1.1666666666666667</v>
      </c>
      <c r="BB273" s="1">
        <f t="shared" si="599"/>
        <v>1.1212121212121211</v>
      </c>
      <c r="BC273" s="1"/>
      <c r="BD273" s="1"/>
      <c r="BE273" s="1">
        <f t="shared" si="600"/>
        <v>1.0304659498207884</v>
      </c>
      <c r="BF273" s="1">
        <f t="shared" si="601"/>
        <v>1.1136363636363635</v>
      </c>
      <c r="BG273" s="1"/>
      <c r="BH273" s="1"/>
      <c r="BI273" s="1">
        <f t="shared" si="602"/>
        <v>1.1468749999999999</v>
      </c>
      <c r="BJ273" s="1">
        <f t="shared" si="603"/>
        <v>1.144486692015209</v>
      </c>
      <c r="BK273" s="1"/>
      <c r="BL273" s="1"/>
      <c r="BM273" s="1"/>
      <c r="BN273" s="1"/>
      <c r="BZ273" s="9">
        <f t="shared" si="604"/>
        <v>6.993851184493332</v>
      </c>
      <c r="CA273" s="9">
        <f t="shared" si="605"/>
        <v>6.2677194873356923</v>
      </c>
    </row>
    <row r="274" spans="4:79" x14ac:dyDescent="0.25">
      <c r="D274" s="1">
        <f t="shared" si="556"/>
        <v>1.1263826429474142</v>
      </c>
      <c r="G274" s="1">
        <f t="shared" si="557"/>
        <v>1.0190221452295192</v>
      </c>
      <c r="H274" s="1">
        <f t="shared" si="557"/>
        <v>1.0239230935883172</v>
      </c>
      <c r="K274" s="1">
        <f t="shared" si="558"/>
        <v>0.99113212315757382</v>
      </c>
      <c r="L274" s="1">
        <f t="shared" si="558"/>
        <v>0.98514955717457819</v>
      </c>
      <c r="O274" s="1">
        <f t="shared" si="559"/>
        <v>0.99821854964559009</v>
      </c>
      <c r="P274" s="1">
        <f t="shared" si="597"/>
        <v>0.98219728762645231</v>
      </c>
      <c r="AF274" s="5"/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W274" s="1"/>
      <c r="AX274" s="1">
        <f t="shared" si="560"/>
        <v>1.0073260073260073</v>
      </c>
      <c r="AY274" s="1"/>
      <c r="AZ274" s="1"/>
      <c r="BA274" s="1">
        <f t="shared" si="598"/>
        <v>1.1357615894039736</v>
      </c>
      <c r="BB274" s="1">
        <f t="shared" si="599"/>
        <v>1.1203007518796992</v>
      </c>
      <c r="BC274" s="1"/>
      <c r="BD274" s="1"/>
      <c r="BE274" s="1">
        <f t="shared" si="600"/>
        <v>1.0803709428129831</v>
      </c>
      <c r="BF274" s="1">
        <f t="shared" si="601"/>
        <v>1.0572390572390573</v>
      </c>
      <c r="BG274" s="1"/>
      <c r="BH274" s="1"/>
      <c r="BI274" s="1">
        <f t="shared" si="602"/>
        <v>1.0992167101827677</v>
      </c>
      <c r="BJ274" s="1">
        <f t="shared" si="603"/>
        <v>1.1266666666666667</v>
      </c>
      <c r="BK274" s="1"/>
      <c r="BL274" s="1"/>
      <c r="BM274" s="1"/>
      <c r="BN274" s="1"/>
      <c r="BZ274" s="9">
        <f t="shared" si="604"/>
        <v>7.0054337017815103</v>
      </c>
      <c r="CA274" s="9">
        <f t="shared" si="605"/>
        <v>6.2649718588854961</v>
      </c>
    </row>
    <row r="275" spans="4:79" x14ac:dyDescent="0.25">
      <c r="D275" s="1">
        <f t="shared" si="556"/>
        <v>1.1009190347834885</v>
      </c>
      <c r="G275" s="1">
        <f t="shared" si="557"/>
        <v>1.0253672301484744</v>
      </c>
      <c r="H275" s="1">
        <f t="shared" si="557"/>
        <v>1.0260741510741511</v>
      </c>
      <c r="K275" s="1">
        <f t="shared" si="558"/>
        <v>0.9949252290919669</v>
      </c>
      <c r="L275" s="1">
        <f t="shared" si="558"/>
        <v>0.99163045502293523</v>
      </c>
      <c r="O275" s="1">
        <f t="shared" si="559"/>
        <v>0.98035400500723091</v>
      </c>
      <c r="P275" s="1">
        <f t="shared" si="597"/>
        <v>0.98056416870962138</v>
      </c>
      <c r="AF275" s="5"/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W275" s="1"/>
      <c r="AX275" s="1">
        <f t="shared" si="560"/>
        <v>1</v>
      </c>
      <c r="AY275" s="1"/>
      <c r="AZ275" s="1"/>
      <c r="BA275" s="1">
        <f t="shared" si="598"/>
        <v>1.1005917159763314</v>
      </c>
      <c r="BB275" s="1">
        <f t="shared" si="599"/>
        <v>1.093959731543624</v>
      </c>
      <c r="BC275" s="1"/>
      <c r="BD275" s="1"/>
      <c r="BE275" s="1">
        <f t="shared" si="600"/>
        <v>1.0625</v>
      </c>
      <c r="BF275" s="1">
        <f t="shared" si="601"/>
        <v>1.0678807947019868</v>
      </c>
      <c r="BG275" s="1"/>
      <c r="BH275" s="1"/>
      <c r="BI275" s="1">
        <f t="shared" si="602"/>
        <v>1.1036144578313252</v>
      </c>
      <c r="BJ275" s="1">
        <f t="shared" si="603"/>
        <v>1.1188118811881189</v>
      </c>
      <c r="BK275" s="1"/>
      <c r="BL275" s="1"/>
      <c r="BM275" s="1"/>
      <c r="BN275" s="1"/>
      <c r="BZ275" s="9">
        <f t="shared" si="604"/>
        <v>5.1977442709818673</v>
      </c>
      <c r="CA275" s="9">
        <f t="shared" si="605"/>
        <v>4.7212775024859823</v>
      </c>
    </row>
    <row r="276" spans="4:79" x14ac:dyDescent="0.25">
      <c r="D276" s="1">
        <f t="shared" si="556"/>
        <v>1.0980933666153274</v>
      </c>
      <c r="G276" s="1">
        <f t="shared" si="557"/>
        <v>1.0178349552956152</v>
      </c>
      <c r="H276" s="1">
        <f t="shared" si="557"/>
        <v>1.0269660373882763</v>
      </c>
      <c r="K276" s="1">
        <f t="shared" si="558"/>
        <v>0.9896678645468765</v>
      </c>
      <c r="L276" s="1">
        <f t="shared" si="558"/>
        <v>0.98678078439270611</v>
      </c>
      <c r="O276" s="1">
        <f t="shared" si="559"/>
        <v>0.99012487963465234</v>
      </c>
      <c r="P276" s="1">
        <f t="shared" si="597"/>
        <v>0.9794367556767799</v>
      </c>
      <c r="AF276" s="5"/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W276" s="1"/>
      <c r="AX276" s="1">
        <f t="shared" si="560"/>
        <v>1.0019193857965452</v>
      </c>
      <c r="AY276" s="1"/>
      <c r="AZ276" s="1"/>
      <c r="BA276" s="1">
        <f t="shared" si="598"/>
        <v>1.1085714285714285</v>
      </c>
      <c r="BB276" s="1">
        <f t="shared" si="599"/>
        <v>1.0869565217391304</v>
      </c>
      <c r="BC276" s="1"/>
      <c r="BD276" s="1"/>
      <c r="BE276" s="1">
        <f t="shared" si="600"/>
        <v>1.0653061224489797</v>
      </c>
      <c r="BF276" s="1">
        <f t="shared" si="601"/>
        <v>1.0856672158154859</v>
      </c>
      <c r="BG276" s="1"/>
      <c r="BH276" s="1"/>
      <c r="BI276" s="1">
        <f t="shared" si="602"/>
        <v>1.0993071593533488</v>
      </c>
      <c r="BJ276" s="1">
        <f t="shared" si="603"/>
        <v>1.1081967213114754</v>
      </c>
      <c r="BK276" s="1"/>
      <c r="BL276" s="1"/>
      <c r="BM276" s="1"/>
      <c r="BN276" s="1"/>
      <c r="BZ276" s="9">
        <f t="shared" si="604"/>
        <v>4.6116805636695171</v>
      </c>
      <c r="CA276" s="9">
        <f t="shared" si="605"/>
        <v>4.2077771329077196</v>
      </c>
    </row>
    <row r="277" spans="4:79" x14ac:dyDescent="0.25">
      <c r="D277" s="1">
        <f t="shared" ref="D277:D290" si="606">D132/C132</f>
        <v>1.0968405506619547</v>
      </c>
      <c r="G277" s="1">
        <f t="shared" ref="G277:H290" si="607">G132/E132</f>
        <v>1.0173104722867756</v>
      </c>
      <c r="H277" s="1">
        <f t="shared" si="607"/>
        <v>1.0272113621836521</v>
      </c>
      <c r="K277" s="1">
        <f t="shared" ref="K277:L290" si="608">K132/I132</f>
        <v>0.99369206575999336</v>
      </c>
      <c r="L277" s="1">
        <f t="shared" si="608"/>
        <v>0.989371716705572</v>
      </c>
      <c r="O277" s="1">
        <f t="shared" ref="O277:O290" si="609">O132/M132</f>
        <v>0.98719322032661105</v>
      </c>
      <c r="P277" s="1">
        <f t="shared" si="597"/>
        <v>0.98322096548668891</v>
      </c>
      <c r="AF277" s="5"/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W277" s="1"/>
      <c r="AX277" s="1">
        <f t="shared" ref="AX277:AX290" si="610">AX132/AW132</f>
        <v>1.0109409190371992</v>
      </c>
      <c r="AY277" s="1"/>
      <c r="AZ277" s="1"/>
      <c r="BA277" s="1">
        <f t="shared" si="598"/>
        <v>1.0911602209944751</v>
      </c>
      <c r="BB277" s="1">
        <f t="shared" si="599"/>
        <v>1.0936454849498327</v>
      </c>
      <c r="BC277" s="1"/>
      <c r="BD277" s="1"/>
      <c r="BE277" s="1">
        <f t="shared" si="600"/>
        <v>1.0532467532467531</v>
      </c>
      <c r="BF277" s="1">
        <f t="shared" si="601"/>
        <v>1.0688575899843507</v>
      </c>
      <c r="BG277" s="1"/>
      <c r="BH277" s="1"/>
      <c r="BI277" s="1">
        <f t="shared" si="602"/>
        <v>1.0857787810383748</v>
      </c>
      <c r="BJ277" s="1">
        <f t="shared" si="603"/>
        <v>1.1241830065359477</v>
      </c>
      <c r="BK277" s="1"/>
      <c r="BL277" s="1"/>
      <c r="BM277" s="1"/>
      <c r="BN277" s="1"/>
      <c r="BZ277" s="9">
        <f t="shared" si="604"/>
        <v>4.0174411449267717</v>
      </c>
      <c r="CA277" s="9">
        <f t="shared" si="605"/>
        <v>3.7028131762442897</v>
      </c>
    </row>
    <row r="278" spans="4:79" x14ac:dyDescent="0.25">
      <c r="D278" s="1">
        <f t="shared" si="606"/>
        <v>1.0948875756198202</v>
      </c>
      <c r="G278" s="1">
        <f t="shared" si="607"/>
        <v>1.0173132537186838</v>
      </c>
      <c r="H278" s="1">
        <f t="shared" si="607"/>
        <v>1.0278211767966328</v>
      </c>
      <c r="K278" s="1">
        <f t="shared" si="608"/>
        <v>0.99214226038652431</v>
      </c>
      <c r="L278" s="1">
        <f t="shared" si="608"/>
        <v>0.99098989199785537</v>
      </c>
      <c r="O278" s="1">
        <f t="shared" si="609"/>
        <v>0.98748509380783733</v>
      </c>
      <c r="P278" s="1">
        <f t="shared" si="597"/>
        <v>0.98181847798643107</v>
      </c>
      <c r="AF278" s="5"/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W278" s="1"/>
      <c r="AX278" s="1">
        <f t="shared" si="610"/>
        <v>1</v>
      </c>
      <c r="AY278" s="1"/>
      <c r="AZ278" s="1"/>
      <c r="BA278" s="1">
        <f t="shared" si="598"/>
        <v>1.0833333333333333</v>
      </c>
      <c r="BB278" s="1">
        <f t="shared" si="599"/>
        <v>1.0852459016393443</v>
      </c>
      <c r="BC278" s="1"/>
      <c r="BD278" s="1"/>
      <c r="BE278" s="1">
        <f t="shared" si="600"/>
        <v>1.0686922060766182</v>
      </c>
      <c r="BF278" s="1">
        <f t="shared" si="601"/>
        <v>1.0492063492063493</v>
      </c>
      <c r="BG278" s="1"/>
      <c r="BH278" s="1"/>
      <c r="BI278" s="1">
        <f t="shared" si="602"/>
        <v>1.0884955752212391</v>
      </c>
      <c r="BJ278" s="1">
        <f t="shared" si="603"/>
        <v>1.1129032258064517</v>
      </c>
      <c r="BK278" s="1"/>
      <c r="BL278" s="1"/>
      <c r="BM278" s="1"/>
      <c r="BN278" s="1"/>
      <c r="BZ278" s="9">
        <f t="shared" si="604"/>
        <v>3.435675070811623</v>
      </c>
      <c r="CA278" s="9">
        <f t="shared" si="605"/>
        <v>3.1379249772440554</v>
      </c>
    </row>
    <row r="279" spans="4:79" x14ac:dyDescent="0.25">
      <c r="D279" s="1"/>
      <c r="G279" s="1"/>
      <c r="H279" s="1"/>
      <c r="K279" s="1"/>
      <c r="L279" s="1"/>
      <c r="O279" s="1"/>
      <c r="P279" s="1"/>
      <c r="AF279" s="5"/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Z279" s="9"/>
      <c r="CA279" s="9"/>
    </row>
    <row r="280" spans="4:79" x14ac:dyDescent="0.25">
      <c r="D280" s="1">
        <f t="shared" si="606"/>
        <v>1.0423496120089317</v>
      </c>
      <c r="G280" s="1">
        <f t="shared" si="607"/>
        <v>1.0022971893659911</v>
      </c>
      <c r="H280" s="1">
        <f t="shared" si="607"/>
        <v>1.0060291556529963</v>
      </c>
      <c r="K280" s="1">
        <f t="shared" si="608"/>
        <v>0.998004894658438</v>
      </c>
      <c r="L280" s="1">
        <f t="shared" si="608"/>
        <v>1.0011861913622147</v>
      </c>
      <c r="O280" s="1">
        <f t="shared" si="609"/>
        <v>1.0034422644140859</v>
      </c>
      <c r="P280" s="1">
        <f t="shared" ref="P280:P290" si="611">P135/N135</f>
        <v>1.0019284824764276</v>
      </c>
      <c r="AF280" s="5"/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W280" s="1"/>
      <c r="AX280" s="1">
        <f t="shared" si="610"/>
        <v>1.0330578512396693</v>
      </c>
      <c r="AY280" s="1"/>
      <c r="AZ280" s="1"/>
      <c r="BA280" s="1">
        <f t="shared" ref="BA280:BA290" si="612">BA135/AY135</f>
        <v>1.0077220077220079</v>
      </c>
      <c r="BB280" s="1">
        <f t="shared" ref="BB280:BB290" si="613">BB135/AZ135</f>
        <v>1.0084388185654007</v>
      </c>
      <c r="BC280" s="1"/>
      <c r="BD280" s="1"/>
      <c r="BE280" s="1">
        <f t="shared" ref="BE280:BE290" si="614">BE135/BC135</f>
        <v>1.0071047957371226</v>
      </c>
      <c r="BF280" s="1">
        <f t="shared" ref="BF280:BF290" si="615">BF135/BD135</f>
        <v>1.0036697247706423</v>
      </c>
      <c r="BG280" s="1"/>
      <c r="BH280" s="1"/>
      <c r="BI280" s="1">
        <f t="shared" ref="BI280:BI290" si="616">BI135/BG135</f>
        <v>1.0145985401459854</v>
      </c>
      <c r="BJ280" s="1">
        <f t="shared" ref="BJ280:BJ290" si="617">BJ135/BH135</f>
        <v>1.0077519379844961</v>
      </c>
      <c r="BK280" s="1"/>
      <c r="BL280" s="1"/>
      <c r="BM280" s="1"/>
      <c r="BN280" s="1"/>
      <c r="BZ280" s="9">
        <f t="shared" ref="BZ280:BZ290" si="618">AW135/C135</f>
        <v>5.3500762717485024</v>
      </c>
      <c r="CA280" s="9">
        <f t="shared" ref="CA280:CA290" si="619">AX135/D135</f>
        <v>5.3023843762062919</v>
      </c>
    </row>
    <row r="281" spans="4:79" x14ac:dyDescent="0.25">
      <c r="D281" s="1">
        <f t="shared" si="606"/>
        <v>1.0345511174347584</v>
      </c>
      <c r="G281" s="1">
        <f t="shared" si="607"/>
        <v>1.0023941991973733</v>
      </c>
      <c r="H281" s="1">
        <f t="shared" si="607"/>
        <v>1.0052207769223962</v>
      </c>
      <c r="K281" s="1">
        <f t="shared" si="608"/>
        <v>0.99921390354779338</v>
      </c>
      <c r="L281" s="1">
        <f t="shared" si="608"/>
        <v>1.0036056140024008</v>
      </c>
      <c r="O281" s="1">
        <f t="shared" si="609"/>
        <v>1.0019947819038451</v>
      </c>
      <c r="P281" s="1">
        <f t="shared" si="611"/>
        <v>1.0020396374294864</v>
      </c>
      <c r="AF281" s="5"/>
      <c r="AG281" t="s">
        <v>182</v>
      </c>
      <c r="AW281" s="1"/>
      <c r="AX281" s="1">
        <f t="shared" si="610"/>
        <v>1.0283687943262412</v>
      </c>
      <c r="AY281" s="1"/>
      <c r="AZ281" s="1"/>
      <c r="BA281" s="1">
        <f t="shared" si="612"/>
        <v>0.96969696969696983</v>
      </c>
      <c r="BB281" s="1">
        <f t="shared" si="613"/>
        <v>0.96296296296296291</v>
      </c>
      <c r="BC281" s="1"/>
      <c r="BD281" s="1"/>
      <c r="BE281" s="1">
        <f t="shared" si="614"/>
        <v>1.0064412238325282</v>
      </c>
      <c r="BF281" s="1">
        <f t="shared" si="615"/>
        <v>1.006711409395973</v>
      </c>
      <c r="BG281" s="1"/>
      <c r="BH281" s="1"/>
      <c r="BI281" s="1">
        <f t="shared" si="616"/>
        <v>1.0143369175627241</v>
      </c>
      <c r="BJ281" s="1">
        <f t="shared" si="617"/>
        <v>1</v>
      </c>
      <c r="BK281" s="1"/>
      <c r="BL281" s="1"/>
      <c r="BM281" s="1"/>
      <c r="BN281" s="1"/>
      <c r="BZ281" s="9">
        <f t="shared" si="618"/>
        <v>6.1163936701832311</v>
      </c>
      <c r="CA281" s="9">
        <f t="shared" si="619"/>
        <v>6.0798430142603763</v>
      </c>
    </row>
    <row r="282" spans="4:79" x14ac:dyDescent="0.25">
      <c r="D282" s="1">
        <f t="shared" si="606"/>
        <v>1.0593643161747828</v>
      </c>
      <c r="G282" s="1">
        <f t="shared" si="607"/>
        <v>0.99545310829732458</v>
      </c>
      <c r="H282" s="1">
        <f t="shared" si="607"/>
        <v>1.0285379478052477</v>
      </c>
      <c r="K282" s="1">
        <f t="shared" si="608"/>
        <v>1.0025563146463847</v>
      </c>
      <c r="L282" s="1">
        <f t="shared" si="608"/>
        <v>1.0108203308593771</v>
      </c>
      <c r="O282" s="1">
        <f t="shared" si="609"/>
        <v>1.0370072563247696</v>
      </c>
      <c r="P282" s="1">
        <f t="shared" si="611"/>
        <v>0.99846035805626598</v>
      </c>
      <c r="AF282" s="5" t="s">
        <v>185</v>
      </c>
      <c r="AG282" s="5">
        <v>26.7</v>
      </c>
      <c r="AH282" s="5">
        <v>28.4</v>
      </c>
      <c r="AI282" s="5">
        <v>9.59</v>
      </c>
      <c r="AJ282" s="5">
        <v>9.57</v>
      </c>
      <c r="AK282" s="5">
        <v>9.73</v>
      </c>
      <c r="AL282" s="5">
        <v>9.4</v>
      </c>
      <c r="AM282" s="5">
        <v>39.4</v>
      </c>
      <c r="AN282" s="5">
        <v>38.9</v>
      </c>
      <c r="AO282" s="5">
        <v>38.700000000000003</v>
      </c>
      <c r="AP282" s="5">
        <v>38.1</v>
      </c>
      <c r="AQ282" s="5">
        <v>11.5</v>
      </c>
      <c r="AR282" s="5">
        <v>10.8</v>
      </c>
      <c r="AS282" s="5">
        <v>11.6</v>
      </c>
      <c r="AT282" s="5">
        <v>10.9</v>
      </c>
      <c r="AW282" s="1"/>
      <c r="AX282" s="1">
        <f t="shared" si="610"/>
        <v>1.0484848484848486</v>
      </c>
      <c r="AY282" s="1"/>
      <c r="AZ282" s="1"/>
      <c r="BA282" s="1">
        <f t="shared" si="612"/>
        <v>1.0222222222222224</v>
      </c>
      <c r="BB282" s="1">
        <f t="shared" si="613"/>
        <v>1.0146520146520146</v>
      </c>
      <c r="BC282" s="1"/>
      <c r="BD282" s="1"/>
      <c r="BE282" s="1">
        <f t="shared" si="614"/>
        <v>1.0051679586563307</v>
      </c>
      <c r="BF282" s="1">
        <f t="shared" si="615"/>
        <v>1.0067842605156039</v>
      </c>
      <c r="BG282" s="1"/>
      <c r="BH282" s="1"/>
      <c r="BI282" s="1">
        <f t="shared" si="616"/>
        <v>1.0229885057471266</v>
      </c>
      <c r="BJ282" s="1">
        <f t="shared" si="617"/>
        <v>1.0094043887147337</v>
      </c>
      <c r="BK282" s="1"/>
      <c r="BL282" s="1"/>
      <c r="BM282" s="1"/>
      <c r="BN282" s="1"/>
      <c r="BZ282" s="9">
        <f t="shared" si="618"/>
        <v>6.6443577322203025</v>
      </c>
      <c r="CA282" s="9">
        <f t="shared" si="619"/>
        <v>6.5761214567819577</v>
      </c>
    </row>
    <row r="283" spans="4:79" x14ac:dyDescent="0.25">
      <c r="D283" s="1">
        <f t="shared" si="606"/>
        <v>1.0440521799952143</v>
      </c>
      <c r="G283" s="1">
        <f t="shared" si="607"/>
        <v>0.98018816267609143</v>
      </c>
      <c r="H283" s="1">
        <f t="shared" si="607"/>
        <v>1.0157754403246964</v>
      </c>
      <c r="K283" s="1">
        <f t="shared" si="608"/>
        <v>0.99908035472032208</v>
      </c>
      <c r="L283" s="1">
        <f t="shared" si="608"/>
        <v>1.0008287356410039</v>
      </c>
      <c r="O283" s="1">
        <f t="shared" si="609"/>
        <v>1.0034369794214726</v>
      </c>
      <c r="P283" s="1">
        <f t="shared" si="611"/>
        <v>0.97952283489846703</v>
      </c>
      <c r="AF283" s="5" t="s">
        <v>186</v>
      </c>
      <c r="AG283" s="5">
        <v>26.4</v>
      </c>
      <c r="AH283" s="5">
        <v>27.7</v>
      </c>
      <c r="AI283" s="5">
        <v>8.98</v>
      </c>
      <c r="AJ283" s="5">
        <v>8.98</v>
      </c>
      <c r="AK283" s="5">
        <v>9.26</v>
      </c>
      <c r="AL283" s="5">
        <v>8.82</v>
      </c>
      <c r="AM283" s="5">
        <v>38.5</v>
      </c>
      <c r="AN283" s="5">
        <v>38.6</v>
      </c>
      <c r="AO283" s="5">
        <v>38.4</v>
      </c>
      <c r="AP283" s="5">
        <v>36.799999999999997</v>
      </c>
      <c r="AQ283" s="5">
        <v>10.9</v>
      </c>
      <c r="AR283" s="5">
        <v>10.1</v>
      </c>
      <c r="AS283" s="5">
        <v>11</v>
      </c>
      <c r="AT283" s="5">
        <v>10.3</v>
      </c>
      <c r="AW283" s="1"/>
      <c r="AX283" s="1">
        <f t="shared" si="610"/>
        <v>1.0409356725146199</v>
      </c>
      <c r="AY283" s="1"/>
      <c r="AZ283" s="1"/>
      <c r="BA283" s="1">
        <f t="shared" si="612"/>
        <v>0.95821727019498604</v>
      </c>
      <c r="BB283" s="1">
        <f t="shared" si="613"/>
        <v>1.0072463768115942</v>
      </c>
      <c r="BC283" s="1"/>
      <c r="BD283" s="1"/>
      <c r="BE283" s="1">
        <f t="shared" si="614"/>
        <v>0.99625000000000008</v>
      </c>
      <c r="BF283" s="1">
        <f t="shared" si="615"/>
        <v>1.0122116689280867</v>
      </c>
      <c r="BG283" s="1"/>
      <c r="BH283" s="1"/>
      <c r="BI283" s="1">
        <f t="shared" si="616"/>
        <v>1.0224089635854341</v>
      </c>
      <c r="BJ283" s="1">
        <f t="shared" si="617"/>
        <v>0.99687499999999996</v>
      </c>
      <c r="BK283" s="1"/>
      <c r="BL283" s="1"/>
      <c r="BM283" s="1"/>
      <c r="BN283" s="1"/>
      <c r="BZ283" s="9">
        <f t="shared" si="618"/>
        <v>4.4964619943781079</v>
      </c>
      <c r="CA283" s="9">
        <f t="shared" si="619"/>
        <v>4.4830400048356385</v>
      </c>
    </row>
    <row r="284" spans="4:79" x14ac:dyDescent="0.25">
      <c r="D284" s="1">
        <f t="shared" si="606"/>
        <v>1.0443984629027492</v>
      </c>
      <c r="G284" s="1">
        <f t="shared" si="607"/>
        <v>1.0055693896801847</v>
      </c>
      <c r="H284" s="1">
        <f t="shared" si="607"/>
        <v>0.99592767028804385</v>
      </c>
      <c r="K284" s="1">
        <f t="shared" si="608"/>
        <v>1.0051061192091615</v>
      </c>
      <c r="L284" s="1">
        <f t="shared" si="608"/>
        <v>1.0022794861575253</v>
      </c>
      <c r="O284" s="1">
        <f t="shared" si="609"/>
        <v>1.0098555491407011</v>
      </c>
      <c r="P284" s="1">
        <f t="shared" si="611"/>
        <v>1.0032556597232689</v>
      </c>
      <c r="AF284" s="5" t="s">
        <v>187</v>
      </c>
      <c r="AG284" s="5">
        <v>26.9</v>
      </c>
      <c r="AH284" s="5">
        <v>28</v>
      </c>
      <c r="AI284" s="5">
        <v>8.6999999999999993</v>
      </c>
      <c r="AJ284" s="5">
        <v>8.6999999999999993</v>
      </c>
      <c r="AK284" s="5">
        <v>9.09</v>
      </c>
      <c r="AL284" s="5">
        <v>8.6199999999999992</v>
      </c>
      <c r="AM284" s="5">
        <v>40</v>
      </c>
      <c r="AN284" s="5">
        <v>41.1</v>
      </c>
      <c r="AO284" s="5">
        <v>38.9</v>
      </c>
      <c r="AP284" s="5">
        <v>37.299999999999997</v>
      </c>
      <c r="AQ284" s="5">
        <v>10.5</v>
      </c>
      <c r="AR284" s="5">
        <v>9.82</v>
      </c>
      <c r="AS284" s="5">
        <v>10.8</v>
      </c>
      <c r="AT284" s="5">
        <v>9.98</v>
      </c>
      <c r="AW284" s="1"/>
      <c r="AX284" s="1">
        <f t="shared" si="610"/>
        <v>1.0282485875706215</v>
      </c>
      <c r="AY284" s="1"/>
      <c r="AZ284" s="1"/>
      <c r="BA284" s="1">
        <f t="shared" si="612"/>
        <v>0.91989664082687339</v>
      </c>
      <c r="BB284" s="1">
        <f t="shared" si="613"/>
        <v>0.97552447552447541</v>
      </c>
      <c r="BC284" s="1"/>
      <c r="BD284" s="1"/>
      <c r="BE284" s="1">
        <f t="shared" si="614"/>
        <v>1.0024660912453762</v>
      </c>
      <c r="BF284" s="1">
        <f t="shared" si="615"/>
        <v>1</v>
      </c>
      <c r="BG284" s="1"/>
      <c r="BH284" s="1"/>
      <c r="BI284" s="1">
        <f t="shared" si="616"/>
        <v>1.0108991825613078</v>
      </c>
      <c r="BJ284" s="1">
        <f t="shared" si="617"/>
        <v>1.0062893081761006</v>
      </c>
      <c r="BK284" s="1"/>
      <c r="BL284" s="1"/>
      <c r="BM284" s="1"/>
      <c r="BN284" s="1"/>
      <c r="BZ284" s="9">
        <f t="shared" si="618"/>
        <v>4.0246481275154053</v>
      </c>
      <c r="CA284" s="9">
        <f t="shared" si="619"/>
        <v>3.9624136759877731</v>
      </c>
    </row>
    <row r="285" spans="4:79" x14ac:dyDescent="0.25">
      <c r="D285" s="1">
        <f t="shared" si="606"/>
        <v>1.0562895740684561</v>
      </c>
      <c r="G285" s="1">
        <f t="shared" si="607"/>
        <v>0.9888308952446333</v>
      </c>
      <c r="H285" s="1">
        <f t="shared" si="607"/>
        <v>0.99451224469516986</v>
      </c>
      <c r="K285" s="1">
        <f t="shared" si="608"/>
        <v>1.0009200131390681</v>
      </c>
      <c r="L285" s="1">
        <f t="shared" si="608"/>
        <v>0.99958869987568566</v>
      </c>
      <c r="O285" s="1">
        <f t="shared" si="609"/>
        <v>0.99844979298219338</v>
      </c>
      <c r="P285" s="1">
        <f t="shared" si="611"/>
        <v>1.0037372421137576</v>
      </c>
      <c r="AF285" s="5" t="s">
        <v>189</v>
      </c>
      <c r="AG285" s="5">
        <v>27.3</v>
      </c>
      <c r="AH285" s="5">
        <v>27.8</v>
      </c>
      <c r="AI285" s="5">
        <v>8.66</v>
      </c>
      <c r="AJ285" s="5">
        <v>8.61</v>
      </c>
      <c r="AK285" s="5">
        <v>8.81</v>
      </c>
      <c r="AL285" s="5">
        <v>8.4499999999999993</v>
      </c>
      <c r="AM285" s="5">
        <v>43.1</v>
      </c>
      <c r="AN285" s="5">
        <v>40.200000000000003</v>
      </c>
      <c r="AO285" s="5">
        <v>42.7</v>
      </c>
      <c r="AP285" s="5">
        <v>40.799999999999997</v>
      </c>
      <c r="AQ285" s="5">
        <v>10.6</v>
      </c>
      <c r="AR285" s="5">
        <v>9.74</v>
      </c>
      <c r="AS285" s="5">
        <v>10.6</v>
      </c>
      <c r="AT285" s="5">
        <v>12.3</v>
      </c>
      <c r="AW285" s="1"/>
      <c r="AX285" s="1">
        <f t="shared" si="610"/>
        <v>1.0338983050847457</v>
      </c>
      <c r="AY285" s="1"/>
      <c r="AZ285" s="1"/>
      <c r="BA285" s="1">
        <f t="shared" si="612"/>
        <v>0.94764397905759168</v>
      </c>
      <c r="BB285" s="1">
        <f t="shared" si="613"/>
        <v>1.0036231884057971</v>
      </c>
      <c r="BC285" s="1"/>
      <c r="BD285" s="1"/>
      <c r="BE285" s="1">
        <f t="shared" si="614"/>
        <v>1.0110701107011071</v>
      </c>
      <c r="BF285" s="1">
        <f t="shared" si="615"/>
        <v>0.9973082099596231</v>
      </c>
      <c r="BG285" s="1"/>
      <c r="BH285" s="1"/>
      <c r="BI285" s="1">
        <f t="shared" si="616"/>
        <v>1.0216216216216216</v>
      </c>
      <c r="BJ285" s="1">
        <f t="shared" si="617"/>
        <v>0.99687499999999996</v>
      </c>
      <c r="BK285" s="1"/>
      <c r="BL285" s="1"/>
      <c r="BM285" s="1"/>
      <c r="BN285" s="1"/>
      <c r="BZ285" s="9">
        <f t="shared" si="618"/>
        <v>3.8081468524698088</v>
      </c>
      <c r="CA285" s="9">
        <f t="shared" si="619"/>
        <v>3.7274216019358151</v>
      </c>
    </row>
    <row r="286" spans="4:79" x14ac:dyDescent="0.25">
      <c r="D286" s="1">
        <f t="shared" si="606"/>
        <v>1.0353793463996501</v>
      </c>
      <c r="G286" s="1">
        <f t="shared" si="607"/>
        <v>1.0147524474943679</v>
      </c>
      <c r="H286" s="1">
        <f t="shared" si="607"/>
        <v>0.9948162436641701</v>
      </c>
      <c r="K286" s="1">
        <f t="shared" si="608"/>
        <v>1.0016572329367031</v>
      </c>
      <c r="L286" s="1">
        <f t="shared" si="608"/>
        <v>1.0024687873632823</v>
      </c>
      <c r="O286" s="1">
        <f t="shared" si="609"/>
        <v>0.99518332626741979</v>
      </c>
      <c r="P286" s="1">
        <f t="shared" si="611"/>
        <v>0.99323746470966989</v>
      </c>
      <c r="AF286" s="5" t="s">
        <v>188</v>
      </c>
      <c r="AG286" s="5">
        <v>35.5</v>
      </c>
      <c r="AH286" s="5">
        <v>35.4</v>
      </c>
      <c r="AI286" s="5">
        <v>11.6</v>
      </c>
      <c r="AJ286" s="5">
        <v>14.5</v>
      </c>
      <c r="AK286" s="5">
        <v>11.1</v>
      </c>
      <c r="AL286" s="5">
        <v>9.75</v>
      </c>
      <c r="AM286" s="5">
        <v>58.3</v>
      </c>
      <c r="AN286" s="5">
        <v>50</v>
      </c>
      <c r="AO286" s="5">
        <v>53.7</v>
      </c>
      <c r="AP286" s="5">
        <v>50</v>
      </c>
      <c r="AQ286" s="5">
        <v>15.9</v>
      </c>
      <c r="AR286" s="5">
        <v>15.8</v>
      </c>
      <c r="AS286" s="5">
        <v>20.399999999999999</v>
      </c>
      <c r="AT286" s="5">
        <v>16.8</v>
      </c>
      <c r="AW286" s="1"/>
      <c r="AX286" s="1">
        <f t="shared" si="610"/>
        <v>1.0391061452513966</v>
      </c>
      <c r="AY286" s="1"/>
      <c r="AZ286" s="1"/>
      <c r="BA286" s="1">
        <f t="shared" si="612"/>
        <v>0.93350383631713552</v>
      </c>
      <c r="BB286" s="1">
        <f t="shared" si="613"/>
        <v>1.0108303249097472</v>
      </c>
      <c r="BC286" s="1"/>
      <c r="BD286" s="1"/>
      <c r="BE286" s="1">
        <f t="shared" si="614"/>
        <v>0.99877450980392168</v>
      </c>
      <c r="BF286" s="1">
        <f t="shared" si="615"/>
        <v>1.0081632653061223</v>
      </c>
      <c r="BG286" s="1"/>
      <c r="BH286" s="1"/>
      <c r="BI286" s="1">
        <f t="shared" si="616"/>
        <v>1.0160857908847185</v>
      </c>
      <c r="BJ286" s="1">
        <f t="shared" si="617"/>
        <v>1.0094339622641511</v>
      </c>
      <c r="BK286" s="1"/>
      <c r="BL286" s="1"/>
      <c r="BM286" s="1"/>
      <c r="BN286" s="1"/>
      <c r="BZ286" s="9">
        <f t="shared" si="618"/>
        <v>3.8196037427848966</v>
      </c>
      <c r="CA286" s="9">
        <f t="shared" si="619"/>
        <v>3.8333522253021854</v>
      </c>
    </row>
    <row r="287" spans="4:79" x14ac:dyDescent="0.25">
      <c r="D287" s="1">
        <f t="shared" si="606"/>
        <v>1.0321328702493733</v>
      </c>
      <c r="G287" s="1">
        <f t="shared" si="607"/>
        <v>1.0130273981409732</v>
      </c>
      <c r="H287" s="1">
        <f t="shared" si="607"/>
        <v>1.012182308806717</v>
      </c>
      <c r="K287" s="1">
        <f t="shared" si="608"/>
        <v>1.0137405215653901</v>
      </c>
      <c r="L287" s="1">
        <f t="shared" si="608"/>
        <v>1.0026555491767795</v>
      </c>
      <c r="O287" s="1">
        <f t="shared" si="609"/>
        <v>1.0024003120405651</v>
      </c>
      <c r="P287" s="1">
        <f t="shared" si="611"/>
        <v>1.0108067287303331</v>
      </c>
      <c r="AF287" s="5" t="s">
        <v>190</v>
      </c>
      <c r="AG287" s="5">
        <v>46.8</v>
      </c>
      <c r="AH287" s="5">
        <v>47.6</v>
      </c>
      <c r="AI287" s="5">
        <v>19.7</v>
      </c>
      <c r="AJ287" s="5">
        <v>19.7</v>
      </c>
      <c r="AK287" s="5">
        <v>19.600000000000001</v>
      </c>
      <c r="AL287" s="5">
        <v>19.2</v>
      </c>
      <c r="AM287" s="5">
        <v>60.9</v>
      </c>
      <c r="AN287" s="5">
        <v>55.4</v>
      </c>
      <c r="AO287" s="5">
        <v>58.9</v>
      </c>
      <c r="AP287" s="5">
        <v>53.9</v>
      </c>
      <c r="AQ287" s="5">
        <v>23.7</v>
      </c>
      <c r="AR287" s="5">
        <v>22.5</v>
      </c>
      <c r="AS287" s="5">
        <v>23.9</v>
      </c>
      <c r="AT287" s="5">
        <v>22.9</v>
      </c>
      <c r="AW287" s="1"/>
      <c r="AX287" s="1">
        <f t="shared" si="610"/>
        <v>1.0242424242424242</v>
      </c>
      <c r="AY287" s="1"/>
      <c r="AZ287" s="1"/>
      <c r="BA287" s="1">
        <f t="shared" si="612"/>
        <v>0.94102564102564112</v>
      </c>
      <c r="BB287" s="1">
        <f t="shared" si="613"/>
        <v>1</v>
      </c>
      <c r="BC287" s="1"/>
      <c r="BD287" s="1"/>
      <c r="BE287" s="1">
        <f t="shared" si="614"/>
        <v>1.018450184501845</v>
      </c>
      <c r="BF287" s="1">
        <f t="shared" si="615"/>
        <v>0.99458728010825437</v>
      </c>
      <c r="BG287" s="1"/>
      <c r="BH287" s="1"/>
      <c r="BI287" s="1">
        <f t="shared" si="616"/>
        <v>1.0268096514745308</v>
      </c>
      <c r="BJ287" s="1">
        <f t="shared" si="617"/>
        <v>1</v>
      </c>
      <c r="BK287" s="1"/>
      <c r="BL287" s="1"/>
      <c r="BM287" s="1"/>
      <c r="BN287" s="1"/>
      <c r="BZ287" s="9">
        <f t="shared" si="618"/>
        <v>2.4926768176523817</v>
      </c>
      <c r="CA287" s="9">
        <f t="shared" si="619"/>
        <v>2.473620810030313</v>
      </c>
    </row>
    <row r="288" spans="4:79" x14ac:dyDescent="0.25">
      <c r="D288" s="1">
        <f t="shared" si="606"/>
        <v>1.0162390133999519</v>
      </c>
      <c r="G288" s="1">
        <f t="shared" si="607"/>
        <v>1.0007146697438991</v>
      </c>
      <c r="H288" s="1">
        <f t="shared" si="607"/>
        <v>0.99835289637858582</v>
      </c>
      <c r="K288" s="1">
        <f t="shared" si="608"/>
        <v>1.0044126792823329</v>
      </c>
      <c r="L288" s="1">
        <f t="shared" si="608"/>
        <v>1.001232613540306</v>
      </c>
      <c r="O288" s="1">
        <f t="shared" si="609"/>
        <v>1.0148602876746724</v>
      </c>
      <c r="P288" s="1">
        <f t="shared" si="611"/>
        <v>1.0073441260859783</v>
      </c>
      <c r="AF288" s="5" t="s">
        <v>191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W288" s="1"/>
      <c r="AX288" s="1">
        <f t="shared" si="610"/>
        <v>1.0196078431372548</v>
      </c>
      <c r="AY288" s="1"/>
      <c r="AZ288" s="1"/>
      <c r="BA288" s="1">
        <f t="shared" si="612"/>
        <v>0.94621026894865534</v>
      </c>
      <c r="BB288" s="1">
        <f t="shared" si="613"/>
        <v>1</v>
      </c>
      <c r="BC288" s="1"/>
      <c r="BD288" s="1"/>
      <c r="BE288" s="1">
        <f t="shared" si="614"/>
        <v>1.0110429447852762</v>
      </c>
      <c r="BF288" s="1">
        <f t="shared" si="615"/>
        <v>0.9946018893387315</v>
      </c>
      <c r="BG288" s="1"/>
      <c r="BH288" s="1"/>
      <c r="BI288" s="1">
        <f t="shared" si="616"/>
        <v>1.0225225225225225</v>
      </c>
      <c r="BJ288" s="1">
        <f t="shared" si="617"/>
        <v>0.99744897959183665</v>
      </c>
      <c r="BK288" s="1"/>
      <c r="BL288" s="1"/>
      <c r="BM288" s="1"/>
      <c r="BN288" s="1"/>
      <c r="BZ288" s="9">
        <f t="shared" si="618"/>
        <v>2.2873955534824475</v>
      </c>
      <c r="CA288" s="9">
        <f t="shared" si="619"/>
        <v>2.2949782639077889</v>
      </c>
    </row>
    <row r="289" spans="3:79" x14ac:dyDescent="0.25">
      <c r="D289" s="1">
        <f t="shared" si="606"/>
        <v>1.0227274084602935</v>
      </c>
      <c r="G289" s="1">
        <f t="shared" si="607"/>
        <v>1.006541700658157</v>
      </c>
      <c r="H289" s="1">
        <f t="shared" si="607"/>
        <v>1.0064837177637658</v>
      </c>
      <c r="K289" s="1">
        <f t="shared" si="608"/>
        <v>1.0053791596731305</v>
      </c>
      <c r="L289" s="1">
        <f t="shared" si="608"/>
        <v>1.0011397843177368</v>
      </c>
      <c r="O289" s="1">
        <f t="shared" si="609"/>
        <v>1.006642833045728</v>
      </c>
      <c r="P289" s="1">
        <f t="shared" si="611"/>
        <v>1.000357759043514</v>
      </c>
      <c r="AF289" s="5"/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W289" s="1"/>
      <c r="AX289" s="1">
        <f t="shared" si="610"/>
        <v>1.0737704918032787</v>
      </c>
      <c r="AY289" s="1"/>
      <c r="AZ289" s="1"/>
      <c r="BA289" s="1">
        <f t="shared" si="612"/>
        <v>0.94117647058823517</v>
      </c>
      <c r="BB289" s="1">
        <f t="shared" si="613"/>
        <v>1.011204481792717</v>
      </c>
      <c r="BC289" s="1"/>
      <c r="BD289" s="1"/>
      <c r="BE289" s="1">
        <f t="shared" si="614"/>
        <v>0.97899649941656941</v>
      </c>
      <c r="BF289" s="1">
        <f t="shared" si="615"/>
        <v>1.0026595744680851</v>
      </c>
      <c r="BG289" s="1"/>
      <c r="BH289" s="1"/>
      <c r="BI289" s="1">
        <f t="shared" si="616"/>
        <v>1.0078431372549019</v>
      </c>
      <c r="BJ289" s="1">
        <f t="shared" si="617"/>
        <v>1.0088691796008868</v>
      </c>
      <c r="BK289" s="1"/>
      <c r="BL289" s="1"/>
      <c r="BM289" s="1"/>
      <c r="BN289" s="1"/>
      <c r="BZ289" s="9">
        <f t="shared" si="618"/>
        <v>1.8215371384547394</v>
      </c>
      <c r="CA289" s="9">
        <f t="shared" si="619"/>
        <v>1.9124478456494003</v>
      </c>
    </row>
    <row r="290" spans="3:79" x14ac:dyDescent="0.25">
      <c r="D290" s="1">
        <f t="shared" si="606"/>
        <v>1.0251995087154606</v>
      </c>
      <c r="G290" s="1">
        <f t="shared" si="607"/>
        <v>1.0034232889432175</v>
      </c>
      <c r="H290" s="1">
        <f t="shared" si="607"/>
        <v>1.002052083654172</v>
      </c>
      <c r="K290" s="1">
        <f t="shared" si="608"/>
        <v>1.0011450531237889</v>
      </c>
      <c r="L290" s="1">
        <f t="shared" si="608"/>
        <v>1.001787619106647</v>
      </c>
      <c r="O290" s="1">
        <f t="shared" si="609"/>
        <v>1.0065522732133945</v>
      </c>
      <c r="P290" s="1">
        <f t="shared" si="611"/>
        <v>1.0013625315050365</v>
      </c>
      <c r="AF290" s="5"/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W290" s="1"/>
      <c r="AX290" s="1">
        <f t="shared" si="610"/>
        <v>1.1100000000000001</v>
      </c>
      <c r="AY290" s="1"/>
      <c r="AZ290" s="1"/>
      <c r="BA290" s="1">
        <f t="shared" si="612"/>
        <v>0.93385214007782102</v>
      </c>
      <c r="BB290" s="1">
        <f t="shared" si="613"/>
        <v>0.96039603960396036</v>
      </c>
      <c r="BC290" s="1"/>
      <c r="BD290" s="1"/>
      <c r="BE290" s="1">
        <f t="shared" si="614"/>
        <v>1.0129259694477086</v>
      </c>
      <c r="BF290" s="1">
        <f t="shared" si="615"/>
        <v>1.0013245033112581</v>
      </c>
      <c r="BG290" s="1"/>
      <c r="BH290" s="1"/>
      <c r="BI290" s="1">
        <f t="shared" si="616"/>
        <v>1.0186567164179106</v>
      </c>
      <c r="BJ290" s="1">
        <f t="shared" si="617"/>
        <v>0.99586776859504145</v>
      </c>
      <c r="BK290" s="1"/>
      <c r="BL290" s="1"/>
      <c r="BM290" s="1"/>
      <c r="BN290" s="1"/>
      <c r="BZ290" s="9">
        <f t="shared" si="618"/>
        <v>1.51257555314888</v>
      </c>
      <c r="CA290" s="9">
        <f t="shared" si="619"/>
        <v>1.6376898835027087</v>
      </c>
    </row>
    <row r="291" spans="3:79" x14ac:dyDescent="0.25">
      <c r="D291" s="1"/>
      <c r="AF291" s="5"/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Z291" s="9"/>
      <c r="CA291" s="9"/>
    </row>
    <row r="292" spans="3:79" x14ac:dyDescent="0.25">
      <c r="C292" t="s">
        <v>169</v>
      </c>
      <c r="D292" s="1">
        <f>AVERAGE(D148:D290)</f>
        <v>1.0505541237504341</v>
      </c>
      <c r="G292" s="1">
        <f>AVERAGE(G148:G290)</f>
        <v>1.0027969887867751</v>
      </c>
      <c r="H292" s="1">
        <f>AVERAGE(H148:H290)</f>
        <v>1.00900325975698</v>
      </c>
      <c r="K292" s="1">
        <f>AVERAGE(K148:K290)</f>
        <v>0.99846242861853796</v>
      </c>
      <c r="L292" s="1">
        <f>AVERAGE(L148:L290)</f>
        <v>0.99825183672673357</v>
      </c>
      <c r="O292" s="1">
        <f>AVERAGE(O148:O290)</f>
        <v>0.99755245918932278</v>
      </c>
      <c r="P292" s="1">
        <f>AVERAGE(P148:P290)</f>
        <v>0.99798233832937011</v>
      </c>
      <c r="R292" t="s">
        <v>170</v>
      </c>
      <c r="T292">
        <f>AVERAGE(D292:P292)</f>
        <v>1.0078004907368792</v>
      </c>
      <c r="AF292" s="5"/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W292" s="1" t="s">
        <v>169</v>
      </c>
      <c r="AX292" s="1">
        <f>AVERAGE(AX148:AX290)</f>
        <v>1.0587101789308868</v>
      </c>
      <c r="AY292" s="1"/>
      <c r="AZ292" s="1"/>
      <c r="BA292" s="1">
        <f>AVERAGE(BA148:BA290)</f>
        <v>1.0891557257440405</v>
      </c>
      <c r="BB292" s="1">
        <f>AVERAGE(BB148:BB290)</f>
        <v>1.0257563886370715</v>
      </c>
      <c r="BC292" s="1"/>
      <c r="BD292" s="1"/>
      <c r="BE292" s="1">
        <f>AVERAGE(BE148:BE290)</f>
        <v>1.0636642838697137</v>
      </c>
      <c r="BF292" s="1">
        <f>AVERAGE(BF148:BF290)</f>
        <v>1.0171337793185347</v>
      </c>
      <c r="BG292" s="1"/>
      <c r="BH292" s="1"/>
      <c r="BI292" s="1">
        <f>AVERAGE(BI148:BI290)</f>
        <v>1.0832717113681076</v>
      </c>
      <c r="BJ292" s="1">
        <f>AVERAGE(BJ148:BJ290)</f>
        <v>1.0330731443725891</v>
      </c>
      <c r="BK292" s="1"/>
      <c r="BL292" s="1" t="s">
        <v>170</v>
      </c>
      <c r="BM292" s="1"/>
      <c r="BN292" s="1">
        <f>AVERAGE(AX292:BJ292)</f>
        <v>1.0529664588915633</v>
      </c>
      <c r="BZ292" s="9">
        <f>AVERAGE(BZ148:BZ290)</f>
        <v>3.5132222219637232</v>
      </c>
      <c r="CA292" s="9">
        <f>AVERAGE(CA148:CA290)</f>
        <v>3.5187346963593567</v>
      </c>
    </row>
    <row r="293" spans="3:79" x14ac:dyDescent="0.25">
      <c r="D293" s="1"/>
      <c r="AF293" s="5"/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Z293" s="9"/>
      <c r="CA293" s="9"/>
    </row>
    <row r="294" spans="3:79" x14ac:dyDescent="0.25">
      <c r="C294" t="s">
        <v>171</v>
      </c>
      <c r="D294" s="1"/>
      <c r="AF294" s="5"/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W294" s="1" t="s">
        <v>171</v>
      </c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Z294" s="9"/>
      <c r="CA294" s="9"/>
    </row>
    <row r="295" spans="3:79" x14ac:dyDescent="0.25">
      <c r="D295" s="1"/>
      <c r="F295">
        <f>F3/E3</f>
        <v>0.98141774845099983</v>
      </c>
      <c r="H295" s="1">
        <f>H3/G3</f>
        <v>1.0330750016759012</v>
      </c>
      <c r="J295" s="1">
        <f t="shared" ref="J295:J305" si="620">J3/I3</f>
        <v>1.2479999823932424</v>
      </c>
      <c r="L295" s="1">
        <f t="shared" ref="L295:L305" si="621">L3/K3</f>
        <v>1.2866893474387056</v>
      </c>
      <c r="N295" s="1">
        <f t="shared" ref="N295:N305" si="622">N3/M3</f>
        <v>1.0802814592278482</v>
      </c>
      <c r="P295" s="1">
        <f t="shared" ref="P295:P305" si="623">P3/O3</f>
        <v>1.0587372090818254</v>
      </c>
      <c r="AF295" s="5"/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W295" s="1"/>
      <c r="AX295" s="1"/>
      <c r="AY295" s="1"/>
      <c r="AZ295" s="1">
        <f t="shared" ref="AZ295:AZ305" si="624">AZ3/AY3</f>
        <v>1.3553113553113552</v>
      </c>
      <c r="BA295" s="1"/>
      <c r="BB295" s="1">
        <f t="shared" ref="BB295:BB305" si="625">BB3/BA3</f>
        <v>1.0378250591016549</v>
      </c>
      <c r="BC295" s="1"/>
      <c r="BD295" s="1">
        <f>BD3/BC3</f>
        <v>1.2640801001251565</v>
      </c>
      <c r="BE295" s="1"/>
      <c r="BF295" s="1">
        <f>BF3/BE3</f>
        <v>1.1725663716814159</v>
      </c>
      <c r="BG295" s="1"/>
      <c r="BH295" s="1">
        <f>BH3/BG3</f>
        <v>1.106280193236715</v>
      </c>
      <c r="BI295" s="1"/>
      <c r="BJ295" s="1">
        <f>BJ3/BI3</f>
        <v>0.87760416666666674</v>
      </c>
      <c r="BK295" s="1"/>
      <c r="BL295" s="1"/>
      <c r="BM295" s="1"/>
      <c r="BN295" s="1"/>
      <c r="BZ295" s="9"/>
      <c r="CA295" s="9"/>
    </row>
    <row r="296" spans="3:79" x14ac:dyDescent="0.25">
      <c r="D296" s="1"/>
      <c r="F296" s="1">
        <f t="shared" ref="F296:H359" si="626">F4/E4</f>
        <v>0.9866433768903059</v>
      </c>
      <c r="H296" s="1">
        <f t="shared" si="626"/>
        <v>1.0193093240294879</v>
      </c>
      <c r="J296" s="1">
        <f t="shared" si="620"/>
        <v>1.2000785196518178</v>
      </c>
      <c r="L296" s="1">
        <f t="shared" si="621"/>
        <v>1.2220589814342957</v>
      </c>
      <c r="N296" s="1">
        <f t="shared" si="622"/>
        <v>1.0567605466031651</v>
      </c>
      <c r="P296" s="1">
        <f t="shared" si="623"/>
        <v>1.0396351112352231</v>
      </c>
      <c r="AF296" s="5"/>
      <c r="AG296" t="s">
        <v>183</v>
      </c>
      <c r="AW296" s="1"/>
      <c r="AX296" s="1"/>
      <c r="AY296" s="1"/>
      <c r="AZ296" s="1">
        <f t="shared" si="624"/>
        <v>1.5317460317460319</v>
      </c>
      <c r="BA296" s="1"/>
      <c r="BB296" s="1">
        <f t="shared" si="625"/>
        <v>1.0222222222222221</v>
      </c>
      <c r="BC296" s="1"/>
      <c r="BD296" s="1">
        <f t="shared" ref="BD296:BD305" si="627">BD4/BC4</f>
        <v>1.3764705882352941</v>
      </c>
      <c r="BE296" s="1"/>
      <c r="BF296" s="1">
        <f t="shared" ref="BF296:BF305" si="628">BF4/BE4</f>
        <v>1.0876369327073552</v>
      </c>
      <c r="BG296" s="1"/>
      <c r="BH296" s="1">
        <f t="shared" ref="BH296:BH305" si="629">BH4/BG4</f>
        <v>1.1308203991130821</v>
      </c>
      <c r="BI296" s="1"/>
      <c r="BJ296" s="1">
        <f t="shared" ref="BJ296:BJ305" si="630">BJ4/BI4</f>
        <v>0.86622073578595327</v>
      </c>
      <c r="BK296" s="1"/>
      <c r="BL296" s="1"/>
      <c r="BM296" s="1"/>
      <c r="BN296" s="1"/>
      <c r="BZ296" s="9"/>
      <c r="CA296" s="9"/>
    </row>
    <row r="297" spans="3:79" x14ac:dyDescent="0.25">
      <c r="D297" s="1"/>
      <c r="F297" s="1">
        <f t="shared" si="626"/>
        <v>0.99206298449286245</v>
      </c>
      <c r="H297" s="1">
        <f t="shared" si="626"/>
        <v>1.0096014859844649</v>
      </c>
      <c r="J297" s="1">
        <f t="shared" si="620"/>
        <v>1.1301100503543029</v>
      </c>
      <c r="L297" s="1">
        <f t="shared" si="621"/>
        <v>1.1146268952979017</v>
      </c>
      <c r="N297" s="1">
        <f t="shared" si="622"/>
        <v>1.0230448984486402</v>
      </c>
      <c r="P297" s="1">
        <f t="shared" si="623"/>
        <v>1.0258621142068445</v>
      </c>
      <c r="AF297" s="5" t="s">
        <v>185</v>
      </c>
      <c r="AG297" s="5">
        <v>8.81</v>
      </c>
      <c r="AH297" s="5">
        <v>9.01</v>
      </c>
      <c r="AI297" s="5">
        <v>2.77</v>
      </c>
      <c r="AJ297" s="5">
        <v>2.77</v>
      </c>
      <c r="AK297" s="5">
        <v>3.23</v>
      </c>
      <c r="AL297" s="5">
        <v>2.87</v>
      </c>
      <c r="AM297" s="5">
        <v>4.6500000000000004</v>
      </c>
      <c r="AN297" s="5">
        <v>4.21</v>
      </c>
      <c r="AO297" s="5">
        <v>4.96</v>
      </c>
      <c r="AP297" s="5">
        <v>4.4800000000000004</v>
      </c>
      <c r="AQ297" s="5">
        <v>3.9</v>
      </c>
      <c r="AR297" s="5">
        <v>3.46</v>
      </c>
      <c r="AS297" s="5">
        <v>4.1900000000000004</v>
      </c>
      <c r="AT297" s="5">
        <v>3.74</v>
      </c>
      <c r="AW297" s="1"/>
      <c r="AX297" s="1"/>
      <c r="AY297" s="1"/>
      <c r="AZ297" s="1">
        <f t="shared" si="624"/>
        <v>1.5384615384615385</v>
      </c>
      <c r="BA297" s="1"/>
      <c r="BB297" s="1">
        <f t="shared" si="625"/>
        <v>0.91999999999999993</v>
      </c>
      <c r="BC297" s="1"/>
      <c r="BD297" s="1">
        <f t="shared" si="627"/>
        <v>1.6666666666666667</v>
      </c>
      <c r="BE297" s="1"/>
      <c r="BF297" s="1">
        <f t="shared" si="628"/>
        <v>1.1809338521400778</v>
      </c>
      <c r="BG297" s="1"/>
      <c r="BH297" s="1">
        <f t="shared" si="629"/>
        <v>1.4935483870967743</v>
      </c>
      <c r="BI297" s="1"/>
      <c r="BJ297" s="1">
        <f t="shared" si="630"/>
        <v>0.92745098039215679</v>
      </c>
      <c r="BK297" s="1"/>
      <c r="BL297" s="1"/>
      <c r="BM297" s="1"/>
      <c r="BN297" s="1"/>
      <c r="BZ297" s="9"/>
      <c r="CA297" s="9"/>
    </row>
    <row r="298" spans="3:79" x14ac:dyDescent="0.25">
      <c r="D298" s="1"/>
      <c r="F298" s="1">
        <f t="shared" si="626"/>
        <v>0.9959989876121168</v>
      </c>
      <c r="H298" s="1">
        <f t="shared" si="626"/>
        <v>1.0023376317085519</v>
      </c>
      <c r="J298" s="1">
        <f t="shared" si="620"/>
        <v>1.0808865916793611</v>
      </c>
      <c r="L298" s="1">
        <f t="shared" si="621"/>
        <v>1.0813870169989599</v>
      </c>
      <c r="N298" s="1">
        <f t="shared" si="622"/>
        <v>1.0201898759157551</v>
      </c>
      <c r="P298" s="1">
        <f t="shared" si="623"/>
        <v>1.0145306878322888</v>
      </c>
      <c r="AF298" s="5" t="s">
        <v>186</v>
      </c>
      <c r="AG298" s="5">
        <v>9</v>
      </c>
      <c r="AH298" s="5">
        <v>9.27</v>
      </c>
      <c r="AI298" s="5">
        <v>2.73</v>
      </c>
      <c r="AJ298" s="5">
        <v>2.73</v>
      </c>
      <c r="AK298" s="5">
        <v>3.16</v>
      </c>
      <c r="AL298" s="5">
        <v>2.83</v>
      </c>
      <c r="AM298" s="5">
        <v>5.47</v>
      </c>
      <c r="AN298" s="5">
        <v>4.91</v>
      </c>
      <c r="AO298" s="5">
        <v>5.73</v>
      </c>
      <c r="AP298" s="5">
        <v>5.18</v>
      </c>
      <c r="AQ298" s="5">
        <v>3.74</v>
      </c>
      <c r="AR298" s="5">
        <v>3.28</v>
      </c>
      <c r="AS298" s="5">
        <v>4.04</v>
      </c>
      <c r="AT298" s="5">
        <v>3.55</v>
      </c>
      <c r="AW298" s="1"/>
      <c r="AX298" s="1"/>
      <c r="AY298" s="1"/>
      <c r="AZ298" s="1">
        <f t="shared" si="624"/>
        <v>1.6621004566210045</v>
      </c>
      <c r="BA298" s="1"/>
      <c r="BB298" s="1">
        <f t="shared" si="625"/>
        <v>0.90231362467866316</v>
      </c>
      <c r="BC298" s="1"/>
      <c r="BD298" s="1">
        <f t="shared" si="627"/>
        <v>1.4855305466237942</v>
      </c>
      <c r="BE298" s="1"/>
      <c r="BF298" s="1">
        <f t="shared" si="628"/>
        <v>1.0176211453744493</v>
      </c>
      <c r="BG298" s="1"/>
      <c r="BH298" s="1">
        <f t="shared" si="629"/>
        <v>1.6550387596899223</v>
      </c>
      <c r="BI298" s="1"/>
      <c r="BJ298" s="1">
        <f t="shared" si="630"/>
        <v>0.94774346793349173</v>
      </c>
      <c r="BK298" s="1"/>
      <c r="BL298" s="1"/>
      <c r="BM298" s="1"/>
      <c r="BN298" s="1"/>
      <c r="BZ298" s="9"/>
      <c r="CA298" s="9"/>
    </row>
    <row r="299" spans="3:79" x14ac:dyDescent="0.25">
      <c r="D299" s="1"/>
      <c r="F299" s="1">
        <f t="shared" si="626"/>
        <v>0.99922131003135894</v>
      </c>
      <c r="H299" s="1">
        <f t="shared" si="626"/>
        <v>1.0031165263936332</v>
      </c>
      <c r="J299" s="1">
        <f t="shared" si="620"/>
        <v>1.0454445890805315</v>
      </c>
      <c r="L299" s="1">
        <f t="shared" si="621"/>
        <v>1.0485025817555937</v>
      </c>
      <c r="N299" s="1">
        <f t="shared" si="622"/>
        <v>1.0116399201046904</v>
      </c>
      <c r="P299" s="1">
        <f t="shared" si="623"/>
        <v>1.0033893996525867</v>
      </c>
      <c r="AF299" s="5" t="s">
        <v>187</v>
      </c>
      <c r="AG299" s="5">
        <v>9.39</v>
      </c>
      <c r="AH299" s="5">
        <v>9.6999999999999993</v>
      </c>
      <c r="AI299" s="5">
        <v>2.66</v>
      </c>
      <c r="AJ299" s="5">
        <v>2.67</v>
      </c>
      <c r="AK299" s="5">
        <v>3.09</v>
      </c>
      <c r="AL299" s="5">
        <v>2.73</v>
      </c>
      <c r="AM299" s="5">
        <v>6.14</v>
      </c>
      <c r="AN299" s="5">
        <v>5.53</v>
      </c>
      <c r="AO299" s="5">
        <v>6.45</v>
      </c>
      <c r="AP299" s="5">
        <v>5.85</v>
      </c>
      <c r="AQ299" s="5">
        <v>3.8</v>
      </c>
      <c r="AR299" s="5">
        <v>3.18</v>
      </c>
      <c r="AS299" s="5">
        <v>4.08</v>
      </c>
      <c r="AT299" s="5">
        <v>3.45</v>
      </c>
      <c r="AW299" s="1"/>
      <c r="AX299" s="1"/>
      <c r="AY299" s="1"/>
      <c r="AZ299" s="1">
        <f t="shared" si="624"/>
        <v>1.6183574879227054</v>
      </c>
      <c r="BA299" s="1"/>
      <c r="BB299" s="1">
        <f t="shared" si="625"/>
        <v>0.95026178010471196</v>
      </c>
      <c r="BC299" s="1"/>
      <c r="BD299" s="1">
        <f t="shared" si="627"/>
        <v>1.8075313807531381</v>
      </c>
      <c r="BE299" s="1"/>
      <c r="BF299" s="1">
        <f t="shared" si="628"/>
        <v>0.96313364055299533</v>
      </c>
      <c r="BG299" s="1"/>
      <c r="BH299" s="1">
        <f t="shared" si="629"/>
        <v>1.5261044176706828</v>
      </c>
      <c r="BI299" s="1"/>
      <c r="BJ299" s="1">
        <f t="shared" si="630"/>
        <v>0.96221662468513847</v>
      </c>
      <c r="BK299" s="1"/>
      <c r="BL299" s="1"/>
      <c r="BM299" s="1"/>
      <c r="BN299" s="1"/>
      <c r="BZ299" s="9"/>
      <c r="CA299" s="9"/>
    </row>
    <row r="300" spans="3:79" x14ac:dyDescent="0.25">
      <c r="D300" s="1"/>
      <c r="F300" s="1">
        <f t="shared" si="626"/>
        <v>1.0000425553041641</v>
      </c>
      <c r="H300" s="1">
        <f t="shared" si="626"/>
        <v>1.0029051412842214</v>
      </c>
      <c r="J300" s="1">
        <f t="shared" si="620"/>
        <v>1.0187027244126114</v>
      </c>
      <c r="L300" s="1">
        <f t="shared" si="621"/>
        <v>1.0206180393626241</v>
      </c>
      <c r="N300" s="1">
        <f t="shared" si="622"/>
        <v>1.0047582807111368</v>
      </c>
      <c r="P300" s="1">
        <f t="shared" si="623"/>
        <v>1.0043923965628299</v>
      </c>
      <c r="AF300" s="5" t="s">
        <v>189</v>
      </c>
      <c r="AG300" s="5">
        <v>8.34</v>
      </c>
      <c r="AH300" s="5">
        <v>9.92</v>
      </c>
      <c r="AI300" s="5">
        <v>2.67</v>
      </c>
      <c r="AJ300" s="5">
        <v>2.67</v>
      </c>
      <c r="AK300" s="5">
        <v>3.11</v>
      </c>
      <c r="AL300" s="5">
        <v>2.72</v>
      </c>
      <c r="AM300" s="5">
        <v>5.94</v>
      </c>
      <c r="AN300" s="5">
        <v>5.27</v>
      </c>
      <c r="AO300" s="5">
        <v>6.21</v>
      </c>
      <c r="AP300" s="5">
        <v>5.61</v>
      </c>
      <c r="AQ300" s="5">
        <v>3.78</v>
      </c>
      <c r="AR300" s="5">
        <v>3.13</v>
      </c>
      <c r="AS300" s="5">
        <v>4.0599999999999996</v>
      </c>
      <c r="AT300" s="5">
        <v>3.41</v>
      </c>
      <c r="AW300" s="1"/>
      <c r="AX300" s="1"/>
      <c r="AY300" s="1"/>
      <c r="AZ300" s="1">
        <f t="shared" si="624"/>
        <v>1.6292682926829269</v>
      </c>
      <c r="BA300" s="1"/>
      <c r="BB300" s="1">
        <f t="shared" si="625"/>
        <v>0.88980716253443526</v>
      </c>
      <c r="BC300" s="1"/>
      <c r="BD300" s="1">
        <f t="shared" si="627"/>
        <v>1.7309417040358746</v>
      </c>
      <c r="BE300" s="1"/>
      <c r="BF300" s="1">
        <f t="shared" si="628"/>
        <v>1.0199004975124377</v>
      </c>
      <c r="BG300" s="1"/>
      <c r="BH300" s="1">
        <f t="shared" si="629"/>
        <v>1.5974576271186443</v>
      </c>
      <c r="BI300" s="1"/>
      <c r="BJ300" s="1">
        <f t="shared" si="630"/>
        <v>1.0240641711229947</v>
      </c>
      <c r="BK300" s="1"/>
      <c r="BL300" s="1"/>
      <c r="BM300" s="1"/>
      <c r="BN300" s="1"/>
      <c r="BZ300" s="9"/>
      <c r="CA300" s="9"/>
    </row>
    <row r="301" spans="3:79" x14ac:dyDescent="0.25">
      <c r="D301" s="1"/>
      <c r="F301" s="1">
        <f t="shared" si="626"/>
        <v>1.0001672353855844</v>
      </c>
      <c r="H301" s="1">
        <f t="shared" si="626"/>
        <v>1.0014550965735856</v>
      </c>
      <c r="J301" s="1">
        <f t="shared" si="620"/>
        <v>1.0102254433904254</v>
      </c>
      <c r="L301" s="1">
        <f t="shared" si="621"/>
        <v>1.008803678655388</v>
      </c>
      <c r="N301" s="1">
        <f t="shared" si="622"/>
        <v>1.0027761752416917</v>
      </c>
      <c r="P301" s="1">
        <f t="shared" si="623"/>
        <v>1.0021784740191622</v>
      </c>
      <c r="AF301" s="5" t="s">
        <v>188</v>
      </c>
      <c r="AG301" s="5">
        <v>8.2799999999999994</v>
      </c>
      <c r="AH301" s="5">
        <v>8.6199999999999992</v>
      </c>
      <c r="AI301" s="5">
        <v>2.61</v>
      </c>
      <c r="AJ301" s="5">
        <v>2.61</v>
      </c>
      <c r="AK301" s="5">
        <v>3.09</v>
      </c>
      <c r="AL301" s="5">
        <v>2.69</v>
      </c>
      <c r="AM301" s="5">
        <v>6.09</v>
      </c>
      <c r="AN301" s="5">
        <v>5.5</v>
      </c>
      <c r="AO301" s="5">
        <v>6.52</v>
      </c>
      <c r="AP301" s="5">
        <v>5.9</v>
      </c>
      <c r="AQ301" s="5">
        <v>3.76</v>
      </c>
      <c r="AR301" s="5">
        <v>3.1</v>
      </c>
      <c r="AS301" s="5">
        <v>4.05</v>
      </c>
      <c r="AT301" s="5">
        <v>3.4</v>
      </c>
      <c r="AW301" s="1"/>
      <c r="AX301" s="1"/>
      <c r="AY301" s="1"/>
      <c r="AZ301" s="1">
        <f t="shared" si="624"/>
        <v>1.6780487804878048</v>
      </c>
      <c r="BA301" s="1"/>
      <c r="BB301" s="1">
        <f t="shared" si="625"/>
        <v>0.95767195767195767</v>
      </c>
      <c r="BC301" s="1"/>
      <c r="BD301" s="1">
        <f t="shared" si="627"/>
        <v>1.7077625570776256</v>
      </c>
      <c r="BE301" s="1"/>
      <c r="BF301" s="1">
        <f t="shared" si="628"/>
        <v>1.0257731958762888</v>
      </c>
      <c r="BG301" s="1"/>
      <c r="BH301" s="1">
        <f t="shared" si="629"/>
        <v>1.6294642857142856</v>
      </c>
      <c r="BI301" s="1"/>
      <c r="BJ301" s="1">
        <f t="shared" si="630"/>
        <v>0.97860962566844922</v>
      </c>
      <c r="BK301" s="1"/>
      <c r="BL301" s="1"/>
      <c r="BM301" s="1"/>
      <c r="BN301" s="1"/>
      <c r="BZ301" s="9"/>
      <c r="CA301" s="9"/>
    </row>
    <row r="302" spans="3:79" x14ac:dyDescent="0.25">
      <c r="D302" s="1"/>
      <c r="F302" s="1">
        <f t="shared" si="626"/>
        <v>1.0001247518329608</v>
      </c>
      <c r="H302" s="1">
        <f t="shared" si="626"/>
        <v>1.0002741628242331</v>
      </c>
      <c r="J302" s="1">
        <f t="shared" si="620"/>
        <v>1.007894755301165</v>
      </c>
      <c r="L302" s="1">
        <f t="shared" si="621"/>
        <v>1.0058874951288612</v>
      </c>
      <c r="N302" s="1">
        <f t="shared" si="622"/>
        <v>1.0008617766726944</v>
      </c>
      <c r="P302" s="1">
        <f t="shared" si="623"/>
        <v>1.001204832047826</v>
      </c>
      <c r="AF302" s="5" t="s">
        <v>190</v>
      </c>
      <c r="AG302" s="5">
        <v>8.36</v>
      </c>
      <c r="AH302" s="5">
        <v>8.66</v>
      </c>
      <c r="AI302" s="5">
        <v>2.61</v>
      </c>
      <c r="AJ302" s="5">
        <v>2.6</v>
      </c>
      <c r="AK302" s="5">
        <v>3.09</v>
      </c>
      <c r="AL302" s="5">
        <v>2.69</v>
      </c>
      <c r="AM302" s="5">
        <v>6.65</v>
      </c>
      <c r="AN302" s="5">
        <v>6.07</v>
      </c>
      <c r="AO302" s="5">
        <v>6.84</v>
      </c>
      <c r="AP302" s="5">
        <v>6.12</v>
      </c>
      <c r="AQ302" s="5">
        <v>3.71</v>
      </c>
      <c r="AR302" s="5">
        <v>3.07</v>
      </c>
      <c r="AS302" s="5">
        <v>4</v>
      </c>
      <c r="AT302" s="5">
        <v>3.36</v>
      </c>
      <c r="AW302" s="1"/>
      <c r="AX302" s="1"/>
      <c r="AY302" s="1"/>
      <c r="AZ302" s="1">
        <f t="shared" si="624"/>
        <v>1.5714285714285714</v>
      </c>
      <c r="BA302" s="1"/>
      <c r="BB302" s="1">
        <f t="shared" si="625"/>
        <v>1.1111111111111112</v>
      </c>
      <c r="BC302" s="1"/>
      <c r="BD302" s="1">
        <f t="shared" si="627"/>
        <v>1.8181818181818183</v>
      </c>
      <c r="BE302" s="1"/>
      <c r="BF302" s="1">
        <f t="shared" si="628"/>
        <v>0.97142857142857142</v>
      </c>
      <c r="BG302" s="1"/>
      <c r="BH302" s="1">
        <f t="shared" si="629"/>
        <v>1.4877049180327868</v>
      </c>
      <c r="BI302" s="1"/>
      <c r="BJ302" s="1">
        <f t="shared" si="630"/>
        <v>1.0246575342465754</v>
      </c>
      <c r="BK302" s="1"/>
      <c r="BL302" s="1"/>
      <c r="BM302" s="1"/>
      <c r="BN302" s="1"/>
      <c r="BZ302" s="9"/>
      <c r="CA302" s="9"/>
    </row>
    <row r="303" spans="3:79" x14ac:dyDescent="0.25">
      <c r="D303" s="1"/>
      <c r="F303" s="1">
        <f t="shared" si="626"/>
        <v>0.99951576781066509</v>
      </c>
      <c r="H303" s="1">
        <f t="shared" si="626"/>
        <v>1.0005306910380887</v>
      </c>
      <c r="J303" s="1">
        <f t="shared" si="620"/>
        <v>1.0022037963310151</v>
      </c>
      <c r="L303" s="1">
        <f t="shared" si="621"/>
        <v>1.0026606377746881</v>
      </c>
      <c r="N303" s="1">
        <f t="shared" si="622"/>
        <v>0.99981913418470314</v>
      </c>
      <c r="P303" s="1">
        <f t="shared" si="623"/>
        <v>1.0004187054903644</v>
      </c>
      <c r="AF303" s="5" t="s">
        <v>191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W303" s="1"/>
      <c r="AX303" s="1"/>
      <c r="AY303" s="1"/>
      <c r="AZ303" s="1">
        <f t="shared" si="624"/>
        <v>1.6305418719211822</v>
      </c>
      <c r="BA303" s="1"/>
      <c r="BB303" s="1">
        <f t="shared" si="625"/>
        <v>0.99232736572890023</v>
      </c>
      <c r="BC303" s="1"/>
      <c r="BD303" s="1">
        <f t="shared" si="627"/>
        <v>1.8495145631067962</v>
      </c>
      <c r="BE303" s="1"/>
      <c r="BF303" s="1">
        <f t="shared" si="628"/>
        <v>1.0302197802197803</v>
      </c>
      <c r="BG303" s="1"/>
      <c r="BH303" s="1">
        <f t="shared" si="629"/>
        <v>1.7794117647058825</v>
      </c>
      <c r="BI303" s="1"/>
      <c r="BJ303" s="1">
        <f t="shared" si="630"/>
        <v>0.93638676844783708</v>
      </c>
      <c r="BK303" s="1"/>
      <c r="BL303" s="1"/>
      <c r="BM303" s="1"/>
      <c r="BN303" s="1"/>
      <c r="BZ303" s="9"/>
      <c r="CA303" s="9"/>
    </row>
    <row r="304" spans="3:79" x14ac:dyDescent="0.25">
      <c r="D304" s="1"/>
      <c r="F304" s="1">
        <f t="shared" si="626"/>
        <v>1.0003100112245444</v>
      </c>
      <c r="H304" s="1">
        <f t="shared" si="626"/>
        <v>1.0003347757180761</v>
      </c>
      <c r="J304" s="1">
        <f t="shared" si="620"/>
        <v>1.0013445533173926</v>
      </c>
      <c r="L304" s="1">
        <f t="shared" si="621"/>
        <v>1.0000460827859525</v>
      </c>
      <c r="N304" s="1">
        <f t="shared" si="622"/>
        <v>0.99978676068151284</v>
      </c>
      <c r="P304" s="1">
        <f t="shared" si="623"/>
        <v>1.000394802829776</v>
      </c>
      <c r="AF304" s="5"/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W304" s="1"/>
      <c r="AX304" s="1"/>
      <c r="AY304" s="1"/>
      <c r="AZ304" s="1">
        <f t="shared" si="624"/>
        <v>1.5792079207920791</v>
      </c>
      <c r="BA304" s="1"/>
      <c r="BB304" s="1">
        <f t="shared" si="625"/>
        <v>0.99727520435967298</v>
      </c>
      <c r="BC304" s="1"/>
      <c r="BD304" s="1">
        <f t="shared" si="627"/>
        <v>1.878048780487805</v>
      </c>
      <c r="BE304" s="1"/>
      <c r="BF304" s="1">
        <f t="shared" si="628"/>
        <v>1.0858725761772854</v>
      </c>
      <c r="BG304" s="1"/>
      <c r="BH304" s="1">
        <f t="shared" si="629"/>
        <v>1.7190476190476192</v>
      </c>
      <c r="BI304" s="1"/>
      <c r="BJ304" s="1">
        <f t="shared" si="630"/>
        <v>0.94764397905759157</v>
      </c>
      <c r="BK304" s="1"/>
      <c r="BL304" s="1"/>
      <c r="BM304" s="1"/>
      <c r="BN304" s="1"/>
      <c r="BZ304" s="9"/>
      <c r="CA304" s="9"/>
    </row>
    <row r="305" spans="4:79" x14ac:dyDescent="0.25">
      <c r="D305" s="1"/>
      <c r="F305" s="1">
        <f t="shared" si="626"/>
        <v>1.0001851436465468</v>
      </c>
      <c r="H305" s="1">
        <f t="shared" si="626"/>
        <v>0.99962655114648791</v>
      </c>
      <c r="J305" s="1">
        <f t="shared" si="620"/>
        <v>1.0008451614506948</v>
      </c>
      <c r="L305" s="1">
        <f t="shared" si="621"/>
        <v>1.0009834552297094</v>
      </c>
      <c r="N305" s="1">
        <f t="shared" si="622"/>
        <v>0.99931091804187056</v>
      </c>
      <c r="P305" s="1">
        <f t="shared" si="623"/>
        <v>1.0005190280666203</v>
      </c>
      <c r="AF305" s="5"/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W305" s="1"/>
      <c r="AX305" s="1"/>
      <c r="AY305" s="1"/>
      <c r="AZ305" s="1">
        <f t="shared" si="624"/>
        <v>1.6869158878504673</v>
      </c>
      <c r="BA305" s="1"/>
      <c r="BB305" s="1">
        <f t="shared" si="625"/>
        <v>1.0192837465564739</v>
      </c>
      <c r="BC305" s="1"/>
      <c r="BD305" s="1">
        <f t="shared" si="627"/>
        <v>1.775609756097561</v>
      </c>
      <c r="BE305" s="1"/>
      <c r="BF305" s="1">
        <f t="shared" si="628"/>
        <v>1.0635359116022101</v>
      </c>
      <c r="BG305" s="1"/>
      <c r="BH305" s="1">
        <f t="shared" si="629"/>
        <v>1.7794117647058825</v>
      </c>
      <c r="BI305" s="1"/>
      <c r="BJ305" s="1">
        <f t="shared" si="630"/>
        <v>0.98630136986301364</v>
      </c>
      <c r="BK305" s="1"/>
      <c r="BL305" s="1"/>
      <c r="BM305" s="1"/>
      <c r="BN305" s="1"/>
      <c r="BZ305" s="9"/>
      <c r="CA305" s="9"/>
    </row>
    <row r="306" spans="4:79" x14ac:dyDescent="0.25">
      <c r="D306" s="1"/>
      <c r="F306" s="1"/>
      <c r="H306" s="1"/>
      <c r="J306" s="1"/>
      <c r="L306" s="1"/>
      <c r="N306" s="1"/>
      <c r="P306" s="1"/>
      <c r="AF306" s="5"/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Z306" s="9"/>
      <c r="CA306" s="9"/>
    </row>
    <row r="307" spans="4:79" x14ac:dyDescent="0.25">
      <c r="D307" s="1"/>
      <c r="F307" s="1">
        <f t="shared" si="626"/>
        <v>0.94590851799025721</v>
      </c>
      <c r="H307" s="1">
        <f t="shared" si="626"/>
        <v>0.94546018433193402</v>
      </c>
      <c r="J307" s="1">
        <f t="shared" ref="J307:J317" si="631">J15/I15</f>
        <v>0.99089412053640302</v>
      </c>
      <c r="L307" s="1">
        <f t="shared" ref="L307:L317" si="632">L15/K15</f>
        <v>0.9914541374838417</v>
      </c>
      <c r="N307" s="1">
        <f t="shared" ref="N307:N317" si="633">N15/M15</f>
        <v>0.96236097955798983</v>
      </c>
      <c r="P307" s="1">
        <f t="shared" ref="P307:P317" si="634">P15/O15</f>
        <v>0.96149007972655265</v>
      </c>
      <c r="AF307" s="5"/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W307" s="1"/>
      <c r="AX307" s="1"/>
      <c r="AY307" s="1"/>
      <c r="AZ307" s="1">
        <f t="shared" ref="AZ307:AZ317" si="635">AZ15/AY15</f>
        <v>0.99224806201550386</v>
      </c>
      <c r="BA307" s="1"/>
      <c r="BB307" s="1">
        <f t="shared" ref="BB307:BB317" si="636">BB15/BA15</f>
        <v>0.96992481203007519</v>
      </c>
      <c r="BC307" s="1"/>
      <c r="BD307" s="1">
        <f t="shared" ref="BD307:BD317" si="637">BD15/BC15</f>
        <v>0.98342541436464082</v>
      </c>
      <c r="BE307" s="1"/>
      <c r="BF307" s="1">
        <f t="shared" ref="BF307:BF317" si="638">BF15/BE15</f>
        <v>0.97252747252747251</v>
      </c>
      <c r="BG307" s="1"/>
      <c r="BH307" s="1">
        <f t="shared" ref="BH307:BH317" si="639">BH15/BG15</f>
        <v>0.95483870967741935</v>
      </c>
      <c r="BI307" s="1"/>
      <c r="BJ307" s="1">
        <f t="shared" ref="BJ307:BJ317" si="640">BJ15/BI15</f>
        <v>0.94871794871794879</v>
      </c>
      <c r="BK307" s="1"/>
      <c r="BL307" s="1"/>
      <c r="BM307" s="1"/>
      <c r="BN307" s="1"/>
      <c r="BZ307" s="9"/>
      <c r="CA307" s="9"/>
    </row>
    <row r="308" spans="4:79" x14ac:dyDescent="0.25">
      <c r="D308" s="1"/>
      <c r="F308" s="1">
        <f t="shared" si="626"/>
        <v>0.94409647045378076</v>
      </c>
      <c r="H308" s="1">
        <f t="shared" si="626"/>
        <v>0.93331565458477705</v>
      </c>
      <c r="J308" s="1">
        <f t="shared" si="631"/>
        <v>0.96247315881089834</v>
      </c>
      <c r="L308" s="1">
        <f t="shared" si="632"/>
        <v>0.96336912600415348</v>
      </c>
      <c r="N308" s="1">
        <f t="shared" si="633"/>
        <v>0.94754650078081104</v>
      </c>
      <c r="P308" s="1">
        <f t="shared" si="634"/>
        <v>0.95180705801644638</v>
      </c>
      <c r="AF308" s="5"/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W308" s="1"/>
      <c r="AX308" s="1"/>
      <c r="AY308" s="1"/>
      <c r="AZ308" s="1">
        <f t="shared" si="635"/>
        <v>1.0078125</v>
      </c>
      <c r="BA308" s="1"/>
      <c r="BB308" s="1">
        <f t="shared" si="636"/>
        <v>0.9772727272727274</v>
      </c>
      <c r="BC308" s="1"/>
      <c r="BD308" s="1">
        <f t="shared" si="637"/>
        <v>0.98058252427184456</v>
      </c>
      <c r="BE308" s="1"/>
      <c r="BF308" s="1">
        <f t="shared" si="638"/>
        <v>0.99029126213592222</v>
      </c>
      <c r="BG308" s="1"/>
      <c r="BH308" s="1">
        <f t="shared" si="639"/>
        <v>0.94701986754966894</v>
      </c>
      <c r="BI308" s="1"/>
      <c r="BJ308" s="1">
        <f t="shared" si="640"/>
        <v>0.96000000000000008</v>
      </c>
      <c r="BK308" s="1"/>
      <c r="BL308" s="1"/>
      <c r="BM308" s="1"/>
      <c r="BN308" s="1"/>
      <c r="BZ308" s="9"/>
      <c r="CA308" s="9"/>
    </row>
    <row r="309" spans="4:79" x14ac:dyDescent="0.25">
      <c r="D309" s="1"/>
      <c r="F309" s="1">
        <f t="shared" si="626"/>
        <v>0.95567198452322888</v>
      </c>
      <c r="H309" s="1">
        <f t="shared" si="626"/>
        <v>0.95328835629881337</v>
      </c>
      <c r="J309" s="1">
        <f t="shared" si="631"/>
        <v>0.96722427207274442</v>
      </c>
      <c r="L309" s="1">
        <f t="shared" si="632"/>
        <v>0.98127386240013315</v>
      </c>
      <c r="N309" s="1">
        <f t="shared" si="633"/>
        <v>0.9882829003577096</v>
      </c>
      <c r="P309" s="1">
        <f t="shared" si="634"/>
        <v>0.99145930776426561</v>
      </c>
      <c r="AF309" s="5"/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W309" s="1"/>
      <c r="AX309" s="1"/>
      <c r="AY309" s="1"/>
      <c r="AZ309" s="1">
        <f t="shared" si="635"/>
        <v>0.96969696969696983</v>
      </c>
      <c r="BA309" s="1"/>
      <c r="BB309" s="1">
        <f t="shared" si="636"/>
        <v>0.94852941176470595</v>
      </c>
      <c r="BC309" s="1"/>
      <c r="BD309" s="1">
        <f t="shared" si="637"/>
        <v>0.9870129870129869</v>
      </c>
      <c r="BE309" s="1"/>
      <c r="BF309" s="1">
        <f t="shared" si="638"/>
        <v>0.98697068403908794</v>
      </c>
      <c r="BG309" s="1"/>
      <c r="BH309" s="1">
        <f t="shared" si="639"/>
        <v>0.95424836601307184</v>
      </c>
      <c r="BI309" s="1"/>
      <c r="BJ309" s="1">
        <f t="shared" si="640"/>
        <v>0.95454545454545447</v>
      </c>
      <c r="BK309" s="1"/>
      <c r="BL309" s="1"/>
      <c r="BM309" s="1"/>
      <c r="BN309" s="1"/>
      <c r="BZ309" s="9"/>
      <c r="CA309" s="9"/>
    </row>
    <row r="310" spans="4:79" x14ac:dyDescent="0.25">
      <c r="D310" s="1"/>
      <c r="F310" s="1">
        <f t="shared" si="626"/>
        <v>0.96416042078119613</v>
      </c>
      <c r="H310" s="1">
        <f t="shared" si="626"/>
        <v>0.96504153821340988</v>
      </c>
      <c r="J310" s="1">
        <f t="shared" si="631"/>
        <v>0.98560755105864728</v>
      </c>
      <c r="L310" s="1">
        <f t="shared" si="632"/>
        <v>0.98111554901548603</v>
      </c>
      <c r="N310" s="1">
        <f t="shared" si="633"/>
        <v>0.96604347083209674</v>
      </c>
      <c r="P310" s="1">
        <f t="shared" si="634"/>
        <v>0.96321717547333796</v>
      </c>
      <c r="AF310" s="5"/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W310" s="1"/>
      <c r="AX310" s="1"/>
      <c r="AY310" s="1"/>
      <c r="AZ310" s="1">
        <f t="shared" si="635"/>
        <v>1</v>
      </c>
      <c r="BA310" s="1"/>
      <c r="BB310" s="1">
        <f t="shared" si="636"/>
        <v>0.97122302158273377</v>
      </c>
      <c r="BC310" s="1"/>
      <c r="BD310" s="1">
        <f t="shared" si="637"/>
        <v>0.98429319371727741</v>
      </c>
      <c r="BE310" s="1"/>
      <c r="BF310" s="1">
        <f t="shared" si="638"/>
        <v>0.981578947368421</v>
      </c>
      <c r="BG310" s="1"/>
      <c r="BH310" s="1">
        <f t="shared" si="639"/>
        <v>0.94968553459119498</v>
      </c>
      <c r="BI310" s="1"/>
      <c r="BJ310" s="1">
        <f t="shared" si="640"/>
        <v>0.94968553459119498</v>
      </c>
      <c r="BK310" s="1"/>
      <c r="BL310" s="1"/>
      <c r="BM310" s="1"/>
      <c r="BN310" s="1"/>
      <c r="BZ310" s="9"/>
      <c r="CA310" s="9"/>
    </row>
    <row r="311" spans="4:79" x14ac:dyDescent="0.25">
      <c r="D311" s="1"/>
      <c r="F311" s="1">
        <f t="shared" si="626"/>
        <v>0.96408511327633772</v>
      </c>
      <c r="H311" s="1">
        <f t="shared" si="626"/>
        <v>0.96132045432623248</v>
      </c>
      <c r="J311" s="1">
        <f t="shared" si="631"/>
        <v>0.97717322563221476</v>
      </c>
      <c r="L311" s="1">
        <f t="shared" si="632"/>
        <v>0.97789296365696243</v>
      </c>
      <c r="N311" s="1">
        <f t="shared" si="633"/>
        <v>0.9510899219120369</v>
      </c>
      <c r="P311" s="1">
        <f t="shared" si="634"/>
        <v>0.95224583757160453</v>
      </c>
      <c r="AF311" s="5"/>
      <c r="AG311" t="s">
        <v>184</v>
      </c>
      <c r="AW311" s="1"/>
      <c r="AX311" s="1"/>
      <c r="AY311" s="1"/>
      <c r="AZ311" s="1">
        <f t="shared" si="635"/>
        <v>0.99264705882352944</v>
      </c>
      <c r="BA311" s="1"/>
      <c r="BB311" s="1">
        <f t="shared" si="636"/>
        <v>0.97857142857142854</v>
      </c>
      <c r="BC311" s="1"/>
      <c r="BD311" s="1">
        <f t="shared" si="637"/>
        <v>0.98053527980535271</v>
      </c>
      <c r="BE311" s="1"/>
      <c r="BF311" s="1">
        <f t="shared" si="638"/>
        <v>0.98317307692307687</v>
      </c>
      <c r="BG311" s="1"/>
      <c r="BH311" s="1">
        <f t="shared" si="639"/>
        <v>0.94374999999999998</v>
      </c>
      <c r="BI311" s="1"/>
      <c r="BJ311" s="1">
        <f t="shared" si="640"/>
        <v>0.94339622641509435</v>
      </c>
      <c r="BK311" s="1"/>
      <c r="BL311" s="1"/>
      <c r="BM311" s="1"/>
      <c r="BN311" s="1"/>
      <c r="BZ311" s="9"/>
      <c r="CA311" s="9"/>
    </row>
    <row r="312" spans="4:79" x14ac:dyDescent="0.25">
      <c r="D312" s="1"/>
      <c r="F312" s="1">
        <f t="shared" si="626"/>
        <v>0.96428170129156554</v>
      </c>
      <c r="H312" s="1">
        <f t="shared" si="626"/>
        <v>0.96251830492999024</v>
      </c>
      <c r="J312" s="1">
        <f t="shared" si="631"/>
        <v>0.97434520812568703</v>
      </c>
      <c r="L312" s="1">
        <f t="shared" si="632"/>
        <v>0.97332383115518117</v>
      </c>
      <c r="N312" s="1">
        <f t="shared" si="633"/>
        <v>0.94416284352590074</v>
      </c>
      <c r="P312" s="1">
        <f t="shared" si="634"/>
        <v>0.94484738591719553</v>
      </c>
      <c r="AF312" s="5" t="s">
        <v>185</v>
      </c>
      <c r="AG312" s="5">
        <v>47.5</v>
      </c>
      <c r="AH312" s="5">
        <v>48.5</v>
      </c>
      <c r="AI312" s="5">
        <v>22.1</v>
      </c>
      <c r="AJ312" s="5">
        <v>22.2</v>
      </c>
      <c r="AK312" s="5">
        <v>24.2</v>
      </c>
      <c r="AL312" s="5">
        <v>22.4</v>
      </c>
      <c r="AM312" s="5">
        <v>62</v>
      </c>
      <c r="AN312" s="5">
        <v>60.1</v>
      </c>
      <c r="AO312" s="5">
        <v>62.2</v>
      </c>
      <c r="AP312" s="5">
        <v>60.5</v>
      </c>
      <c r="AQ312" s="5">
        <v>26.9</v>
      </c>
      <c r="AR312" s="5">
        <v>25.3</v>
      </c>
      <c r="AS312" s="5">
        <v>27</v>
      </c>
      <c r="AT312" s="5">
        <v>25.4</v>
      </c>
      <c r="AW312" s="1"/>
      <c r="AX312" s="1"/>
      <c r="AY312" s="1"/>
      <c r="AZ312" s="1">
        <f t="shared" si="635"/>
        <v>0.99264705882352944</v>
      </c>
      <c r="BA312" s="1"/>
      <c r="BB312" s="1">
        <f t="shared" si="636"/>
        <v>0.96453900709219853</v>
      </c>
      <c r="BC312" s="1"/>
      <c r="BD312" s="1">
        <f t="shared" si="637"/>
        <v>0.98405466970387256</v>
      </c>
      <c r="BE312" s="1"/>
      <c r="BF312" s="1">
        <f t="shared" si="638"/>
        <v>0.97482837528604116</v>
      </c>
      <c r="BG312" s="1"/>
      <c r="BH312" s="1">
        <f t="shared" si="639"/>
        <v>0.9375</v>
      </c>
      <c r="BI312" s="1"/>
      <c r="BJ312" s="1">
        <f t="shared" si="640"/>
        <v>0.94374999999999998</v>
      </c>
      <c r="BK312" s="1"/>
      <c r="BL312" s="1"/>
      <c r="BM312" s="1"/>
      <c r="BN312" s="1"/>
      <c r="BZ312" s="9"/>
      <c r="CA312" s="9"/>
    </row>
    <row r="313" spans="4:79" x14ac:dyDescent="0.25">
      <c r="D313" s="1"/>
      <c r="F313" s="1">
        <f t="shared" si="626"/>
        <v>0.96255306837278876</v>
      </c>
      <c r="H313" s="1">
        <f t="shared" si="626"/>
        <v>0.962951259000556</v>
      </c>
      <c r="J313" s="1">
        <f t="shared" si="631"/>
        <v>0.96614907678174811</v>
      </c>
      <c r="L313" s="1">
        <f t="shared" si="632"/>
        <v>0.96786680716126694</v>
      </c>
      <c r="N313" s="1">
        <f t="shared" si="633"/>
        <v>0.94321693927613115</v>
      </c>
      <c r="P313" s="1">
        <f t="shared" si="634"/>
        <v>0.94320241157698403</v>
      </c>
      <c r="AF313" s="5" t="s">
        <v>186</v>
      </c>
      <c r="AG313" s="5">
        <v>47.2</v>
      </c>
      <c r="AH313" s="5">
        <v>49</v>
      </c>
      <c r="AI313" s="5">
        <v>20.7</v>
      </c>
      <c r="AJ313" s="5">
        <v>20.6</v>
      </c>
      <c r="AK313" s="5">
        <v>23</v>
      </c>
      <c r="AL313" s="5">
        <v>21</v>
      </c>
      <c r="AM313" s="5">
        <v>63.9</v>
      </c>
      <c r="AN313" s="5">
        <v>60.9</v>
      </c>
      <c r="AO313" s="5">
        <v>60.5</v>
      </c>
      <c r="AP313" s="5">
        <v>58.7</v>
      </c>
      <c r="AQ313" s="5">
        <v>25.3</v>
      </c>
      <c r="AR313" s="5">
        <v>23.8</v>
      </c>
      <c r="AS313" s="5">
        <v>25.4</v>
      </c>
      <c r="AT313" s="5">
        <v>24.2</v>
      </c>
      <c r="AW313" s="1"/>
      <c r="AX313" s="1"/>
      <c r="AY313" s="1"/>
      <c r="AZ313" s="1">
        <f t="shared" si="635"/>
        <v>0.98540145985401462</v>
      </c>
      <c r="BA313" s="1"/>
      <c r="BB313" s="1">
        <f t="shared" si="636"/>
        <v>0.97142857142857142</v>
      </c>
      <c r="BC313" s="1"/>
      <c r="BD313" s="1">
        <f t="shared" si="637"/>
        <v>0.9417475728155339</v>
      </c>
      <c r="BE313" s="1"/>
      <c r="BF313" s="1">
        <f t="shared" si="638"/>
        <v>0.97044334975369451</v>
      </c>
      <c r="BG313" s="1"/>
      <c r="BH313" s="1">
        <f t="shared" si="639"/>
        <v>0.93710691823899372</v>
      </c>
      <c r="BI313" s="1"/>
      <c r="BJ313" s="1">
        <f t="shared" si="640"/>
        <v>0.94936708860759489</v>
      </c>
      <c r="BK313" s="1"/>
      <c r="BL313" s="1"/>
      <c r="BM313" s="1"/>
      <c r="BN313" s="1"/>
      <c r="BZ313" s="9"/>
      <c r="CA313" s="9"/>
    </row>
    <row r="314" spans="4:79" x14ac:dyDescent="0.25">
      <c r="D314" s="1"/>
      <c r="F314" s="1">
        <f t="shared" si="626"/>
        <v>0.96379290905177273</v>
      </c>
      <c r="H314" s="1">
        <f t="shared" si="626"/>
        <v>0.96354719470865213</v>
      </c>
      <c r="J314" s="1">
        <f t="shared" si="631"/>
        <v>0.95918992111150359</v>
      </c>
      <c r="L314" s="1">
        <f t="shared" si="632"/>
        <v>0.96035556945856482</v>
      </c>
      <c r="N314" s="1">
        <f t="shared" si="633"/>
        <v>0.94193035177656004</v>
      </c>
      <c r="P314" s="1">
        <f t="shared" si="634"/>
        <v>0.94190220027338067</v>
      </c>
      <c r="AF314" s="5" t="s">
        <v>187</v>
      </c>
      <c r="AG314" s="5">
        <v>47.4</v>
      </c>
      <c r="AH314" s="5">
        <v>49.4</v>
      </c>
      <c r="AI314" s="5">
        <v>20</v>
      </c>
      <c r="AJ314" s="5">
        <v>20</v>
      </c>
      <c r="AK314" s="5">
        <v>22.3</v>
      </c>
      <c r="AL314" s="5">
        <v>20.399999999999999</v>
      </c>
      <c r="AM314" s="5">
        <v>61.3</v>
      </c>
      <c r="AN314" s="5">
        <v>67.7</v>
      </c>
      <c r="AO314" s="5">
        <v>62.2</v>
      </c>
      <c r="AP314" s="5">
        <v>67.8</v>
      </c>
      <c r="AQ314" s="5">
        <v>24.5</v>
      </c>
      <c r="AR314" s="5">
        <v>23</v>
      </c>
      <c r="AS314" s="5">
        <v>24.9</v>
      </c>
      <c r="AT314" s="5">
        <v>23.1</v>
      </c>
      <c r="AW314" s="1"/>
      <c r="AX314" s="1"/>
      <c r="AY314" s="1"/>
      <c r="AZ314" s="1">
        <f t="shared" si="635"/>
        <v>1</v>
      </c>
      <c r="BA314" s="1"/>
      <c r="BB314" s="1">
        <f t="shared" si="636"/>
        <v>0.97142857142857142</v>
      </c>
      <c r="BC314" s="1"/>
      <c r="BD314" s="1">
        <f t="shared" si="637"/>
        <v>0.94685990338164261</v>
      </c>
      <c r="BE314" s="1"/>
      <c r="BF314" s="1">
        <f t="shared" si="638"/>
        <v>0.96610169491525422</v>
      </c>
      <c r="BG314" s="1"/>
      <c r="BH314" s="1">
        <f t="shared" si="639"/>
        <v>0.94339622641509435</v>
      </c>
      <c r="BI314" s="1"/>
      <c r="BJ314" s="1">
        <f t="shared" si="640"/>
        <v>0.94303797468354433</v>
      </c>
      <c r="BK314" s="1"/>
      <c r="BL314" s="1"/>
      <c r="BM314" s="1"/>
      <c r="BN314" s="1"/>
      <c r="BZ314" s="9"/>
      <c r="CA314" s="9"/>
    </row>
    <row r="315" spans="4:79" x14ac:dyDescent="0.25">
      <c r="D315" s="1"/>
      <c r="F315" s="1">
        <f t="shared" si="626"/>
        <v>0.96427773622027069</v>
      </c>
      <c r="H315" s="1">
        <f t="shared" si="626"/>
        <v>0.96346908111294882</v>
      </c>
      <c r="J315" s="1">
        <f t="shared" si="631"/>
        <v>0.95731165175237254</v>
      </c>
      <c r="L315" s="1">
        <f t="shared" si="632"/>
        <v>0.95346571628050469</v>
      </c>
      <c r="N315" s="1">
        <f t="shared" si="633"/>
        <v>0.94102319501121767</v>
      </c>
      <c r="P315" s="1">
        <f t="shared" si="634"/>
        <v>0.9411526188671262</v>
      </c>
      <c r="AF315" s="5" t="s">
        <v>189</v>
      </c>
      <c r="AG315" s="5">
        <v>49.1</v>
      </c>
      <c r="AH315" s="5">
        <v>53.8</v>
      </c>
      <c r="AI315" s="5">
        <v>20</v>
      </c>
      <c r="AJ315" s="5">
        <v>19.8</v>
      </c>
      <c r="AK315" s="5">
        <v>22.4</v>
      </c>
      <c r="AL315" s="5">
        <v>20.3</v>
      </c>
      <c r="AM315" s="5">
        <v>61.4</v>
      </c>
      <c r="AN315" s="5">
        <v>59.3</v>
      </c>
      <c r="AO315" s="5">
        <v>61</v>
      </c>
      <c r="AP315" s="5">
        <v>57.6</v>
      </c>
      <c r="AQ315" s="5">
        <v>24.4</v>
      </c>
      <c r="AR315" s="5">
        <v>28.2</v>
      </c>
      <c r="AS315" s="5">
        <v>24.7</v>
      </c>
      <c r="AT315" s="5">
        <v>23.2</v>
      </c>
      <c r="AW315" s="1"/>
      <c r="AX315" s="1"/>
      <c r="AY315" s="1"/>
      <c r="AZ315" s="1">
        <f t="shared" si="635"/>
        <v>1</v>
      </c>
      <c r="BA315" s="1"/>
      <c r="BB315" s="1">
        <f t="shared" si="636"/>
        <v>0.97142857142857142</v>
      </c>
      <c r="BC315" s="1"/>
      <c r="BD315" s="1">
        <f t="shared" si="637"/>
        <v>0.92358078602620086</v>
      </c>
      <c r="BE315" s="1"/>
      <c r="BF315" s="1">
        <f t="shared" si="638"/>
        <v>0.98214285714285721</v>
      </c>
      <c r="BG315" s="1"/>
      <c r="BH315" s="1">
        <f t="shared" si="639"/>
        <v>0.94409937888198747</v>
      </c>
      <c r="BI315" s="1"/>
      <c r="BJ315" s="1">
        <f t="shared" si="640"/>
        <v>0.9506172839506174</v>
      </c>
      <c r="BK315" s="1"/>
      <c r="BL315" s="1"/>
      <c r="BM315" s="1"/>
      <c r="BN315" s="1"/>
      <c r="BZ315" s="9"/>
      <c r="CA315" s="9"/>
    </row>
    <row r="316" spans="4:79" x14ac:dyDescent="0.25">
      <c r="D316" s="1"/>
      <c r="F316" s="1">
        <f t="shared" si="626"/>
        <v>0.95339168490153181</v>
      </c>
      <c r="H316" s="1">
        <f t="shared" si="626"/>
        <v>0.95674136577336755</v>
      </c>
      <c r="J316" s="1">
        <f t="shared" si="631"/>
        <v>0.95910932114127456</v>
      </c>
      <c r="L316" s="1">
        <f t="shared" si="632"/>
        <v>0.9558520492059196</v>
      </c>
      <c r="N316" s="1">
        <f t="shared" si="633"/>
        <v>0.9963664848904823</v>
      </c>
      <c r="P316" s="1">
        <f t="shared" si="634"/>
        <v>1.0160549352497168</v>
      </c>
      <c r="AF316" s="5" t="s">
        <v>188</v>
      </c>
      <c r="AG316" s="5">
        <v>61.9</v>
      </c>
      <c r="AH316" s="5">
        <v>63.2</v>
      </c>
      <c r="AI316" s="5">
        <v>23.5</v>
      </c>
      <c r="AJ316" s="5">
        <v>24.6</v>
      </c>
      <c r="AK316" s="5">
        <v>28</v>
      </c>
      <c r="AL316" s="5">
        <v>26</v>
      </c>
      <c r="AM316" s="5">
        <v>71.8</v>
      </c>
      <c r="AN316" s="5">
        <v>67.8</v>
      </c>
      <c r="AO316" s="5">
        <v>74.7</v>
      </c>
      <c r="AP316" s="5">
        <v>69.5</v>
      </c>
      <c r="AQ316" s="5">
        <v>33.1</v>
      </c>
      <c r="AR316" s="5">
        <v>33.9</v>
      </c>
      <c r="AS316" s="5">
        <v>35.799999999999997</v>
      </c>
      <c r="AT316" s="5">
        <v>32.799999999999997</v>
      </c>
      <c r="AW316" s="1"/>
      <c r="AX316" s="1"/>
      <c r="AY316" s="1"/>
      <c r="AZ316" s="1">
        <f t="shared" si="635"/>
        <v>0.99504950495049516</v>
      </c>
      <c r="BA316" s="1"/>
      <c r="BB316" s="1">
        <f t="shared" si="636"/>
        <v>0.98048780487804887</v>
      </c>
      <c r="BC316" s="1"/>
      <c r="BD316" s="1">
        <f t="shared" si="637"/>
        <v>0.9437299035369775</v>
      </c>
      <c r="BE316" s="1"/>
      <c r="BF316" s="1">
        <f t="shared" si="638"/>
        <v>0.93569131832797425</v>
      </c>
      <c r="BG316" s="1"/>
      <c r="BH316" s="1">
        <f t="shared" si="639"/>
        <v>0.96153846153846156</v>
      </c>
      <c r="BI316" s="1"/>
      <c r="BJ316" s="1">
        <f t="shared" si="640"/>
        <v>0.95769230769230762</v>
      </c>
      <c r="BK316" s="1"/>
      <c r="BL316" s="1"/>
      <c r="BM316" s="1"/>
      <c r="BN316" s="1"/>
      <c r="BZ316" s="9"/>
      <c r="CA316" s="9"/>
    </row>
    <row r="317" spans="4:79" x14ac:dyDescent="0.25">
      <c r="D317" s="1"/>
      <c r="F317" s="1">
        <f t="shared" si="626"/>
        <v>0.98849479810082308</v>
      </c>
      <c r="H317" s="1">
        <f t="shared" si="626"/>
        <v>1.0042771514271311</v>
      </c>
      <c r="J317" s="1">
        <f t="shared" si="631"/>
        <v>0.96700302561833484</v>
      </c>
      <c r="L317" s="1">
        <f t="shared" si="632"/>
        <v>0.96760382020923896</v>
      </c>
      <c r="N317" s="1">
        <f t="shared" si="633"/>
        <v>1.022270954426115</v>
      </c>
      <c r="P317" s="1">
        <f t="shared" si="634"/>
        <v>1.0395588704980556</v>
      </c>
      <c r="AF317" s="5" t="s">
        <v>190</v>
      </c>
      <c r="AG317" s="5">
        <v>68.900000000000006</v>
      </c>
      <c r="AH317" s="5">
        <v>70.5</v>
      </c>
      <c r="AI317" s="5">
        <v>28.9</v>
      </c>
      <c r="AJ317" s="5">
        <v>29</v>
      </c>
      <c r="AK317" s="5">
        <v>35</v>
      </c>
      <c r="AL317" s="5">
        <v>29.3</v>
      </c>
      <c r="AM317" s="5">
        <v>81.599999999999994</v>
      </c>
      <c r="AN317" s="5">
        <v>76.8</v>
      </c>
      <c r="AO317" s="5">
        <v>81.8</v>
      </c>
      <c r="AP317" s="5">
        <v>76.5</v>
      </c>
      <c r="AQ317" s="5">
        <v>37.700000000000003</v>
      </c>
      <c r="AR317" s="5">
        <v>34</v>
      </c>
      <c r="AS317" s="5">
        <v>38.200000000000003</v>
      </c>
      <c r="AT317" s="5">
        <v>34.1</v>
      </c>
      <c r="AW317" s="1"/>
      <c r="AX317" s="1"/>
      <c r="AY317" s="1"/>
      <c r="AZ317" s="1">
        <f t="shared" si="635"/>
        <v>0.99069767441860468</v>
      </c>
      <c r="BA317" s="1"/>
      <c r="BB317" s="1">
        <f t="shared" si="636"/>
        <v>0.97706422018348627</v>
      </c>
      <c r="BC317" s="1"/>
      <c r="BD317" s="1">
        <f t="shared" si="637"/>
        <v>0.89022556390977448</v>
      </c>
      <c r="BE317" s="1"/>
      <c r="BF317" s="1">
        <f t="shared" si="638"/>
        <v>0.92012288786482344</v>
      </c>
      <c r="BG317" s="1"/>
      <c r="BH317" s="1">
        <f t="shared" si="639"/>
        <v>0.93703703703703711</v>
      </c>
      <c r="BI317" s="1"/>
      <c r="BJ317" s="1">
        <f t="shared" si="640"/>
        <v>0.92988929889298888</v>
      </c>
      <c r="BK317" s="1"/>
      <c r="BL317" s="1"/>
      <c r="BM317" s="1"/>
      <c r="BN317" s="1"/>
      <c r="BZ317" s="9"/>
      <c r="CA317" s="9"/>
    </row>
    <row r="318" spans="4:79" x14ac:dyDescent="0.25">
      <c r="D318" s="1"/>
      <c r="F318" s="1"/>
      <c r="H318" s="1"/>
      <c r="J318" s="1"/>
      <c r="L318" s="1"/>
      <c r="N318" s="1"/>
      <c r="P318" s="1"/>
      <c r="AF318" s="5" t="s">
        <v>191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Z318" s="9"/>
      <c r="CA318" s="9"/>
    </row>
    <row r="319" spans="4:79" x14ac:dyDescent="0.25">
      <c r="D319" s="1"/>
      <c r="F319" s="1">
        <f t="shared" si="626"/>
        <v>0.88883279350634015</v>
      </c>
      <c r="H319" s="1">
        <f t="shared" si="626"/>
        <v>0.90685840424030073</v>
      </c>
      <c r="J319" s="1">
        <f t="shared" ref="J319:J329" si="641">J27/I27</f>
        <v>0.9237144800088346</v>
      </c>
      <c r="L319" s="1">
        <f t="shared" ref="L319:L329" si="642">L27/K27</f>
        <v>0.8990548529664989</v>
      </c>
      <c r="N319" s="1">
        <f t="shared" ref="N319:N329" si="643">N27/M27</f>
        <v>0.91582964901632935</v>
      </c>
      <c r="P319" s="1">
        <f t="shared" ref="P319:P329" si="644">P27/O27</f>
        <v>0.90482149603324524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W319" s="1"/>
      <c r="AX319" s="1"/>
      <c r="AY319" s="1"/>
      <c r="AZ319" s="1">
        <f t="shared" ref="AZ319:AZ329" si="645">AZ27/AY27</f>
        <v>0.96062992125984248</v>
      </c>
      <c r="BA319" s="1"/>
      <c r="BB319" s="1">
        <f t="shared" ref="BB319:BB329" si="646">BB27/BA27</f>
        <v>0.95017793594306044</v>
      </c>
      <c r="BC319" s="1"/>
      <c r="BD319" s="1">
        <f t="shared" ref="BD319:BD329" si="647">BD27/BC27</f>
        <v>0.994413407821229</v>
      </c>
      <c r="BE319" s="1"/>
      <c r="BF319" s="1">
        <f t="shared" ref="BF319:BF329" si="648">BF27/BE27</f>
        <v>0.96000000000000008</v>
      </c>
      <c r="BG319" s="1"/>
      <c r="BH319" s="1">
        <f t="shared" ref="BH319:BH329" si="649">BH27/BG27</f>
        <v>0.92568659127625208</v>
      </c>
      <c r="BI319" s="1"/>
      <c r="BJ319" s="1">
        <f t="shared" ref="BJ319:BJ329" si="650">BJ27/BI27</f>
        <v>0.90781249999999991</v>
      </c>
      <c r="BK319" s="1"/>
      <c r="BL319" s="1"/>
      <c r="BM319" s="1"/>
      <c r="BN319" s="1"/>
      <c r="BZ319" s="9"/>
      <c r="CA319" s="9"/>
    </row>
    <row r="320" spans="4:79" x14ac:dyDescent="0.25">
      <c r="D320" s="1"/>
      <c r="F320" s="1">
        <f t="shared" si="626"/>
        <v>0.86516887123773267</v>
      </c>
      <c r="H320" s="1">
        <f t="shared" si="626"/>
        <v>0.90616360863790646</v>
      </c>
      <c r="J320" s="1">
        <f t="shared" si="641"/>
        <v>0.88754193105555457</v>
      </c>
      <c r="L320" s="1">
        <f t="shared" si="642"/>
        <v>0.9183578164671744</v>
      </c>
      <c r="N320" s="1">
        <f t="shared" si="643"/>
        <v>0.9059837005360849</v>
      </c>
      <c r="P320" s="1">
        <f t="shared" si="644"/>
        <v>0.91304438767906582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W320" s="1"/>
      <c r="AX320" s="1"/>
      <c r="AY320" s="1"/>
      <c r="AZ320" s="1">
        <f t="shared" si="645"/>
        <v>0.95436507936507931</v>
      </c>
      <c r="BA320" s="1"/>
      <c r="BB320" s="1">
        <f t="shared" si="646"/>
        <v>0.92253521126760574</v>
      </c>
      <c r="BC320" s="1"/>
      <c r="BD320" s="1">
        <f t="shared" si="647"/>
        <v>0.97645211930926212</v>
      </c>
      <c r="BE320" s="1"/>
      <c r="BF320" s="1">
        <f t="shared" si="648"/>
        <v>0.94038748137108785</v>
      </c>
      <c r="BG320" s="1"/>
      <c r="BH320" s="1">
        <f t="shared" si="649"/>
        <v>0.94137931034482758</v>
      </c>
      <c r="BI320" s="1"/>
      <c r="BJ320" s="1">
        <f t="shared" si="650"/>
        <v>0.90460526315789469</v>
      </c>
      <c r="BK320" s="1"/>
      <c r="BL320" s="1"/>
      <c r="BM320" s="1"/>
      <c r="BN320" s="1"/>
      <c r="BZ320" s="9"/>
      <c r="CA320" s="9"/>
    </row>
    <row r="321" spans="4:79" x14ac:dyDescent="0.25">
      <c r="D321" s="1"/>
      <c r="F321" s="1">
        <f t="shared" si="626"/>
        <v>0.88748075288237327</v>
      </c>
      <c r="H321" s="1">
        <f t="shared" si="626"/>
        <v>0.90849125086596383</v>
      </c>
      <c r="J321" s="1">
        <f t="shared" si="641"/>
        <v>0.91260058378037223</v>
      </c>
      <c r="L321" s="1">
        <f t="shared" si="642"/>
        <v>0.91232782076088015</v>
      </c>
      <c r="N321" s="1">
        <f t="shared" si="643"/>
        <v>0.89876046466350834</v>
      </c>
      <c r="P321" s="1">
        <f t="shared" si="644"/>
        <v>0.9248275843096907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W321" s="1"/>
      <c r="AX321" s="1"/>
      <c r="AY321" s="1"/>
      <c r="AZ321" s="1">
        <f t="shared" si="645"/>
        <v>0.95991983967935868</v>
      </c>
      <c r="BA321" s="1"/>
      <c r="BB321" s="1">
        <f t="shared" si="646"/>
        <v>0.9422382671480144</v>
      </c>
      <c r="BC321" s="1"/>
      <c r="BD321" s="1">
        <f t="shared" si="647"/>
        <v>0.97647058823529398</v>
      </c>
      <c r="BE321" s="1"/>
      <c r="BF321" s="1">
        <f t="shared" si="648"/>
        <v>0.95330112721417071</v>
      </c>
      <c r="BG321" s="1"/>
      <c r="BH321" s="1">
        <f t="shared" si="649"/>
        <v>0.94159292035398234</v>
      </c>
      <c r="BI321" s="1"/>
      <c r="BJ321" s="1">
        <f t="shared" si="650"/>
        <v>0.92783505154639179</v>
      </c>
      <c r="BK321" s="1"/>
      <c r="BL321" s="1"/>
      <c r="BM321" s="1"/>
      <c r="BN321" s="1"/>
      <c r="BZ321" s="9"/>
      <c r="CA321" s="9"/>
    </row>
    <row r="322" spans="4:79" x14ac:dyDescent="0.25">
      <c r="D322" s="1"/>
      <c r="F322" s="1">
        <f t="shared" si="626"/>
        <v>0.8795280416794361</v>
      </c>
      <c r="H322" s="1">
        <f t="shared" si="626"/>
        <v>0.90562763628597354</v>
      </c>
      <c r="J322" s="1">
        <f t="shared" si="641"/>
        <v>0.90278102299692087</v>
      </c>
      <c r="L322" s="1">
        <f t="shared" si="642"/>
        <v>0.90732934169743251</v>
      </c>
      <c r="N322" s="1">
        <f t="shared" si="643"/>
        <v>0.89693090250354846</v>
      </c>
      <c r="P322" s="1">
        <f t="shared" si="644"/>
        <v>0.89016024669593719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W322" s="1"/>
      <c r="AX322" s="1"/>
      <c r="AY322" s="1"/>
      <c r="AZ322" s="1">
        <f t="shared" si="645"/>
        <v>0.95808383233532934</v>
      </c>
      <c r="BA322" s="1"/>
      <c r="BB322" s="1">
        <f t="shared" si="646"/>
        <v>0.93670886075949356</v>
      </c>
      <c r="BC322" s="1"/>
      <c r="BD322" s="1">
        <f t="shared" si="647"/>
        <v>0.96193771626297564</v>
      </c>
      <c r="BE322" s="1"/>
      <c r="BF322" s="1">
        <f t="shared" si="648"/>
        <v>0.9484193011647255</v>
      </c>
      <c r="BG322" s="1"/>
      <c r="BH322" s="1">
        <f t="shared" si="649"/>
        <v>0.93525179856115115</v>
      </c>
      <c r="BI322" s="1"/>
      <c r="BJ322" s="1">
        <f t="shared" si="650"/>
        <v>0.90451388888888895</v>
      </c>
      <c r="BK322" s="1"/>
      <c r="BL322" s="1"/>
      <c r="BM322" s="1"/>
      <c r="BN322" s="1"/>
      <c r="BZ322" s="9"/>
      <c r="CA322" s="9"/>
    </row>
    <row r="323" spans="4:79" x14ac:dyDescent="0.25">
      <c r="D323" s="1"/>
      <c r="F323" s="1">
        <f t="shared" si="626"/>
        <v>0.89029623119474732</v>
      </c>
      <c r="H323" s="1">
        <f t="shared" si="626"/>
        <v>0.90560710773327269</v>
      </c>
      <c r="J323" s="1">
        <f t="shared" si="641"/>
        <v>0.89386018846664361</v>
      </c>
      <c r="L323" s="1">
        <f t="shared" si="642"/>
        <v>0.88658968789299186</v>
      </c>
      <c r="N323" s="1">
        <f t="shared" si="643"/>
        <v>0.88702972814610903</v>
      </c>
      <c r="P323" s="1">
        <f t="shared" si="644"/>
        <v>0.87994534223845844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W323" s="1"/>
      <c r="AX323" s="1"/>
      <c r="AY323" s="1"/>
      <c r="AZ323" s="1">
        <f t="shared" si="645"/>
        <v>0.96793587174348694</v>
      </c>
      <c r="BA323" s="1"/>
      <c r="BB323" s="1">
        <f t="shared" si="646"/>
        <v>0.93693693693693703</v>
      </c>
      <c r="BC323" s="1"/>
      <c r="BD323" s="1">
        <f t="shared" si="647"/>
        <v>0.95454545454545459</v>
      </c>
      <c r="BE323" s="1"/>
      <c r="BF323" s="1">
        <f t="shared" si="648"/>
        <v>0.93277310924369738</v>
      </c>
      <c r="BG323" s="1"/>
      <c r="BH323" s="1">
        <f t="shared" si="649"/>
        <v>0.95471014492753625</v>
      </c>
      <c r="BI323" s="1"/>
      <c r="BJ323" s="1">
        <f t="shared" si="650"/>
        <v>0.92253521126760574</v>
      </c>
      <c r="BK323" s="1"/>
      <c r="BL323" s="1"/>
      <c r="BM323" s="1"/>
      <c r="BN323" s="1"/>
      <c r="BZ323" s="9"/>
      <c r="CA323" s="9"/>
    </row>
    <row r="324" spans="4:79" x14ac:dyDescent="0.25">
      <c r="D324" s="1"/>
      <c r="F324" s="1">
        <f t="shared" si="626"/>
        <v>0.87618262126128099</v>
      </c>
      <c r="H324" s="1">
        <f t="shared" si="626"/>
        <v>0.90333590480865888</v>
      </c>
      <c r="J324" s="1">
        <f t="shared" si="641"/>
        <v>0.88204118117025399</v>
      </c>
      <c r="L324" s="1">
        <f t="shared" si="642"/>
        <v>0.87660001606038707</v>
      </c>
      <c r="N324" s="1">
        <f t="shared" si="643"/>
        <v>0.87418661654465912</v>
      </c>
      <c r="P324" s="1">
        <f t="shared" si="644"/>
        <v>0.87230496098663191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W324" s="1"/>
      <c r="AX324" s="1"/>
      <c r="AY324" s="1"/>
      <c r="AZ324" s="1">
        <f t="shared" si="645"/>
        <v>0.96586345381526084</v>
      </c>
      <c r="BA324" s="1"/>
      <c r="BB324" s="1">
        <f t="shared" si="646"/>
        <v>0.92805755395683465</v>
      </c>
      <c r="BC324" s="1"/>
      <c r="BD324" s="1">
        <f t="shared" si="647"/>
        <v>0.95943562610229283</v>
      </c>
      <c r="BE324" s="1"/>
      <c r="BF324" s="1">
        <f t="shared" si="648"/>
        <v>0.96416382252559729</v>
      </c>
      <c r="BG324" s="1"/>
      <c r="BH324" s="1">
        <f t="shared" si="649"/>
        <v>0.94575045207956598</v>
      </c>
      <c r="BI324" s="1"/>
      <c r="BJ324" s="1">
        <f t="shared" si="650"/>
        <v>0.92442882249560621</v>
      </c>
      <c r="BK324" s="1"/>
      <c r="BL324" s="1"/>
      <c r="BM324" s="1"/>
      <c r="BN324" s="1"/>
      <c r="BZ324" s="9"/>
      <c r="CA324" s="9"/>
    </row>
    <row r="325" spans="4:79" x14ac:dyDescent="0.25">
      <c r="D325" s="1"/>
      <c r="F325" s="1">
        <f t="shared" si="626"/>
        <v>0.86868092076319647</v>
      </c>
      <c r="H325" s="1">
        <f t="shared" si="626"/>
        <v>0.90187835718813592</v>
      </c>
      <c r="J325" s="1">
        <f t="shared" si="641"/>
        <v>0.89978662643666152</v>
      </c>
      <c r="L325" s="1">
        <f t="shared" si="642"/>
        <v>0.88948302831972215</v>
      </c>
      <c r="N325" s="1">
        <f t="shared" si="643"/>
        <v>0.87103645464947654</v>
      </c>
      <c r="P325" s="1">
        <f t="shared" si="644"/>
        <v>0.86612303567232873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W325" s="1"/>
      <c r="AX325" s="1"/>
      <c r="AY325" s="1"/>
      <c r="AZ325" s="1">
        <f t="shared" si="645"/>
        <v>0.95816733067729087</v>
      </c>
      <c r="BA325" s="1"/>
      <c r="BB325" s="1">
        <f t="shared" si="646"/>
        <v>0.93693693693693703</v>
      </c>
      <c r="BC325" s="1"/>
      <c r="BD325" s="1">
        <f t="shared" si="647"/>
        <v>0.95015576323987538</v>
      </c>
      <c r="BE325" s="1"/>
      <c r="BF325" s="1">
        <f t="shared" si="648"/>
        <v>0.9512937595129376</v>
      </c>
      <c r="BG325" s="1"/>
      <c r="BH325" s="1">
        <f t="shared" si="649"/>
        <v>0.92921960072595289</v>
      </c>
      <c r="BI325" s="1"/>
      <c r="BJ325" s="1">
        <f t="shared" si="650"/>
        <v>0.92781690140845063</v>
      </c>
      <c r="BK325" s="1"/>
      <c r="BL325" s="1"/>
      <c r="BM325" s="1"/>
      <c r="BN325" s="1"/>
      <c r="BZ325" s="9"/>
      <c r="CA325" s="9"/>
    </row>
    <row r="326" spans="4:79" x14ac:dyDescent="0.25">
      <c r="D326" s="1"/>
      <c r="F326" s="1">
        <f t="shared" si="626"/>
        <v>0.86627437250888717</v>
      </c>
      <c r="H326" s="1">
        <f t="shared" si="626"/>
        <v>0.90004618108967438</v>
      </c>
      <c r="J326" s="1">
        <f t="shared" si="641"/>
        <v>0.83651329810393726</v>
      </c>
      <c r="L326" s="1">
        <f t="shared" si="642"/>
        <v>0.8309974974843457</v>
      </c>
      <c r="N326" s="1">
        <f t="shared" si="643"/>
        <v>0.86105569923809422</v>
      </c>
      <c r="P326" s="1">
        <f t="shared" si="644"/>
        <v>0.85947552743422262</v>
      </c>
      <c r="AW326" s="1"/>
      <c r="AX326" s="1"/>
      <c r="AY326" s="1"/>
      <c r="AZ326" s="1">
        <f t="shared" si="645"/>
        <v>0.95626242544731599</v>
      </c>
      <c r="BA326" s="1"/>
      <c r="BB326" s="1">
        <f t="shared" si="646"/>
        <v>0.93202146690518783</v>
      </c>
      <c r="BC326" s="1"/>
      <c r="BD326" s="1">
        <f t="shared" si="647"/>
        <v>0.94141689373297011</v>
      </c>
      <c r="BE326" s="1"/>
      <c r="BF326" s="1">
        <f t="shared" si="648"/>
        <v>0.94235924932975879</v>
      </c>
      <c r="BG326" s="1"/>
      <c r="BH326" s="1">
        <f t="shared" si="649"/>
        <v>0.9197860962566845</v>
      </c>
      <c r="BI326" s="1"/>
      <c r="BJ326" s="1">
        <f t="shared" si="650"/>
        <v>0.91768826619964983</v>
      </c>
      <c r="BK326" s="1"/>
      <c r="BL326" s="1"/>
      <c r="BM326" s="1"/>
      <c r="BN326" s="1"/>
      <c r="BZ326" s="9"/>
      <c r="CA326" s="9"/>
    </row>
    <row r="327" spans="4:79" x14ac:dyDescent="0.25">
      <c r="D327" s="1"/>
      <c r="F327" s="1">
        <f t="shared" si="626"/>
        <v>0.85627632743510051</v>
      </c>
      <c r="H327" s="1">
        <f t="shared" si="626"/>
        <v>0.88963336966370332</v>
      </c>
      <c r="J327" s="1">
        <f t="shared" si="641"/>
        <v>0.86070360182302497</v>
      </c>
      <c r="L327" s="1">
        <f t="shared" si="642"/>
        <v>0.85891614921331538</v>
      </c>
      <c r="N327" s="1">
        <f t="shared" si="643"/>
        <v>0.84141541718855628</v>
      </c>
      <c r="P327" s="1">
        <f t="shared" si="644"/>
        <v>0.84445840157309204</v>
      </c>
      <c r="AW327" s="1"/>
      <c r="AX327" s="1"/>
      <c r="AY327" s="1"/>
      <c r="AZ327" s="1">
        <f t="shared" si="645"/>
        <v>0.95427435387673953</v>
      </c>
      <c r="BA327" s="1"/>
      <c r="BB327" s="1">
        <f t="shared" si="646"/>
        <v>0.94265232974910385</v>
      </c>
      <c r="BC327" s="1"/>
      <c r="BD327" s="1">
        <f t="shared" si="647"/>
        <v>0.93741109530583211</v>
      </c>
      <c r="BE327" s="1"/>
      <c r="BF327" s="1">
        <f t="shared" si="648"/>
        <v>0.93036211699164351</v>
      </c>
      <c r="BG327" s="1"/>
      <c r="BH327" s="1">
        <f t="shared" si="649"/>
        <v>0.92021276595744694</v>
      </c>
      <c r="BI327" s="1"/>
      <c r="BJ327" s="1">
        <f t="shared" si="650"/>
        <v>0.92068965517241375</v>
      </c>
      <c r="BK327" s="1"/>
      <c r="BL327" s="1"/>
      <c r="BM327" s="1"/>
      <c r="BN327" s="1"/>
      <c r="BZ327" s="9"/>
      <c r="CA327" s="9"/>
    </row>
    <row r="328" spans="4:79" x14ac:dyDescent="0.25">
      <c r="D328" s="1"/>
      <c r="F328" s="1">
        <f t="shared" si="626"/>
        <v>0.85940234891706635</v>
      </c>
      <c r="H328" s="1">
        <f t="shared" si="626"/>
        <v>0.89245526108546447</v>
      </c>
      <c r="J328" s="1">
        <f t="shared" si="641"/>
        <v>0.78105003882091506</v>
      </c>
      <c r="L328" s="1">
        <f t="shared" si="642"/>
        <v>0.77889780063630676</v>
      </c>
      <c r="N328" s="1">
        <f t="shared" si="643"/>
        <v>0.83865988670464076</v>
      </c>
      <c r="P328" s="1">
        <f t="shared" si="644"/>
        <v>0.84307270523602607</v>
      </c>
      <c r="AW328" s="1"/>
      <c r="AX328" s="1"/>
      <c r="AY328" s="1"/>
      <c r="AZ328" s="1">
        <f t="shared" si="645"/>
        <v>0.95029821073558651</v>
      </c>
      <c r="BA328" s="1"/>
      <c r="BB328" s="1">
        <f t="shared" si="646"/>
        <v>0.94964028776978426</v>
      </c>
      <c r="BC328" s="1"/>
      <c r="BD328" s="1">
        <f t="shared" si="647"/>
        <v>0.93530239099859358</v>
      </c>
      <c r="BE328" s="1"/>
      <c r="BF328" s="1">
        <f t="shared" si="648"/>
        <v>0.94861111111111107</v>
      </c>
      <c r="BG328" s="1"/>
      <c r="BH328" s="1">
        <f t="shared" si="649"/>
        <v>0.91021126760563387</v>
      </c>
      <c r="BI328" s="1"/>
      <c r="BJ328" s="1">
        <f t="shared" si="650"/>
        <v>0.90657439446366783</v>
      </c>
      <c r="BK328" s="1"/>
      <c r="BL328" s="1"/>
      <c r="BM328" s="1"/>
      <c r="BN328" s="1"/>
      <c r="BZ328" s="9"/>
      <c r="CA328" s="9"/>
    </row>
    <row r="329" spans="4:79" x14ac:dyDescent="0.25">
      <c r="D329" s="1"/>
      <c r="F329" s="1">
        <f t="shared" si="626"/>
        <v>0.86098187927999081</v>
      </c>
      <c r="H329" s="1">
        <f t="shared" si="626"/>
        <v>0.89424642155486955</v>
      </c>
      <c r="J329" s="1">
        <f t="shared" si="641"/>
        <v>0.86919138881596225</v>
      </c>
      <c r="L329" s="1">
        <f t="shared" si="642"/>
        <v>0.86532205361695402</v>
      </c>
      <c r="N329" s="1">
        <f t="shared" si="643"/>
        <v>0.83664062500000003</v>
      </c>
      <c r="P329" s="1">
        <f t="shared" si="644"/>
        <v>0.8399852268080672</v>
      </c>
      <c r="AW329" s="1"/>
      <c r="AX329" s="1"/>
      <c r="AY329" s="1"/>
      <c r="AZ329" s="1">
        <f t="shared" si="645"/>
        <v>0.94820717131474108</v>
      </c>
      <c r="BA329" s="1"/>
      <c r="BB329" s="1">
        <f t="shared" si="646"/>
        <v>0.93214285714285716</v>
      </c>
      <c r="BC329" s="1"/>
      <c r="BD329" s="1">
        <f t="shared" si="647"/>
        <v>0.93814432989690721</v>
      </c>
      <c r="BE329" s="1"/>
      <c r="BF329" s="1">
        <f t="shared" si="648"/>
        <v>0.93217893217893222</v>
      </c>
      <c r="BG329" s="1"/>
      <c r="BH329" s="1">
        <f t="shared" si="649"/>
        <v>0.91021126760563387</v>
      </c>
      <c r="BI329" s="1"/>
      <c r="BJ329" s="1">
        <f t="shared" si="650"/>
        <v>0.9050086355785838</v>
      </c>
      <c r="BK329" s="1"/>
      <c r="BL329" s="1"/>
      <c r="BM329" s="1"/>
      <c r="BN329" s="1"/>
      <c r="BZ329" s="9"/>
      <c r="CA329" s="9"/>
    </row>
    <row r="330" spans="4:79" x14ac:dyDescent="0.25">
      <c r="D330" s="1"/>
      <c r="F330" s="1"/>
      <c r="H330" s="1"/>
      <c r="J330" s="1"/>
      <c r="L330" s="1"/>
      <c r="N330" s="1"/>
      <c r="P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Z330" s="9"/>
      <c r="CA330" s="9"/>
    </row>
    <row r="331" spans="4:79" x14ac:dyDescent="0.25">
      <c r="D331" s="1"/>
      <c r="F331" s="1">
        <f t="shared" si="626"/>
        <v>0.94949625352003297</v>
      </c>
      <c r="H331" s="1">
        <f t="shared" si="626"/>
        <v>0.95192994245873397</v>
      </c>
      <c r="J331" s="1">
        <f t="shared" ref="J331:J341" si="651">J39/I39</f>
        <v>0.9505177561337147</v>
      </c>
      <c r="L331" s="1">
        <f t="shared" ref="L331:L341" si="652">L39/K39</f>
        <v>0.94101552295444857</v>
      </c>
      <c r="N331" s="1">
        <f t="shared" ref="N331:N341" si="653">N39/M39</f>
        <v>0.9465853188000386</v>
      </c>
      <c r="P331" s="1">
        <f t="shared" ref="P331:P341" si="654">P39/O39</f>
        <v>0.93832351666693403</v>
      </c>
      <c r="AW331" s="1"/>
      <c r="AX331" s="1"/>
      <c r="AY331" s="1"/>
      <c r="AZ331" s="1">
        <f t="shared" ref="AZ331:AZ341" si="655">AZ39/AY39</f>
        <v>0.99425287356321834</v>
      </c>
      <c r="BA331" s="1"/>
      <c r="BB331" s="1">
        <f t="shared" ref="BB331:BB341" si="656">BB39/BA39</f>
        <v>0.97709923664122145</v>
      </c>
      <c r="BC331" s="1"/>
      <c r="BD331" s="1">
        <f t="shared" ref="BD331:BD341" si="657">BD39/BC39</f>
        <v>0.98630136986301375</v>
      </c>
      <c r="BE331" s="1"/>
      <c r="BF331" s="1">
        <f t="shared" ref="BF331:BF341" si="658">BF39/BE39</f>
        <v>0.98659966499162477</v>
      </c>
      <c r="BG331" s="1"/>
      <c r="BH331" s="1">
        <f t="shared" ref="BH331:BH341" si="659">BH39/BG39</f>
        <v>0.98185117967332125</v>
      </c>
      <c r="BI331" s="1"/>
      <c r="BJ331" s="1">
        <f t="shared" ref="BJ331:BJ341" si="660">BJ39/BI39</f>
        <v>0.97188049209138838</v>
      </c>
      <c r="BK331" s="1"/>
      <c r="BL331" s="1"/>
      <c r="BM331" s="1"/>
      <c r="BN331" s="1"/>
      <c r="BZ331" s="9"/>
      <c r="CA331" s="9"/>
    </row>
    <row r="332" spans="4:79" x14ac:dyDescent="0.25">
      <c r="D332" s="1"/>
      <c r="F332" s="1">
        <f t="shared" si="626"/>
        <v>0.93803981859037422</v>
      </c>
      <c r="H332" s="1">
        <f t="shared" si="626"/>
        <v>0.94800702761921962</v>
      </c>
      <c r="J332" s="1">
        <f t="shared" si="651"/>
        <v>0.97159663557567222</v>
      </c>
      <c r="L332" s="1">
        <f t="shared" si="652"/>
        <v>0.97743885556068288</v>
      </c>
      <c r="N332" s="1">
        <f t="shared" si="653"/>
        <v>0.94135497175046523</v>
      </c>
      <c r="P332" s="1">
        <f t="shared" si="654"/>
        <v>0.9313916237567299</v>
      </c>
      <c r="AW332" s="1"/>
      <c r="AX332" s="1"/>
      <c r="AY332" s="1"/>
      <c r="AZ332" s="1">
        <f t="shared" si="655"/>
        <v>0.99238095238095236</v>
      </c>
      <c r="BA332" s="1"/>
      <c r="BB332" s="1">
        <f t="shared" si="656"/>
        <v>0.9792060491493384</v>
      </c>
      <c r="BC332" s="1"/>
      <c r="BD332" s="1">
        <f t="shared" si="657"/>
        <v>0.97788309636650872</v>
      </c>
      <c r="BE332" s="1"/>
      <c r="BF332" s="1">
        <f t="shared" si="658"/>
        <v>0.99068322981366441</v>
      </c>
      <c r="BG332" s="1"/>
      <c r="BH332" s="1">
        <f t="shared" si="659"/>
        <v>0.97649186256781195</v>
      </c>
      <c r="BI332" s="1"/>
      <c r="BJ332" s="1">
        <f t="shared" si="660"/>
        <v>0.98063380281690149</v>
      </c>
      <c r="BK332" s="1"/>
      <c r="BL332" s="1"/>
      <c r="BM332" s="1"/>
      <c r="BN332" s="1"/>
      <c r="BZ332" s="9"/>
      <c r="CA332" s="9"/>
    </row>
    <row r="333" spans="4:79" x14ac:dyDescent="0.25">
      <c r="D333" s="1"/>
      <c r="F333" s="1">
        <f t="shared" si="626"/>
        <v>0.95883690319492643</v>
      </c>
      <c r="H333" s="1">
        <f t="shared" si="626"/>
        <v>0.96121631026951782</v>
      </c>
      <c r="J333" s="1">
        <f t="shared" si="651"/>
        <v>0.97532699497442832</v>
      </c>
      <c r="L333" s="1">
        <f t="shared" si="652"/>
        <v>0.96752225580155071</v>
      </c>
      <c r="N333" s="1">
        <f t="shared" si="653"/>
        <v>0.95681272314183707</v>
      </c>
      <c r="P333" s="1">
        <f t="shared" si="654"/>
        <v>0.95278087628732255</v>
      </c>
      <c r="AW333" s="1"/>
      <c r="AX333" s="1"/>
      <c r="AY333" s="1"/>
      <c r="AZ333" s="1">
        <f t="shared" si="655"/>
        <v>0.98880597014925375</v>
      </c>
      <c r="BA333" s="1"/>
      <c r="BB333" s="1">
        <f t="shared" si="656"/>
        <v>0.97951582867783982</v>
      </c>
      <c r="BC333" s="1"/>
      <c r="BD333" s="1">
        <f t="shared" si="657"/>
        <v>0.97903014416775891</v>
      </c>
      <c r="BE333" s="1"/>
      <c r="BF333" s="1">
        <f t="shared" si="658"/>
        <v>0.98062015503875966</v>
      </c>
      <c r="BG333" s="1"/>
      <c r="BH333" s="1">
        <f t="shared" si="659"/>
        <v>0.97168141592920354</v>
      </c>
      <c r="BI333" s="1"/>
      <c r="BJ333" s="1">
        <f t="shared" si="660"/>
        <v>0.97927461139896377</v>
      </c>
      <c r="BK333" s="1"/>
      <c r="BL333" s="1"/>
      <c r="BM333" s="1"/>
      <c r="BN333" s="1"/>
      <c r="BZ333" s="9"/>
      <c r="CA333" s="9"/>
    </row>
    <row r="334" spans="4:79" x14ac:dyDescent="0.25">
      <c r="D334" s="1"/>
      <c r="F334" s="1">
        <f t="shared" si="626"/>
        <v>0.93626516972503959</v>
      </c>
      <c r="H334" s="1">
        <f t="shared" si="626"/>
        <v>0.93882392690307603</v>
      </c>
      <c r="J334" s="1">
        <f t="shared" si="651"/>
        <v>0.96397315220752966</v>
      </c>
      <c r="L334" s="1">
        <f t="shared" si="652"/>
        <v>0.97491473235433446</v>
      </c>
      <c r="N334" s="1">
        <f t="shared" si="653"/>
        <v>0.92987163365165526</v>
      </c>
      <c r="P334" s="1">
        <f t="shared" si="654"/>
        <v>0.93212773904382462</v>
      </c>
      <c r="AW334" s="1"/>
      <c r="AX334" s="1"/>
      <c r="AY334" s="1"/>
      <c r="AZ334" s="1">
        <f t="shared" si="655"/>
        <v>0.97981651376146783</v>
      </c>
      <c r="BA334" s="1"/>
      <c r="BB334" s="1">
        <f t="shared" si="656"/>
        <v>0.96539162112932608</v>
      </c>
      <c r="BC334" s="1"/>
      <c r="BD334" s="1">
        <f t="shared" si="657"/>
        <v>0.98315282791817094</v>
      </c>
      <c r="BE334" s="1"/>
      <c r="BF334" s="1">
        <f t="shared" si="658"/>
        <v>0.98309178743961367</v>
      </c>
      <c r="BG334" s="1"/>
      <c r="BH334" s="1">
        <f t="shared" si="659"/>
        <v>0.98952879581151842</v>
      </c>
      <c r="BI334" s="1"/>
      <c r="BJ334" s="1">
        <f t="shared" si="660"/>
        <v>0.97241379310344822</v>
      </c>
      <c r="BK334" s="1"/>
      <c r="BL334" s="1"/>
      <c r="BM334" s="1"/>
      <c r="BN334" s="1"/>
      <c r="BZ334" s="9"/>
      <c r="CA334" s="9"/>
    </row>
    <row r="335" spans="4:79" x14ac:dyDescent="0.25">
      <c r="D335" s="1"/>
      <c r="F335" s="1">
        <f t="shared" si="626"/>
        <v>0.90573712103943471</v>
      </c>
      <c r="H335" s="1">
        <f t="shared" si="626"/>
        <v>0.90629741222727955</v>
      </c>
      <c r="J335" s="1">
        <f t="shared" si="651"/>
        <v>0.96301188319029685</v>
      </c>
      <c r="L335" s="1">
        <f t="shared" si="652"/>
        <v>0.96743490334437843</v>
      </c>
      <c r="N335" s="1">
        <f t="shared" si="653"/>
        <v>0.91456370847793755</v>
      </c>
      <c r="P335" s="1">
        <f t="shared" si="654"/>
        <v>0.91380092606979701</v>
      </c>
      <c r="AW335" s="1"/>
      <c r="AX335" s="1"/>
      <c r="AY335" s="1"/>
      <c r="AZ335" s="1">
        <f t="shared" si="655"/>
        <v>0.96996466431095396</v>
      </c>
      <c r="BA335" s="1"/>
      <c r="BB335" s="1">
        <f t="shared" si="656"/>
        <v>0.9595782073813709</v>
      </c>
      <c r="BC335" s="1"/>
      <c r="BD335" s="1">
        <f t="shared" si="657"/>
        <v>0.98059360730593625</v>
      </c>
      <c r="BE335" s="1"/>
      <c r="BF335" s="1">
        <f t="shared" si="658"/>
        <v>0.98183881952326912</v>
      </c>
      <c r="BG335" s="1"/>
      <c r="BH335" s="1">
        <f t="shared" si="659"/>
        <v>0.96768707482993199</v>
      </c>
      <c r="BI335" s="1"/>
      <c r="BJ335" s="1">
        <f t="shared" si="660"/>
        <v>0.96790540540540526</v>
      </c>
      <c r="BK335" s="1"/>
      <c r="BL335" s="1"/>
      <c r="BM335" s="1"/>
      <c r="BN335" s="1"/>
      <c r="BZ335" s="9"/>
      <c r="CA335" s="9"/>
    </row>
    <row r="336" spans="4:79" x14ac:dyDescent="0.25">
      <c r="D336" s="1"/>
      <c r="F336" s="1">
        <f t="shared" si="626"/>
        <v>0.88975545551922819</v>
      </c>
      <c r="H336" s="1">
        <f t="shared" si="626"/>
        <v>0.89001694416826538</v>
      </c>
      <c r="J336" s="1">
        <f t="shared" si="651"/>
        <v>0.9560957694332638</v>
      </c>
      <c r="L336" s="1">
        <f t="shared" si="652"/>
        <v>0.96288874313951278</v>
      </c>
      <c r="N336" s="1">
        <f t="shared" si="653"/>
        <v>0.90640128434793932</v>
      </c>
      <c r="P336" s="1">
        <f t="shared" si="654"/>
        <v>0.91009152620412026</v>
      </c>
      <c r="AW336" s="1"/>
      <c r="AX336" s="1"/>
      <c r="AY336" s="1"/>
      <c r="AZ336" s="1">
        <f t="shared" si="655"/>
        <v>0.97017543859649114</v>
      </c>
      <c r="BA336" s="1"/>
      <c r="BB336" s="1">
        <f t="shared" si="656"/>
        <v>0.95147313691507795</v>
      </c>
      <c r="BC336" s="1"/>
      <c r="BD336" s="1">
        <f t="shared" si="657"/>
        <v>0.98346196251378171</v>
      </c>
      <c r="BE336" s="1"/>
      <c r="BF336" s="1">
        <f t="shared" si="658"/>
        <v>0.97464167585446526</v>
      </c>
      <c r="BG336" s="1"/>
      <c r="BH336" s="1">
        <f t="shared" si="659"/>
        <v>0.96969696969696972</v>
      </c>
      <c r="BI336" s="1"/>
      <c r="BJ336" s="1">
        <f t="shared" si="660"/>
        <v>0.96333333333333326</v>
      </c>
      <c r="BK336" s="1"/>
      <c r="BL336" s="1"/>
      <c r="BM336" s="1"/>
      <c r="BN336" s="1"/>
      <c r="BZ336" s="9"/>
      <c r="CA336" s="9"/>
    </row>
    <row r="337" spans="4:79" x14ac:dyDescent="0.25">
      <c r="D337" s="1"/>
      <c r="F337" s="1">
        <f t="shared" si="626"/>
        <v>0.88091617825942714</v>
      </c>
      <c r="H337" s="1">
        <f t="shared" si="626"/>
        <v>0.88090784214922235</v>
      </c>
      <c r="J337" s="1">
        <f t="shared" si="651"/>
        <v>0.96230244883458582</v>
      </c>
      <c r="L337" s="1">
        <f t="shared" si="652"/>
        <v>0.96479144180397591</v>
      </c>
      <c r="N337" s="1">
        <f t="shared" si="653"/>
        <v>0.90335799939517747</v>
      </c>
      <c r="P337" s="1">
        <f t="shared" si="654"/>
        <v>0.90491446383731422</v>
      </c>
      <c r="AW337" s="1"/>
      <c r="AX337" s="1"/>
      <c r="AY337" s="1"/>
      <c r="AZ337" s="1">
        <f t="shared" si="655"/>
        <v>0.9654576856649395</v>
      </c>
      <c r="BA337" s="1"/>
      <c r="BB337" s="1">
        <f t="shared" si="656"/>
        <v>0.95376712328767133</v>
      </c>
      <c r="BC337" s="1"/>
      <c r="BD337" s="1">
        <f t="shared" si="657"/>
        <v>0.97317596566523601</v>
      </c>
      <c r="BE337" s="1"/>
      <c r="BF337" s="1">
        <f t="shared" si="658"/>
        <v>0.97317596566523601</v>
      </c>
      <c r="BG337" s="1"/>
      <c r="BH337" s="1">
        <f t="shared" si="659"/>
        <v>0.96363636363636362</v>
      </c>
      <c r="BI337" s="1"/>
      <c r="BJ337" s="1">
        <f t="shared" si="660"/>
        <v>0.96210873146622733</v>
      </c>
      <c r="BK337" s="1"/>
      <c r="BL337" s="1"/>
      <c r="BM337" s="1"/>
      <c r="BN337" s="1"/>
      <c r="BZ337" s="9"/>
      <c r="CA337" s="9"/>
    </row>
    <row r="338" spans="4:79" x14ac:dyDescent="0.25">
      <c r="D338" s="1"/>
      <c r="F338" s="1">
        <f t="shared" si="626"/>
        <v>0.87592243950033655</v>
      </c>
      <c r="H338" s="1">
        <f t="shared" si="626"/>
        <v>0.87805196680395214</v>
      </c>
      <c r="J338" s="1">
        <f t="shared" si="651"/>
        <v>0.95827431017432485</v>
      </c>
      <c r="L338" s="1">
        <f t="shared" si="652"/>
        <v>0.9626046926230778</v>
      </c>
      <c r="N338" s="1">
        <f t="shared" si="653"/>
        <v>0.89885850646395327</v>
      </c>
      <c r="P338" s="1">
        <f t="shared" si="654"/>
        <v>0.89984802151080145</v>
      </c>
      <c r="AW338" s="1"/>
      <c r="AX338" s="1"/>
      <c r="AY338" s="1"/>
      <c r="AZ338" s="1">
        <f t="shared" si="655"/>
        <v>0.96735395189003426</v>
      </c>
      <c r="BA338" s="1"/>
      <c r="BB338" s="1">
        <f t="shared" si="656"/>
        <v>0.95555555555555549</v>
      </c>
      <c r="BC338" s="1"/>
      <c r="BD338" s="1">
        <f t="shared" si="657"/>
        <v>0.96214511041009465</v>
      </c>
      <c r="BE338" s="1"/>
      <c r="BF338" s="1">
        <f t="shared" si="658"/>
        <v>0.97560975609756095</v>
      </c>
      <c r="BG338" s="1"/>
      <c r="BH338" s="1">
        <f t="shared" si="659"/>
        <v>0.9619834710743802</v>
      </c>
      <c r="BI338" s="1"/>
      <c r="BJ338" s="1">
        <f t="shared" si="660"/>
        <v>0.9670510708401977</v>
      </c>
      <c r="BK338" s="1"/>
      <c r="BL338" s="1"/>
      <c r="BM338" s="1"/>
      <c r="BN338" s="1"/>
      <c r="BZ338" s="9"/>
      <c r="CA338" s="9"/>
    </row>
    <row r="339" spans="4:79" x14ac:dyDescent="0.25">
      <c r="D339" s="1"/>
      <c r="F339" s="1">
        <f t="shared" si="626"/>
        <v>0.8755951603927199</v>
      </c>
      <c r="H339" s="1">
        <f t="shared" si="626"/>
        <v>0.87690679713052788</v>
      </c>
      <c r="J339" s="1">
        <f t="shared" si="651"/>
        <v>0.95532645349605361</v>
      </c>
      <c r="L339" s="1">
        <f t="shared" si="652"/>
        <v>0.95924450846530829</v>
      </c>
      <c r="N339" s="1">
        <f t="shared" si="653"/>
        <v>0.89797385741413316</v>
      </c>
      <c r="P339" s="1">
        <f t="shared" si="654"/>
        <v>0.89752554641367066</v>
      </c>
      <c r="AW339" s="1"/>
      <c r="AX339" s="1"/>
      <c r="AY339" s="1"/>
      <c r="AZ339" s="1">
        <f t="shared" si="655"/>
        <v>0.96954314720812174</v>
      </c>
      <c r="BA339" s="1"/>
      <c r="BB339" s="1">
        <f t="shared" si="656"/>
        <v>0.95302013422818788</v>
      </c>
      <c r="BC339" s="1"/>
      <c r="BD339" s="1">
        <f t="shared" si="657"/>
        <v>0.95532994923857861</v>
      </c>
      <c r="BE339" s="1"/>
      <c r="BF339" s="1">
        <f t="shared" si="658"/>
        <v>0.9795501022494888</v>
      </c>
      <c r="BG339" s="1"/>
      <c r="BH339" s="1">
        <f t="shared" si="659"/>
        <v>0.96440129449838197</v>
      </c>
      <c r="BI339" s="1"/>
      <c r="BJ339" s="1">
        <f t="shared" si="660"/>
        <v>0.96463022508038576</v>
      </c>
      <c r="BK339" s="1"/>
      <c r="BL339" s="1"/>
      <c r="BM339" s="1"/>
      <c r="BN339" s="1"/>
      <c r="BZ339" s="9"/>
      <c r="CA339" s="9"/>
    </row>
    <row r="340" spans="4:79" x14ac:dyDescent="0.25">
      <c r="D340" s="1"/>
      <c r="F340" s="1">
        <f t="shared" si="626"/>
        <v>0.91067647172063304</v>
      </c>
      <c r="H340" s="1">
        <f t="shared" si="626"/>
        <v>0.91318997773264809</v>
      </c>
      <c r="J340" s="1">
        <f t="shared" si="651"/>
        <v>0.95934412697866789</v>
      </c>
      <c r="L340" s="1">
        <f t="shared" si="652"/>
        <v>0.9663795484449812</v>
      </c>
      <c r="N340" s="1">
        <f t="shared" si="653"/>
        <v>0.96936905526240835</v>
      </c>
      <c r="P340" s="1">
        <f t="shared" si="654"/>
        <v>0.97826860374104807</v>
      </c>
      <c r="AW340" s="1"/>
      <c r="AX340" s="1"/>
      <c r="AY340" s="1"/>
      <c r="AZ340" s="1">
        <f t="shared" si="655"/>
        <v>0.95000000000000007</v>
      </c>
      <c r="BA340" s="1"/>
      <c r="BB340" s="1">
        <f t="shared" si="656"/>
        <v>0.94259818731117817</v>
      </c>
      <c r="BC340" s="1"/>
      <c r="BD340" s="1">
        <f t="shared" si="657"/>
        <v>0.95041322314049592</v>
      </c>
      <c r="BE340" s="1"/>
      <c r="BF340" s="1">
        <f t="shared" si="658"/>
        <v>0.94262295081967218</v>
      </c>
      <c r="BG340" s="1"/>
      <c r="BH340" s="1">
        <f t="shared" si="659"/>
        <v>0.9581699346405228</v>
      </c>
      <c r="BI340" s="1"/>
      <c r="BJ340" s="1">
        <f t="shared" si="660"/>
        <v>0.96354166666666674</v>
      </c>
      <c r="BK340" s="1"/>
      <c r="BL340" s="1"/>
      <c r="BM340" s="1"/>
      <c r="BN340" s="1"/>
      <c r="BZ340" s="9"/>
      <c r="CA340" s="9"/>
    </row>
    <row r="341" spans="4:79" x14ac:dyDescent="0.25">
      <c r="D341" s="1"/>
      <c r="F341" s="1">
        <f t="shared" si="626"/>
        <v>0.92233509649425038</v>
      </c>
      <c r="H341" s="1">
        <f t="shared" si="626"/>
        <v>0.93380788085112898</v>
      </c>
      <c r="J341" s="1">
        <f t="shared" si="651"/>
        <v>0.94009999864744853</v>
      </c>
      <c r="L341" s="1">
        <f t="shared" si="652"/>
        <v>0.95024552825456654</v>
      </c>
      <c r="N341" s="1">
        <f t="shared" si="653"/>
        <v>0.94908316376920232</v>
      </c>
      <c r="P341" s="1">
        <f t="shared" si="654"/>
        <v>0.95244782892194013</v>
      </c>
      <c r="AW341" s="1"/>
      <c r="AX341" s="1"/>
      <c r="AY341" s="1"/>
      <c r="AZ341" s="1">
        <f t="shared" si="655"/>
        <v>0.91719745222929938</v>
      </c>
      <c r="BA341" s="1"/>
      <c r="BB341" s="1">
        <f t="shared" si="656"/>
        <v>0.89759797724399504</v>
      </c>
      <c r="BC341" s="1"/>
      <c r="BD341" s="1">
        <f t="shared" si="657"/>
        <v>0.92700729927007297</v>
      </c>
      <c r="BE341" s="1"/>
      <c r="BF341" s="1">
        <f t="shared" si="658"/>
        <v>0.93382352941176472</v>
      </c>
      <c r="BG341" s="1"/>
      <c r="BH341" s="1">
        <f t="shared" si="659"/>
        <v>0.94603903559127456</v>
      </c>
      <c r="BI341" s="1"/>
      <c r="BJ341" s="1">
        <f t="shared" si="660"/>
        <v>0.94419134396355364</v>
      </c>
      <c r="BK341" s="1"/>
      <c r="BL341" s="1"/>
      <c r="BM341" s="1"/>
      <c r="BN341" s="1"/>
      <c r="BZ341" s="9"/>
      <c r="CA341" s="9"/>
    </row>
    <row r="342" spans="4:79" x14ac:dyDescent="0.25">
      <c r="D342" s="1"/>
      <c r="F342" s="1"/>
      <c r="H342" s="1"/>
      <c r="J342" s="1"/>
      <c r="L342" s="1"/>
      <c r="N342" s="1"/>
      <c r="P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Z342" s="9"/>
      <c r="CA342" s="9"/>
    </row>
    <row r="343" spans="4:79" x14ac:dyDescent="0.25">
      <c r="D343" s="1"/>
      <c r="F343" s="1">
        <f t="shared" si="626"/>
        <v>0.96907454931407022</v>
      </c>
      <c r="H343" s="1">
        <f t="shared" si="626"/>
        <v>0.99961061085422243</v>
      </c>
      <c r="J343" s="1">
        <f t="shared" ref="J343:J353" si="661">J51/I51</f>
        <v>0.98997084046446315</v>
      </c>
      <c r="L343" s="1">
        <f t="shared" ref="L343:L353" si="662">L51/K51</f>
        <v>0.988064034229162</v>
      </c>
      <c r="N343" s="1">
        <f t="shared" ref="N343:N353" si="663">N51/M51</f>
        <v>0.98248867802458495</v>
      </c>
      <c r="P343" s="1">
        <f t="shared" ref="P343:P353" si="664">P51/O51</f>
        <v>0.98854625550660791</v>
      </c>
      <c r="AW343" s="1"/>
      <c r="AX343" s="1"/>
      <c r="AY343" s="1"/>
      <c r="AZ343" s="1">
        <f t="shared" ref="AZ343:AZ353" si="665">AZ51/AY51</f>
        <v>0.69148936170212771</v>
      </c>
      <c r="BA343" s="1"/>
      <c r="BB343" s="1">
        <f t="shared" ref="BB343:BB353" si="666">BB51/BA51</f>
        <v>0.87244897959183676</v>
      </c>
      <c r="BC343" s="1"/>
      <c r="BD343" s="1">
        <f t="shared" ref="BD343:BD353" si="667">BD51/BC51</f>
        <v>0.84647302904564314</v>
      </c>
      <c r="BE343" s="1"/>
      <c r="BF343" s="1">
        <f t="shared" ref="BF343:BF353" si="668">BF51/BE51</f>
        <v>1.0346534653465345</v>
      </c>
      <c r="BG343" s="1"/>
      <c r="BH343" s="1">
        <f t="shared" ref="BH343:BH353" si="669">BH51/BG51</f>
        <v>0.9414634146341464</v>
      </c>
      <c r="BI343" s="1"/>
      <c r="BJ343" s="1">
        <f t="shared" ref="BJ343:BJ353" si="670">BJ51/BI51</f>
        <v>1.0597014925373134</v>
      </c>
      <c r="BK343" s="1"/>
      <c r="BL343" s="1"/>
      <c r="BM343" s="1"/>
      <c r="BN343" s="1"/>
      <c r="BZ343" s="9"/>
      <c r="CA343" s="9"/>
    </row>
    <row r="344" spans="4:79" x14ac:dyDescent="0.25">
      <c r="D344" s="1"/>
      <c r="F344" s="1">
        <f t="shared" si="626"/>
        <v>0.99276114686649553</v>
      </c>
      <c r="H344" s="1">
        <f t="shared" si="626"/>
        <v>1.0048278350584352</v>
      </c>
      <c r="J344" s="1">
        <f t="shared" si="661"/>
        <v>0.99673130107342078</v>
      </c>
      <c r="L344" s="1">
        <f t="shared" si="662"/>
        <v>0.9895395142744966</v>
      </c>
      <c r="N344" s="1">
        <f t="shared" si="663"/>
        <v>0.98145821221157392</v>
      </c>
      <c r="P344" s="1">
        <f t="shared" si="664"/>
        <v>0.99579341406389388</v>
      </c>
      <c r="AW344" s="1"/>
      <c r="AX344" s="1"/>
      <c r="AY344" s="1"/>
      <c r="AZ344" s="1">
        <f t="shared" si="665"/>
        <v>0.73488372093023258</v>
      </c>
      <c r="BA344" s="1"/>
      <c r="BB344" s="1">
        <f t="shared" si="666"/>
        <v>0.7637362637362638</v>
      </c>
      <c r="BC344" s="1"/>
      <c r="BD344" s="1">
        <f t="shared" si="667"/>
        <v>0.93333333333333346</v>
      </c>
      <c r="BE344" s="1"/>
      <c r="BF344" s="1">
        <f t="shared" si="668"/>
        <v>1.0309278350515465</v>
      </c>
      <c r="BG344" s="1"/>
      <c r="BH344" s="1">
        <f t="shared" si="669"/>
        <v>1.2645161290322582</v>
      </c>
      <c r="BI344" s="1"/>
      <c r="BJ344" s="1">
        <f t="shared" si="670"/>
        <v>0.89719626168224298</v>
      </c>
      <c r="BK344" s="1"/>
      <c r="BL344" s="1"/>
      <c r="BM344" s="1"/>
      <c r="BN344" s="1"/>
      <c r="BZ344" s="9"/>
      <c r="CA344" s="9"/>
    </row>
    <row r="345" spans="4:79" x14ac:dyDescent="0.25">
      <c r="D345" s="1"/>
      <c r="F345" s="1">
        <f t="shared" si="626"/>
        <v>0.9905971291062915</v>
      </c>
      <c r="H345" s="1">
        <f t="shared" si="626"/>
        <v>1.0015186206252045</v>
      </c>
      <c r="J345" s="1">
        <f t="shared" si="661"/>
        <v>0.99039127259299886</v>
      </c>
      <c r="L345" s="1">
        <f t="shared" si="662"/>
        <v>0.97660032131858043</v>
      </c>
      <c r="N345" s="1">
        <f t="shared" si="663"/>
        <v>0.98774659505204232</v>
      </c>
      <c r="P345" s="1">
        <f t="shared" si="664"/>
        <v>0.98819288109444114</v>
      </c>
      <c r="AW345" s="1"/>
      <c r="AX345" s="1"/>
      <c r="AY345" s="1"/>
      <c r="AZ345" s="1">
        <f t="shared" si="665"/>
        <v>0.70810810810810809</v>
      </c>
      <c r="BA345" s="1"/>
      <c r="BB345" s="1">
        <f t="shared" si="666"/>
        <v>0.92817679558011057</v>
      </c>
      <c r="BC345" s="1"/>
      <c r="BD345" s="1">
        <f t="shared" si="667"/>
        <v>1.1082089552238805</v>
      </c>
      <c r="BE345" s="1"/>
      <c r="BF345" s="1">
        <f t="shared" si="668"/>
        <v>1.0981132075471698</v>
      </c>
      <c r="BG345" s="1"/>
      <c r="BH345" s="1">
        <f t="shared" si="669"/>
        <v>0.97916666666666663</v>
      </c>
      <c r="BI345" s="1"/>
      <c r="BJ345" s="1">
        <f t="shared" si="670"/>
        <v>1.0612244897959182</v>
      </c>
      <c r="BK345" s="1"/>
      <c r="BL345" s="1"/>
      <c r="BM345" s="1"/>
      <c r="BN345" s="1"/>
      <c r="BZ345" s="9"/>
      <c r="CA345" s="9"/>
    </row>
    <row r="346" spans="4:79" x14ac:dyDescent="0.25">
      <c r="D346" s="1"/>
      <c r="F346" s="1">
        <f t="shared" si="626"/>
        <v>0.9944283938860824</v>
      </c>
      <c r="H346" s="1">
        <f t="shared" si="626"/>
        <v>0.99919088193868688</v>
      </c>
      <c r="J346" s="1">
        <f t="shared" si="661"/>
        <v>0.98620102601352888</v>
      </c>
      <c r="L346" s="1">
        <f t="shared" si="662"/>
        <v>0.98261807881662655</v>
      </c>
      <c r="N346" s="1">
        <f t="shared" si="663"/>
        <v>0.98561567344094614</v>
      </c>
      <c r="P346" s="1">
        <f t="shared" si="664"/>
        <v>0.99110909902602495</v>
      </c>
      <c r="AW346" s="1"/>
      <c r="AX346" s="1"/>
      <c r="AY346" s="1"/>
      <c r="AZ346" s="1">
        <f t="shared" si="665"/>
        <v>0.69892473118279574</v>
      </c>
      <c r="BA346" s="1"/>
      <c r="BB346" s="1">
        <f t="shared" si="666"/>
        <v>0.76502732240437166</v>
      </c>
      <c r="BC346" s="1"/>
      <c r="BD346" s="1">
        <f t="shared" si="667"/>
        <v>0.90277777777777779</v>
      </c>
      <c r="BE346" s="1"/>
      <c r="BF346" s="1">
        <f t="shared" si="668"/>
        <v>1.0853658536585364</v>
      </c>
      <c r="BG346" s="1"/>
      <c r="BH346" s="1">
        <f t="shared" si="669"/>
        <v>0.75647668393782375</v>
      </c>
      <c r="BI346" s="1"/>
      <c r="BJ346" s="1">
        <f t="shared" si="670"/>
        <v>1.0408163265306121</v>
      </c>
      <c r="BK346" s="1"/>
      <c r="BL346" s="1"/>
      <c r="BM346" s="1"/>
      <c r="BN346" s="1"/>
      <c r="BZ346" s="9"/>
      <c r="CA346" s="9"/>
    </row>
    <row r="347" spans="4:79" x14ac:dyDescent="0.25">
      <c r="D347" s="1"/>
      <c r="F347" s="1">
        <f t="shared" si="626"/>
        <v>0.99130661902934669</v>
      </c>
      <c r="H347" s="1">
        <f t="shared" si="626"/>
        <v>0.99646331563327617</v>
      </c>
      <c r="J347" s="1">
        <f t="shared" si="661"/>
        <v>0.98945549014267453</v>
      </c>
      <c r="L347" s="1">
        <f t="shared" si="662"/>
        <v>0.98522693896426083</v>
      </c>
      <c r="N347" s="1">
        <f t="shared" si="663"/>
        <v>0.98081356666511921</v>
      </c>
      <c r="P347" s="1">
        <f t="shared" si="664"/>
        <v>0.98066830904543734</v>
      </c>
      <c r="AW347" s="1"/>
      <c r="AX347" s="1"/>
      <c r="AY347" s="1"/>
      <c r="AZ347" s="1">
        <f t="shared" si="665"/>
        <v>0.93193717277486909</v>
      </c>
      <c r="BA347" s="1"/>
      <c r="BB347" s="1">
        <f t="shared" si="666"/>
        <v>0.7675675675675675</v>
      </c>
      <c r="BC347" s="1"/>
      <c r="BD347" s="1">
        <f t="shared" si="667"/>
        <v>0.97027027027027024</v>
      </c>
      <c r="BE347" s="1"/>
      <c r="BF347" s="1">
        <f t="shared" si="668"/>
        <v>1.0560224089635855</v>
      </c>
      <c r="BG347" s="1"/>
      <c r="BH347" s="1">
        <f t="shared" si="669"/>
        <v>0.86301369863013699</v>
      </c>
      <c r="BI347" s="1"/>
      <c r="BJ347" s="1">
        <f t="shared" si="670"/>
        <v>1.0799999999999998</v>
      </c>
      <c r="BK347" s="1"/>
      <c r="BL347" s="1"/>
      <c r="BM347" s="1"/>
      <c r="BN347" s="1"/>
      <c r="BZ347" s="9"/>
      <c r="CA347" s="9"/>
    </row>
    <row r="348" spans="4:79" x14ac:dyDescent="0.25">
      <c r="D348" s="1"/>
      <c r="F348" s="1">
        <f t="shared" si="626"/>
        <v>0.98681610771082329</v>
      </c>
      <c r="H348" s="1">
        <f t="shared" si="626"/>
        <v>0.9952708069538746</v>
      </c>
      <c r="J348" s="1">
        <f t="shared" si="661"/>
        <v>0.98044809379454334</v>
      </c>
      <c r="L348" s="1">
        <f t="shared" si="662"/>
        <v>0.98253570418055469</v>
      </c>
      <c r="N348" s="1">
        <f t="shared" si="663"/>
        <v>0.98629604280736682</v>
      </c>
      <c r="P348" s="1">
        <f t="shared" si="664"/>
        <v>0.99461670363553423</v>
      </c>
      <c r="AW348" s="1"/>
      <c r="AX348" s="1"/>
      <c r="AY348" s="1"/>
      <c r="AZ348" s="1">
        <f t="shared" si="665"/>
        <v>0.69518716577540107</v>
      </c>
      <c r="BA348" s="1"/>
      <c r="BB348" s="1">
        <f t="shared" si="666"/>
        <v>0.76216216216216215</v>
      </c>
      <c r="BC348" s="1"/>
      <c r="BD348" s="1">
        <f t="shared" si="667"/>
        <v>0.9642857142857143</v>
      </c>
      <c r="BE348" s="1"/>
      <c r="BF348" s="1">
        <f t="shared" si="668"/>
        <v>0.98622589531680438</v>
      </c>
      <c r="BG348" s="1"/>
      <c r="BH348" s="1">
        <f t="shared" si="669"/>
        <v>0.76923076923076916</v>
      </c>
      <c r="BI348" s="1"/>
      <c r="BJ348" s="1">
        <f t="shared" si="670"/>
        <v>1.0954773869346732</v>
      </c>
      <c r="BK348" s="1"/>
      <c r="BL348" s="1"/>
      <c r="BM348" s="1"/>
      <c r="BN348" s="1"/>
      <c r="BZ348" s="9"/>
      <c r="CA348" s="9"/>
    </row>
    <row r="349" spans="4:79" x14ac:dyDescent="0.25">
      <c r="D349" s="1"/>
      <c r="F349" s="1">
        <f t="shared" si="626"/>
        <v>0.98722716977246994</v>
      </c>
      <c r="H349" s="1">
        <f t="shared" si="626"/>
        <v>0.99407780888893327</v>
      </c>
      <c r="J349" s="1">
        <f t="shared" si="661"/>
        <v>0.980688847032547</v>
      </c>
      <c r="L349" s="1">
        <f t="shared" si="662"/>
        <v>0.98275784167545766</v>
      </c>
      <c r="N349" s="1">
        <f t="shared" si="663"/>
        <v>0.98642196127226067</v>
      </c>
      <c r="P349" s="1">
        <f t="shared" si="664"/>
        <v>0.99451847146177241</v>
      </c>
      <c r="AW349" s="1"/>
      <c r="AX349" s="1"/>
      <c r="AY349" s="1"/>
      <c r="AZ349" s="1">
        <f t="shared" si="665"/>
        <v>0.98930481283422456</v>
      </c>
      <c r="BA349" s="1"/>
      <c r="BB349" s="1">
        <f t="shared" si="666"/>
        <v>0.83105022831050224</v>
      </c>
      <c r="BC349" s="1"/>
      <c r="BD349" s="1">
        <f t="shared" si="667"/>
        <v>1.1107692307692307</v>
      </c>
      <c r="BE349" s="1"/>
      <c r="BF349" s="1">
        <f t="shared" si="668"/>
        <v>1.0031347962382444</v>
      </c>
      <c r="BG349" s="1"/>
      <c r="BH349" s="1">
        <f t="shared" si="669"/>
        <v>1.0564102564102562</v>
      </c>
      <c r="BI349" s="1"/>
      <c r="BJ349" s="1">
        <f t="shared" si="670"/>
        <v>0.95</v>
      </c>
      <c r="BK349" s="1"/>
      <c r="BL349" s="1"/>
      <c r="BM349" s="1"/>
      <c r="BN349" s="1"/>
      <c r="BZ349" s="9"/>
      <c r="CA349" s="9"/>
    </row>
    <row r="350" spans="4:79" x14ac:dyDescent="0.25">
      <c r="D350" s="1"/>
      <c r="F350" s="1">
        <f t="shared" si="626"/>
        <v>0.98747489032092184</v>
      </c>
      <c r="H350" s="1">
        <f t="shared" si="626"/>
        <v>0.99319339772847892</v>
      </c>
      <c r="J350" s="1">
        <f t="shared" si="661"/>
        <v>0.97562082738293876</v>
      </c>
      <c r="L350" s="1">
        <f t="shared" si="662"/>
        <v>0.97640672131215367</v>
      </c>
      <c r="N350" s="1">
        <f t="shared" si="663"/>
        <v>0.98226535413571081</v>
      </c>
      <c r="P350" s="1">
        <f t="shared" si="664"/>
        <v>0.99785113603065123</v>
      </c>
      <c r="AW350" s="1"/>
      <c r="AX350" s="1"/>
      <c r="AY350" s="1"/>
      <c r="AZ350" s="1">
        <f t="shared" si="665"/>
        <v>0.69841269841269848</v>
      </c>
      <c r="BA350" s="1"/>
      <c r="BB350" s="1">
        <f t="shared" si="666"/>
        <v>0.84753363228699552</v>
      </c>
      <c r="BC350" s="1"/>
      <c r="BD350" s="1">
        <f t="shared" si="667"/>
        <v>0.98022598870056499</v>
      </c>
      <c r="BE350" s="1"/>
      <c r="BF350" s="1">
        <f t="shared" si="668"/>
        <v>0.9651162790697676</v>
      </c>
      <c r="BG350" s="1"/>
      <c r="BH350" s="1">
        <f t="shared" si="669"/>
        <v>1.0612244897959182</v>
      </c>
      <c r="BI350" s="1"/>
      <c r="BJ350" s="1">
        <f t="shared" si="670"/>
        <v>0.86818181818181817</v>
      </c>
      <c r="BK350" s="1"/>
      <c r="BL350" s="1"/>
      <c r="BM350" s="1"/>
      <c r="BN350" s="1"/>
      <c r="BZ350" s="9"/>
      <c r="CA350" s="9"/>
    </row>
    <row r="351" spans="4:79" x14ac:dyDescent="0.25">
      <c r="D351" s="1"/>
      <c r="F351" s="1">
        <f t="shared" si="626"/>
        <v>0.98496089128224151</v>
      </c>
      <c r="H351" s="1">
        <f t="shared" si="626"/>
        <v>0.99475124757278344</v>
      </c>
      <c r="J351" s="1">
        <f t="shared" si="661"/>
        <v>0.97139070155454021</v>
      </c>
      <c r="L351" s="1">
        <f t="shared" si="662"/>
        <v>0.97175650730749041</v>
      </c>
      <c r="N351" s="1">
        <f t="shared" si="663"/>
        <v>0.98047011466890088</v>
      </c>
      <c r="P351" s="1">
        <f t="shared" si="664"/>
        <v>0.99629262770624027</v>
      </c>
      <c r="AW351" s="1"/>
      <c r="AX351" s="1"/>
      <c r="AY351" s="1"/>
      <c r="AZ351" s="1">
        <f t="shared" si="665"/>
        <v>0.87301587301587302</v>
      </c>
      <c r="BA351" s="1"/>
      <c r="BB351" s="1">
        <f t="shared" si="666"/>
        <v>0.87700534759358295</v>
      </c>
      <c r="BC351" s="1"/>
      <c r="BD351" s="1">
        <f t="shared" si="667"/>
        <v>0.93733681462140983</v>
      </c>
      <c r="BE351" s="1"/>
      <c r="BF351" s="1">
        <f t="shared" si="668"/>
        <v>0.96052631578947367</v>
      </c>
      <c r="BG351" s="1"/>
      <c r="BH351" s="1">
        <f t="shared" si="669"/>
        <v>1.1636363636363636</v>
      </c>
      <c r="BI351" s="1"/>
      <c r="BJ351" s="1">
        <f t="shared" si="670"/>
        <v>0.95544554455445541</v>
      </c>
      <c r="BK351" s="1"/>
      <c r="BL351" s="1"/>
      <c r="BM351" s="1"/>
      <c r="BN351" s="1"/>
      <c r="BZ351" s="9"/>
      <c r="CA351" s="9"/>
    </row>
    <row r="352" spans="4:79" x14ac:dyDescent="0.25">
      <c r="D352" s="1"/>
      <c r="F352" s="1">
        <f t="shared" si="626"/>
        <v>0.98139600033107732</v>
      </c>
      <c r="H352" s="1">
        <f t="shared" si="626"/>
        <v>0.99633210629622038</v>
      </c>
      <c r="J352" s="1">
        <f t="shared" si="661"/>
        <v>0.96908439023905779</v>
      </c>
      <c r="L352" s="1">
        <f t="shared" si="662"/>
        <v>0.94947302386354238</v>
      </c>
      <c r="N352" s="1">
        <f t="shared" si="663"/>
        <v>0.97575666361564506</v>
      </c>
      <c r="P352" s="1">
        <f t="shared" si="664"/>
        <v>0.99699003891001792</v>
      </c>
      <c r="AW352" s="1"/>
      <c r="AX352" s="1"/>
      <c r="AY352" s="1"/>
      <c r="AZ352" s="1">
        <f t="shared" si="665"/>
        <v>0.84304932735426008</v>
      </c>
      <c r="BA352" s="1"/>
      <c r="BB352" s="1">
        <f t="shared" si="666"/>
        <v>0.82383419689119175</v>
      </c>
      <c r="BC352" s="1"/>
      <c r="BD352" s="1">
        <f t="shared" si="667"/>
        <v>0.90707070707070714</v>
      </c>
      <c r="BE352" s="1"/>
      <c r="BF352" s="1">
        <f t="shared" si="668"/>
        <v>0.95309168443496806</v>
      </c>
      <c r="BG352" s="1"/>
      <c r="BH352" s="1">
        <f t="shared" si="669"/>
        <v>1.0242718446601942</v>
      </c>
      <c r="BI352" s="1"/>
      <c r="BJ352" s="1">
        <f t="shared" si="670"/>
        <v>1.1017964071856288</v>
      </c>
      <c r="BK352" s="1"/>
      <c r="BL352" s="1"/>
      <c r="BM352" s="1"/>
      <c r="BN352" s="1"/>
      <c r="BZ352" s="9"/>
      <c r="CA352" s="9"/>
    </row>
    <row r="353" spans="4:79" x14ac:dyDescent="0.25">
      <c r="D353" s="1"/>
      <c r="F353" s="1">
        <f t="shared" si="626"/>
        <v>0.98739558830589036</v>
      </c>
      <c r="H353" s="1">
        <f t="shared" si="626"/>
        <v>0.99238837316233575</v>
      </c>
      <c r="J353" s="1">
        <f t="shared" si="661"/>
        <v>0.96617289988995048</v>
      </c>
      <c r="L353" s="1">
        <f t="shared" si="662"/>
        <v>0.97048416464501419</v>
      </c>
      <c r="N353" s="1">
        <f t="shared" si="663"/>
        <v>0.96794114196267855</v>
      </c>
      <c r="P353" s="1">
        <f t="shared" si="664"/>
        <v>0.98876542416076785</v>
      </c>
      <c r="AW353" s="1"/>
      <c r="AX353" s="1"/>
      <c r="AY353" s="1"/>
      <c r="AZ353" s="1">
        <f t="shared" si="665"/>
        <v>0.86098654708520184</v>
      </c>
      <c r="BA353" s="1"/>
      <c r="BB353" s="1">
        <f t="shared" si="666"/>
        <v>0.83919597989949746</v>
      </c>
      <c r="BC353" s="1"/>
      <c r="BD353" s="1">
        <f t="shared" si="667"/>
        <v>0.88037383177570083</v>
      </c>
      <c r="BE353" s="1"/>
      <c r="BF353" s="1">
        <f t="shared" si="668"/>
        <v>0.95192307692307687</v>
      </c>
      <c r="BG353" s="1"/>
      <c r="BH353" s="1">
        <f t="shared" si="669"/>
        <v>0.94907407407407407</v>
      </c>
      <c r="BI353" s="1"/>
      <c r="BJ353" s="1">
        <f t="shared" si="670"/>
        <v>0.9634703196347032</v>
      </c>
      <c r="BK353" s="1"/>
      <c r="BL353" s="1"/>
      <c r="BM353" s="1"/>
      <c r="BN353" s="1"/>
      <c r="BZ353" s="9"/>
      <c r="CA353" s="9"/>
    </row>
    <row r="354" spans="4:79" x14ac:dyDescent="0.25">
      <c r="D354" s="1"/>
      <c r="F354" s="1"/>
      <c r="H354" s="1"/>
      <c r="J354" s="1"/>
      <c r="L354" s="1"/>
      <c r="N354" s="1"/>
      <c r="P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Z354" s="9"/>
      <c r="CA354" s="9"/>
    </row>
    <row r="355" spans="4:79" x14ac:dyDescent="0.25">
      <c r="D355" s="1"/>
      <c r="F355" s="1">
        <f t="shared" si="626"/>
        <v>0.96318672277204442</v>
      </c>
      <c r="H355" s="1">
        <f t="shared" si="626"/>
        <v>0.96064690810715281</v>
      </c>
      <c r="J355" s="1">
        <f t="shared" ref="J355:J365" si="671">J63/I63</f>
        <v>0.96122113964533518</v>
      </c>
      <c r="L355" s="1">
        <f t="shared" ref="L355:L365" si="672">L63/K63</f>
        <v>0.95699643316493632</v>
      </c>
      <c r="N355" s="1">
        <f t="shared" ref="N355:N365" si="673">N63/M63</f>
        <v>0.93983117302458608</v>
      </c>
      <c r="P355" s="1">
        <f t="shared" ref="P355:P365" si="674">P63/O63</f>
        <v>0.93987341772151878</v>
      </c>
      <c r="AW355" s="1"/>
      <c r="AX355" s="1"/>
      <c r="AY355" s="1"/>
      <c r="AZ355" s="1">
        <f t="shared" ref="AZ355:AZ365" si="675">AZ63/AY63</f>
        <v>1</v>
      </c>
      <c r="BA355" s="1"/>
      <c r="BB355" s="1">
        <f t="shared" ref="BB355:BB365" si="676">BB63/BA63</f>
        <v>0.95940170940170955</v>
      </c>
      <c r="BC355" s="1"/>
      <c r="BD355" s="1">
        <f t="shared" ref="BD355:BD365" si="677">BD63/BC63</f>
        <v>0.95923261390887282</v>
      </c>
      <c r="BE355" s="1"/>
      <c r="BF355" s="1">
        <f t="shared" ref="BF355:BF365" si="678">BF63/BE63</f>
        <v>0.95145631067961167</v>
      </c>
      <c r="BG355" s="1"/>
      <c r="BH355" s="1">
        <f t="shared" ref="BH355:BH365" si="679">BH63/BG63</f>
        <v>0.91964285714285732</v>
      </c>
      <c r="BI355" s="1"/>
      <c r="BJ355" s="1">
        <f t="shared" ref="BJ355:BJ365" si="680">BJ63/BI63</f>
        <v>0.91964285714285732</v>
      </c>
      <c r="BK355" s="1"/>
      <c r="BL355" s="1"/>
      <c r="BM355" s="1"/>
      <c r="BN355" s="1"/>
      <c r="BZ355" s="9"/>
      <c r="CA355" s="9"/>
    </row>
    <row r="356" spans="4:79" x14ac:dyDescent="0.25">
      <c r="D356" s="1"/>
      <c r="F356" s="1">
        <f t="shared" si="626"/>
        <v>0.9582299056516419</v>
      </c>
      <c r="H356" s="1">
        <f t="shared" si="626"/>
        <v>0.96019826612056758</v>
      </c>
      <c r="J356" s="1">
        <f t="shared" si="671"/>
        <v>0.95515769591963784</v>
      </c>
      <c r="L356" s="1">
        <f t="shared" si="672"/>
        <v>0.96009200385993199</v>
      </c>
      <c r="N356" s="1">
        <f t="shared" si="673"/>
        <v>0.93935147195766222</v>
      </c>
      <c r="P356" s="1">
        <f t="shared" si="674"/>
        <v>0.9395383126756669</v>
      </c>
      <c r="AW356" s="1"/>
      <c r="AX356" s="1"/>
      <c r="AY356" s="1"/>
      <c r="AZ356" s="1">
        <f t="shared" si="675"/>
        <v>1.0067264573991033</v>
      </c>
      <c r="BA356" s="1"/>
      <c r="BB356" s="1">
        <f t="shared" si="676"/>
        <v>0.95694294940796565</v>
      </c>
      <c r="BC356" s="1"/>
      <c r="BD356" s="1">
        <f t="shared" si="677"/>
        <v>0.96344086021505371</v>
      </c>
      <c r="BE356" s="1"/>
      <c r="BF356" s="1">
        <f t="shared" si="678"/>
        <v>0.93478260869565222</v>
      </c>
      <c r="BG356" s="1"/>
      <c r="BH356" s="1">
        <f t="shared" si="679"/>
        <v>0.96491228070175439</v>
      </c>
      <c r="BI356" s="1"/>
      <c r="BJ356" s="1">
        <f t="shared" si="680"/>
        <v>0.81102362204724421</v>
      </c>
      <c r="BK356" s="1"/>
      <c r="BL356" s="1"/>
      <c r="BM356" s="1"/>
      <c r="BN356" s="1"/>
      <c r="BZ356" s="9"/>
      <c r="CA356" s="9"/>
    </row>
    <row r="357" spans="4:79" x14ac:dyDescent="0.25">
      <c r="D357" s="1"/>
      <c r="F357" s="1">
        <f t="shared" si="626"/>
        <v>0.95258807700904102</v>
      </c>
      <c r="H357" s="1">
        <f t="shared" si="626"/>
        <v>0.95415141908096657</v>
      </c>
      <c r="J357" s="1">
        <f t="shared" si="671"/>
        <v>0.96077870764283169</v>
      </c>
      <c r="L357" s="1">
        <f t="shared" si="672"/>
        <v>0.95735737532561616</v>
      </c>
      <c r="N357" s="1">
        <f t="shared" si="673"/>
        <v>0.97878713250221316</v>
      </c>
      <c r="P357" s="1">
        <f t="shared" si="674"/>
        <v>1.0085788561525129</v>
      </c>
      <c r="AW357" s="1"/>
      <c r="AX357" s="1"/>
      <c r="AY357" s="1"/>
      <c r="AZ357" s="1">
        <f t="shared" si="675"/>
        <v>1.0175438596491226</v>
      </c>
      <c r="BA357" s="1"/>
      <c r="BB357" s="1">
        <f t="shared" si="676"/>
        <v>0.97687861271676291</v>
      </c>
      <c r="BC357" s="1"/>
      <c r="BD357" s="1">
        <f t="shared" si="677"/>
        <v>0.92845786963434018</v>
      </c>
      <c r="BE357" s="1"/>
      <c r="BF357" s="1">
        <f t="shared" si="678"/>
        <v>0.95269168026101148</v>
      </c>
      <c r="BG357" s="1"/>
      <c r="BH357" s="1">
        <f t="shared" si="679"/>
        <v>0.98684210526315785</v>
      </c>
      <c r="BI357" s="1"/>
      <c r="BJ357" s="1">
        <f t="shared" si="680"/>
        <v>0.94420600858369097</v>
      </c>
      <c r="BK357" s="1"/>
      <c r="BL357" s="1"/>
      <c r="BM357" s="1"/>
      <c r="BN357" s="1"/>
      <c r="BZ357" s="9"/>
      <c r="CA357" s="9"/>
    </row>
    <row r="358" spans="4:79" x14ac:dyDescent="0.25">
      <c r="D358" s="1"/>
      <c r="F358" s="1">
        <f t="shared" si="626"/>
        <v>0.99520860440830738</v>
      </c>
      <c r="H358" s="1">
        <f t="shared" si="626"/>
        <v>0.99788263424880996</v>
      </c>
      <c r="J358" s="1">
        <f t="shared" si="671"/>
        <v>0.94790117283961728</v>
      </c>
      <c r="L358" s="1">
        <f t="shared" si="672"/>
        <v>0.94048630149259083</v>
      </c>
      <c r="N358" s="1">
        <f t="shared" si="673"/>
        <v>1.0071480832942841</v>
      </c>
      <c r="P358" s="1">
        <f t="shared" si="674"/>
        <v>1.0014413174952195</v>
      </c>
      <c r="AW358" s="1"/>
      <c r="AX358" s="1"/>
      <c r="AY358" s="1"/>
      <c r="AZ358" s="1">
        <f t="shared" si="675"/>
        <v>1.0163043478260869</v>
      </c>
      <c r="BA358" s="1"/>
      <c r="BB358" s="1">
        <f t="shared" si="676"/>
        <v>0.96842105263157885</v>
      </c>
      <c r="BC358" s="1"/>
      <c r="BD358" s="1">
        <f t="shared" si="677"/>
        <v>0.89123867069486395</v>
      </c>
      <c r="BE358" s="1"/>
      <c r="BF358" s="1">
        <f t="shared" si="678"/>
        <v>0.91653786707882523</v>
      </c>
      <c r="BG358" s="1"/>
      <c r="BH358" s="1">
        <f t="shared" si="679"/>
        <v>0.93801652892561982</v>
      </c>
      <c r="BI358" s="1"/>
      <c r="BJ358" s="1">
        <f t="shared" si="680"/>
        <v>0.91020408163265309</v>
      </c>
      <c r="BK358" s="1"/>
      <c r="BL358" s="1"/>
      <c r="BM358" s="1"/>
      <c r="BN358" s="1"/>
      <c r="BZ358" s="9"/>
      <c r="CA358" s="9"/>
    </row>
    <row r="359" spans="4:79" x14ac:dyDescent="0.25">
      <c r="D359" s="1"/>
      <c r="F359" s="1">
        <f t="shared" si="626"/>
        <v>0.97349687759756165</v>
      </c>
      <c r="H359" s="1">
        <f t="shared" si="626"/>
        <v>0.96249596887175992</v>
      </c>
      <c r="J359" s="1">
        <f t="shared" si="671"/>
        <v>0.92038275260987634</v>
      </c>
      <c r="L359" s="1">
        <f t="shared" si="672"/>
        <v>0.92427710504479421</v>
      </c>
      <c r="N359" s="1">
        <f t="shared" si="673"/>
        <v>0.96374884997427057</v>
      </c>
      <c r="P359" s="1">
        <f t="shared" si="674"/>
        <v>0.96723091464414879</v>
      </c>
      <c r="AW359" s="1"/>
      <c r="AX359" s="1"/>
      <c r="AY359" s="1"/>
      <c r="AZ359" s="1">
        <f t="shared" si="675"/>
        <v>0.99465240641711239</v>
      </c>
      <c r="BA359" s="1"/>
      <c r="BB359" s="1">
        <f t="shared" si="676"/>
        <v>0.97382198952879584</v>
      </c>
      <c r="BC359" s="1"/>
      <c r="BD359" s="1">
        <f t="shared" si="677"/>
        <v>0.88955223880597012</v>
      </c>
      <c r="BE359" s="1"/>
      <c r="BF359" s="1">
        <f t="shared" si="678"/>
        <v>0.89529590288315619</v>
      </c>
      <c r="BG359" s="1"/>
      <c r="BH359" s="1">
        <f t="shared" si="679"/>
        <v>0.907258064516129</v>
      </c>
      <c r="BI359" s="1"/>
      <c r="BJ359" s="1">
        <f t="shared" si="680"/>
        <v>0.907258064516129</v>
      </c>
      <c r="BK359" s="1"/>
      <c r="BL359" s="1"/>
      <c r="BM359" s="1"/>
      <c r="BN359" s="1"/>
      <c r="BZ359" s="9"/>
      <c r="CA359" s="9"/>
    </row>
    <row r="360" spans="4:79" x14ac:dyDescent="0.25">
      <c r="D360" s="1"/>
      <c r="F360" s="1">
        <f t="shared" ref="F360:H423" si="681">F68/E68</f>
        <v>0.97375480354690724</v>
      </c>
      <c r="H360" s="1">
        <f t="shared" si="681"/>
        <v>0.96902262505907144</v>
      </c>
      <c r="J360" s="1">
        <f t="shared" si="671"/>
        <v>0.90932930747169971</v>
      </c>
      <c r="L360" s="1">
        <f t="shared" si="672"/>
        <v>0.90819502616433923</v>
      </c>
      <c r="N360" s="1">
        <f t="shared" si="673"/>
        <v>0.94537919443860885</v>
      </c>
      <c r="P360" s="1">
        <f t="shared" si="674"/>
        <v>0.96107699393567214</v>
      </c>
      <c r="AW360" s="1"/>
      <c r="AX360" s="1"/>
      <c r="AY360" s="1"/>
      <c r="AZ360" s="1">
        <f t="shared" si="675"/>
        <v>1.0163043478260869</v>
      </c>
      <c r="BA360" s="1"/>
      <c r="BB360" s="1">
        <f t="shared" si="676"/>
        <v>0.94791666666666663</v>
      </c>
      <c r="BC360" s="1"/>
      <c r="BD360" s="1">
        <f t="shared" si="677"/>
        <v>0.88141025641025639</v>
      </c>
      <c r="BE360" s="1"/>
      <c r="BF360" s="1">
        <f t="shared" si="678"/>
        <v>0.88417618270799359</v>
      </c>
      <c r="BG360" s="1"/>
      <c r="BH360" s="1">
        <f t="shared" si="679"/>
        <v>0.91129032258064524</v>
      </c>
      <c r="BI360" s="1"/>
      <c r="BJ360" s="1">
        <f t="shared" si="680"/>
        <v>0.88844621513944222</v>
      </c>
      <c r="BK360" s="1"/>
      <c r="BL360" s="1"/>
      <c r="BM360" s="1"/>
      <c r="BN360" s="1"/>
      <c r="BZ360" s="9"/>
      <c r="CA360" s="9"/>
    </row>
    <row r="361" spans="4:79" x14ac:dyDescent="0.25">
      <c r="D361" s="1"/>
      <c r="F361" s="1">
        <f t="shared" si="681"/>
        <v>0.97429308670718695</v>
      </c>
      <c r="H361" s="1">
        <f t="shared" si="681"/>
        <v>0.96873413595387337</v>
      </c>
      <c r="J361" s="1">
        <f t="shared" si="671"/>
        <v>0.90347544723193463</v>
      </c>
      <c r="L361" s="1">
        <f t="shared" si="672"/>
        <v>0.90329643553327754</v>
      </c>
      <c r="N361" s="1">
        <f t="shared" si="673"/>
        <v>0.93195971110206421</v>
      </c>
      <c r="P361" s="1">
        <f t="shared" si="674"/>
        <v>0.92756945046576778</v>
      </c>
      <c r="AW361" s="1"/>
      <c r="AX361" s="1"/>
      <c r="AY361" s="1"/>
      <c r="AZ361" s="1">
        <f t="shared" si="675"/>
        <v>1.0108108108108107</v>
      </c>
      <c r="BA361" s="1"/>
      <c r="BB361" s="1">
        <f t="shared" si="676"/>
        <v>0.94329896907216504</v>
      </c>
      <c r="BC361" s="1"/>
      <c r="BD361" s="1">
        <f t="shared" si="677"/>
        <v>0.87987012987012991</v>
      </c>
      <c r="BE361" s="1"/>
      <c r="BF361" s="1">
        <f t="shared" si="678"/>
        <v>0.88264462809917354</v>
      </c>
      <c r="BG361" s="1"/>
      <c r="BH361" s="1">
        <f t="shared" si="679"/>
        <v>0.91164658634538154</v>
      </c>
      <c r="BI361" s="1"/>
      <c r="BJ361" s="1">
        <f t="shared" si="680"/>
        <v>0.88844621513944222</v>
      </c>
      <c r="BK361" s="1"/>
      <c r="BL361" s="1"/>
      <c r="BM361" s="1"/>
      <c r="BN361" s="1"/>
      <c r="BZ361" s="9"/>
      <c r="CA361" s="9"/>
    </row>
    <row r="362" spans="4:79" x14ac:dyDescent="0.25">
      <c r="D362" s="1"/>
      <c r="F362" s="1">
        <f t="shared" si="681"/>
        <v>0.97693970694210908</v>
      </c>
      <c r="H362" s="1">
        <f t="shared" si="681"/>
        <v>0.97028732724416156</v>
      </c>
      <c r="J362" s="1">
        <f t="shared" si="671"/>
        <v>0.90132565501728668</v>
      </c>
      <c r="L362" s="1">
        <f t="shared" si="672"/>
        <v>0.90144494166228206</v>
      </c>
      <c r="N362" s="1">
        <f t="shared" si="673"/>
        <v>0.92628123739674673</v>
      </c>
      <c r="P362" s="1">
        <f t="shared" si="674"/>
        <v>0.92657720421134204</v>
      </c>
      <c r="AW362" s="1"/>
      <c r="AX362" s="1"/>
      <c r="AY362" s="1"/>
      <c r="AZ362" s="1">
        <f t="shared" si="675"/>
        <v>0.97872340425531901</v>
      </c>
      <c r="BA362" s="1"/>
      <c r="BB362" s="1">
        <f t="shared" si="676"/>
        <v>0.97894736842105268</v>
      </c>
      <c r="BC362" s="1"/>
      <c r="BD362" s="1">
        <f t="shared" si="677"/>
        <v>0.86407766990291268</v>
      </c>
      <c r="BE362" s="1"/>
      <c r="BF362" s="1">
        <f t="shared" si="678"/>
        <v>0.89315525876460766</v>
      </c>
      <c r="BG362" s="1"/>
      <c r="BH362" s="1">
        <f t="shared" si="679"/>
        <v>0.89328063241106725</v>
      </c>
      <c r="BI362" s="1"/>
      <c r="BJ362" s="1">
        <f t="shared" si="680"/>
        <v>0.90039840637450197</v>
      </c>
      <c r="BK362" s="1"/>
      <c r="BL362" s="1"/>
      <c r="BM362" s="1"/>
      <c r="BN362" s="1"/>
      <c r="BZ362" s="9"/>
      <c r="CA362" s="9"/>
    </row>
    <row r="363" spans="4:79" x14ac:dyDescent="0.25">
      <c r="D363" s="1"/>
      <c r="F363" s="1">
        <f t="shared" si="681"/>
        <v>0.97484087032491562</v>
      </c>
      <c r="H363" s="1">
        <f t="shared" si="681"/>
        <v>0.96851476548928772</v>
      </c>
      <c r="J363" s="1">
        <f t="shared" si="671"/>
        <v>0.90003895963851033</v>
      </c>
      <c r="L363" s="1">
        <f t="shared" si="672"/>
        <v>0.9005988336669859</v>
      </c>
      <c r="N363" s="1">
        <f t="shared" si="673"/>
        <v>0.92977933916080291</v>
      </c>
      <c r="P363" s="1">
        <f t="shared" si="674"/>
        <v>0.93188160134219344</v>
      </c>
      <c r="AW363" s="1"/>
      <c r="AX363" s="1"/>
      <c r="AY363" s="1"/>
      <c r="AZ363" s="1">
        <f t="shared" si="675"/>
        <v>1.0208333333333335</v>
      </c>
      <c r="BA363" s="1"/>
      <c r="BB363" s="1">
        <f t="shared" si="676"/>
        <v>0.9552238805970148</v>
      </c>
      <c r="BC363" s="1"/>
      <c r="BD363" s="1">
        <f t="shared" si="677"/>
        <v>0.88613861386138615</v>
      </c>
      <c r="BE363" s="1"/>
      <c r="BF363" s="1">
        <f t="shared" si="678"/>
        <v>0.87873754152823913</v>
      </c>
      <c r="BG363" s="1"/>
      <c r="BH363" s="1">
        <f t="shared" si="679"/>
        <v>0.92068965517241375</v>
      </c>
      <c r="BI363" s="1"/>
      <c r="BJ363" s="1">
        <f t="shared" si="680"/>
        <v>0.90068493150684936</v>
      </c>
      <c r="BK363" s="1"/>
      <c r="BL363" s="1"/>
      <c r="BM363" s="1"/>
      <c r="BN363" s="1"/>
      <c r="BZ363" s="9"/>
      <c r="CA363" s="9"/>
    </row>
    <row r="364" spans="4:79" x14ac:dyDescent="0.25">
      <c r="D364" s="1"/>
      <c r="F364" s="1">
        <f t="shared" si="681"/>
        <v>0.97233763544758101</v>
      </c>
      <c r="H364" s="1">
        <f t="shared" si="681"/>
        <v>0.9729595519773413</v>
      </c>
      <c r="J364" s="1">
        <f t="shared" si="671"/>
        <v>0.89988433363320908</v>
      </c>
      <c r="L364" s="1">
        <f t="shared" si="672"/>
        <v>0.90143816015582245</v>
      </c>
      <c r="N364" s="1">
        <f t="shared" si="673"/>
        <v>0.93207603487040391</v>
      </c>
      <c r="P364" s="1">
        <f t="shared" si="674"/>
        <v>0.93405324022998948</v>
      </c>
      <c r="AW364" s="1"/>
      <c r="AX364" s="1"/>
      <c r="AY364" s="1"/>
      <c r="AZ364" s="1">
        <f t="shared" si="675"/>
        <v>0.99145299145299148</v>
      </c>
      <c r="BA364" s="1"/>
      <c r="BB364" s="1">
        <f t="shared" si="676"/>
        <v>0.98734177215189867</v>
      </c>
      <c r="BC364" s="1"/>
      <c r="BD364" s="1">
        <f t="shared" si="677"/>
        <v>0.86900958466453671</v>
      </c>
      <c r="BE364" s="1"/>
      <c r="BF364" s="1">
        <f t="shared" si="678"/>
        <v>0.88505747126436785</v>
      </c>
      <c r="BG364" s="1"/>
      <c r="BH364" s="1">
        <f t="shared" si="679"/>
        <v>0.9161676646706588</v>
      </c>
      <c r="BI364" s="1"/>
      <c r="BJ364" s="1">
        <f t="shared" si="680"/>
        <v>0.92469879518072284</v>
      </c>
      <c r="BK364" s="1"/>
      <c r="BL364" s="1"/>
      <c r="BM364" s="1"/>
      <c r="BN364" s="1"/>
      <c r="BZ364" s="9"/>
      <c r="CA364" s="9"/>
    </row>
    <row r="365" spans="4:79" x14ac:dyDescent="0.25">
      <c r="D365" s="1"/>
      <c r="F365" s="1">
        <f t="shared" si="681"/>
        <v>0.97592886963508996</v>
      </c>
      <c r="H365" s="1">
        <f t="shared" si="681"/>
        <v>0.97621374898545166</v>
      </c>
      <c r="J365" s="1">
        <f t="shared" si="671"/>
        <v>0.89973223950321879</v>
      </c>
      <c r="L365" s="1">
        <f t="shared" si="672"/>
        <v>0.89749777480318216</v>
      </c>
      <c r="N365" s="1">
        <f t="shared" si="673"/>
        <v>0.93483101603942176</v>
      </c>
      <c r="P365" s="1">
        <f t="shared" si="674"/>
        <v>0.93517873176735045</v>
      </c>
      <c r="AW365" s="1"/>
      <c r="AX365" s="1"/>
      <c r="AY365" s="1"/>
      <c r="AZ365" s="1">
        <f t="shared" si="675"/>
        <v>1.012</v>
      </c>
      <c r="BA365" s="1"/>
      <c r="BB365" s="1">
        <f t="shared" si="676"/>
        <v>0.96899224806201545</v>
      </c>
      <c r="BC365" s="1"/>
      <c r="BD365" s="1">
        <f t="shared" si="677"/>
        <v>0.86435331230283907</v>
      </c>
      <c r="BE365" s="1"/>
      <c r="BF365" s="1">
        <f t="shared" si="678"/>
        <v>0.86327503974562791</v>
      </c>
      <c r="BG365" s="1"/>
      <c r="BH365" s="1">
        <f t="shared" si="679"/>
        <v>0.93714285714285706</v>
      </c>
      <c r="BI365" s="1"/>
      <c r="BJ365" s="1">
        <f t="shared" si="680"/>
        <v>0.91267605633802817</v>
      </c>
      <c r="BK365" s="1"/>
      <c r="BL365" s="1"/>
      <c r="BM365" s="1"/>
      <c r="BN365" s="1"/>
      <c r="BZ365" s="9"/>
      <c r="CA365" s="9"/>
    </row>
    <row r="366" spans="4:79" x14ac:dyDescent="0.25">
      <c r="D366" s="1"/>
      <c r="F366" s="1"/>
      <c r="H366" s="1"/>
      <c r="J366" s="1"/>
      <c r="L366" s="1"/>
      <c r="N366" s="1"/>
      <c r="P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Z366" s="9"/>
      <c r="CA366" s="9"/>
    </row>
    <row r="367" spans="4:79" x14ac:dyDescent="0.25">
      <c r="D367" s="1"/>
      <c r="F367" s="1">
        <f t="shared" si="681"/>
        <v>0.88258685780664248</v>
      </c>
      <c r="H367" s="1">
        <f t="shared" si="681"/>
        <v>0.88471195648683887</v>
      </c>
      <c r="J367" s="1">
        <f t="shared" ref="J367:J377" si="682">J75/I75</f>
        <v>0.8737544841950089</v>
      </c>
      <c r="L367" s="1">
        <f t="shared" ref="L367:L377" si="683">L75/K75</f>
        <v>0.87504048272453006</v>
      </c>
      <c r="N367" s="1">
        <f t="shared" ref="N367:N377" si="684">N75/M75</f>
        <v>0.85356273583083275</v>
      </c>
      <c r="P367" s="1">
        <f t="shared" ref="P367:P377" si="685">P75/O75</f>
        <v>0.85242389491242698</v>
      </c>
      <c r="AW367" s="1"/>
      <c r="AX367" s="1"/>
      <c r="AY367" s="1"/>
      <c r="AZ367" s="1">
        <f t="shared" ref="AZ367:AZ377" si="686">AZ75/AY75</f>
        <v>0.9057239057239056</v>
      </c>
      <c r="BA367" s="1"/>
      <c r="BB367" s="1">
        <f t="shared" ref="BB367:BB377" si="687">BB75/BA75</f>
        <v>0.86880466472303197</v>
      </c>
      <c r="BC367" s="1"/>
      <c r="BD367" s="1">
        <f t="shared" ref="BD367:BD377" si="688">BD75/BC75</f>
        <v>0.89366053169734161</v>
      </c>
      <c r="BE367" s="1"/>
      <c r="BF367" s="1">
        <f t="shared" ref="BF367:BF377" si="689">BF75/BE75</f>
        <v>0.88742964352720455</v>
      </c>
      <c r="BG367" s="1"/>
      <c r="BH367" s="1">
        <f t="shared" ref="BH367:BH377" si="690">BH75/BG75</f>
        <v>0.82554517133956384</v>
      </c>
      <c r="BI367" s="1"/>
      <c r="BJ367" s="1">
        <f t="shared" ref="BJ367:BJ377" si="691">BJ75/BI75</f>
        <v>0.83791208791208782</v>
      </c>
      <c r="BK367" s="1"/>
      <c r="BL367" s="1"/>
      <c r="BM367" s="1"/>
      <c r="BN367" s="1"/>
      <c r="BZ367" s="9"/>
      <c r="CA367" s="9"/>
    </row>
    <row r="368" spans="4:79" x14ac:dyDescent="0.25">
      <c r="D368" s="1"/>
      <c r="F368" s="1">
        <f t="shared" si="681"/>
        <v>0.86422257831076188</v>
      </c>
      <c r="H368" s="1">
        <f t="shared" si="681"/>
        <v>0.86748538453309176</v>
      </c>
      <c r="J368" s="1">
        <f t="shared" si="682"/>
        <v>0.88044632429836134</v>
      </c>
      <c r="L368" s="1">
        <f t="shared" si="683"/>
        <v>0.88003612870526349</v>
      </c>
      <c r="N368" s="1">
        <f t="shared" si="684"/>
        <v>0.83446934781236182</v>
      </c>
      <c r="P368" s="1">
        <f t="shared" si="685"/>
        <v>0.83122922061009052</v>
      </c>
      <c r="AW368" s="1"/>
      <c r="AX368" s="1"/>
      <c r="AY368" s="1"/>
      <c r="AZ368" s="1">
        <f t="shared" si="686"/>
        <v>0.89562289562289565</v>
      </c>
      <c r="BA368" s="1"/>
      <c r="BB368" s="1">
        <f t="shared" si="687"/>
        <v>0.87797619047619058</v>
      </c>
      <c r="BC368" s="1"/>
      <c r="BD368" s="1">
        <f t="shared" si="688"/>
        <v>0.88977955911823647</v>
      </c>
      <c r="BE368" s="1"/>
      <c r="BF368" s="1">
        <f t="shared" si="689"/>
        <v>0.90423572744014735</v>
      </c>
      <c r="BG368" s="1"/>
      <c r="BH368" s="1">
        <f t="shared" si="690"/>
        <v>0.81874999999999998</v>
      </c>
      <c r="BI368" s="1"/>
      <c r="BJ368" s="1">
        <f t="shared" si="691"/>
        <v>0.82271468144044324</v>
      </c>
      <c r="BK368" s="1"/>
      <c r="BL368" s="1"/>
      <c r="BM368" s="1"/>
      <c r="BN368" s="1"/>
      <c r="BZ368" s="9"/>
      <c r="CA368" s="9"/>
    </row>
    <row r="369" spans="4:79" x14ac:dyDescent="0.25">
      <c r="D369" s="1"/>
      <c r="F369" s="1">
        <f t="shared" si="681"/>
        <v>0.84771109783203236</v>
      </c>
      <c r="H369" s="1">
        <f t="shared" si="681"/>
        <v>0.85153393148953227</v>
      </c>
      <c r="J369" s="1">
        <f t="shared" si="682"/>
        <v>0.88048049860545496</v>
      </c>
      <c r="L369" s="1">
        <f t="shared" si="683"/>
        <v>0.88077973186259439</v>
      </c>
      <c r="N369" s="1">
        <f t="shared" si="684"/>
        <v>0.82895442897047689</v>
      </c>
      <c r="P369" s="1">
        <f t="shared" si="685"/>
        <v>0.82578714678009646</v>
      </c>
      <c r="AW369" s="1"/>
      <c r="AX369" s="1"/>
      <c r="AY369" s="1"/>
      <c r="AZ369" s="1">
        <f t="shared" si="686"/>
        <v>0.89115646258503411</v>
      </c>
      <c r="BA369" s="1"/>
      <c r="BB369" s="1">
        <f t="shared" si="687"/>
        <v>0.87687687687687688</v>
      </c>
      <c r="BC369" s="1"/>
      <c r="BD369" s="1">
        <f t="shared" si="688"/>
        <v>0.90239043824701204</v>
      </c>
      <c r="BE369" s="1"/>
      <c r="BF369" s="1">
        <f t="shared" si="689"/>
        <v>0.89873417721518978</v>
      </c>
      <c r="BG369" s="1"/>
      <c r="BH369" s="1">
        <f t="shared" si="690"/>
        <v>0.80495356037151711</v>
      </c>
      <c r="BI369" s="1"/>
      <c r="BJ369" s="1">
        <f t="shared" si="691"/>
        <v>0.83611111111111103</v>
      </c>
      <c r="BK369" s="1"/>
      <c r="BL369" s="1"/>
      <c r="BM369" s="1"/>
      <c r="BN369" s="1"/>
      <c r="BZ369" s="9"/>
      <c r="CA369" s="9"/>
    </row>
    <row r="370" spans="4:79" x14ac:dyDescent="0.25">
      <c r="D370" s="1"/>
      <c r="F370" s="1">
        <f t="shared" si="681"/>
        <v>0.83863860345119801</v>
      </c>
      <c r="H370" s="1">
        <f t="shared" si="681"/>
        <v>0.84310135805341602</v>
      </c>
      <c r="J370" s="1">
        <f t="shared" si="682"/>
        <v>0.88260271580142335</v>
      </c>
      <c r="L370" s="1">
        <f t="shared" si="683"/>
        <v>0.88147791949800569</v>
      </c>
      <c r="N370" s="1">
        <f t="shared" si="684"/>
        <v>0.82522610303302846</v>
      </c>
      <c r="P370" s="1">
        <f t="shared" si="685"/>
        <v>0.82129846031277809</v>
      </c>
      <c r="AW370" s="1"/>
      <c r="AX370" s="1"/>
      <c r="AY370" s="1"/>
      <c r="AZ370" s="1">
        <f t="shared" si="686"/>
        <v>0.89383561643835618</v>
      </c>
      <c r="BA370" s="1"/>
      <c r="BB370" s="1">
        <f t="shared" si="687"/>
        <v>0.87987987987987992</v>
      </c>
      <c r="BC370" s="1"/>
      <c r="BD370" s="1">
        <f t="shared" si="688"/>
        <v>0.89370078740157477</v>
      </c>
      <c r="BE370" s="1"/>
      <c r="BF370" s="1">
        <f t="shared" si="689"/>
        <v>0.89130434782608703</v>
      </c>
      <c r="BG370" s="1"/>
      <c r="BH370" s="1">
        <f t="shared" si="690"/>
        <v>0.81645569620253167</v>
      </c>
      <c r="BI370" s="1"/>
      <c r="BJ370" s="1">
        <f t="shared" si="691"/>
        <v>0.82681564245810057</v>
      </c>
      <c r="BK370" s="1"/>
      <c r="BL370" s="1"/>
      <c r="BM370" s="1"/>
      <c r="BN370" s="1"/>
      <c r="BZ370" s="9"/>
      <c r="CA370" s="9"/>
    </row>
    <row r="371" spans="4:79" x14ac:dyDescent="0.25">
      <c r="D371" s="1"/>
      <c r="F371" s="1">
        <f t="shared" si="681"/>
        <v>0.83655026044275271</v>
      </c>
      <c r="H371" s="1">
        <f t="shared" si="681"/>
        <v>0.84155537163328065</v>
      </c>
      <c r="J371" s="1">
        <f t="shared" si="682"/>
        <v>0.87958240332289239</v>
      </c>
      <c r="L371" s="1">
        <f t="shared" si="683"/>
        <v>0.87856241030748372</v>
      </c>
      <c r="N371" s="1">
        <f t="shared" si="684"/>
        <v>0.82359191553363909</v>
      </c>
      <c r="P371" s="1">
        <f t="shared" si="685"/>
        <v>0.82061197634377159</v>
      </c>
      <c r="AW371" s="1"/>
      <c r="AX371" s="1"/>
      <c r="AY371" s="1"/>
      <c r="AZ371" s="1">
        <f t="shared" si="686"/>
        <v>0.89383561643835618</v>
      </c>
      <c r="BA371" s="1"/>
      <c r="BB371" s="1">
        <f t="shared" si="687"/>
        <v>0.86786786786786785</v>
      </c>
      <c r="BC371" s="1"/>
      <c r="BD371" s="1">
        <f t="shared" si="688"/>
        <v>0.88560157790927019</v>
      </c>
      <c r="BE371" s="1"/>
      <c r="BF371" s="1">
        <f t="shared" si="689"/>
        <v>0.89963503649635024</v>
      </c>
      <c r="BG371" s="1"/>
      <c r="BH371" s="1">
        <f t="shared" si="690"/>
        <v>0.81904761904761914</v>
      </c>
      <c r="BI371" s="1"/>
      <c r="BJ371" s="1">
        <f t="shared" si="691"/>
        <v>0.834733893557423</v>
      </c>
      <c r="BK371" s="1"/>
      <c r="BL371" s="1"/>
      <c r="BM371" s="1"/>
      <c r="BN371" s="1"/>
      <c r="BZ371" s="9"/>
      <c r="CA371" s="9"/>
    </row>
    <row r="372" spans="4:79" x14ac:dyDescent="0.25">
      <c r="D372" s="1"/>
      <c r="F372" s="1">
        <f t="shared" si="681"/>
        <v>0.83568406867419764</v>
      </c>
      <c r="H372" s="1">
        <f t="shared" si="681"/>
        <v>0.84031895941625789</v>
      </c>
      <c r="J372" s="1">
        <f t="shared" si="682"/>
        <v>0.8759337660828016</v>
      </c>
      <c r="L372" s="1">
        <f t="shared" si="683"/>
        <v>0.89673062077888799</v>
      </c>
      <c r="N372" s="1">
        <f t="shared" si="684"/>
        <v>0.82086122688523944</v>
      </c>
      <c r="P372" s="1">
        <f t="shared" si="685"/>
        <v>0.8194593561656579</v>
      </c>
      <c r="AW372" s="1"/>
      <c r="AX372" s="1"/>
      <c r="AY372" s="1"/>
      <c r="AZ372" s="1">
        <f t="shared" si="686"/>
        <v>0.89383561643835618</v>
      </c>
      <c r="BA372" s="1"/>
      <c r="BB372" s="1">
        <f t="shared" si="687"/>
        <v>0.86786786786786785</v>
      </c>
      <c r="BC372" s="1"/>
      <c r="BD372" s="1">
        <f t="shared" si="688"/>
        <v>0.84369449378330375</v>
      </c>
      <c r="BE372" s="1"/>
      <c r="BF372" s="1">
        <f t="shared" si="689"/>
        <v>0.91326530612244905</v>
      </c>
      <c r="BG372" s="1"/>
      <c r="BH372" s="1">
        <f t="shared" si="690"/>
        <v>0.82278481012658222</v>
      </c>
      <c r="BI372" s="1"/>
      <c r="BJ372" s="1">
        <f t="shared" si="691"/>
        <v>0.82548476454293629</v>
      </c>
      <c r="BK372" s="1"/>
      <c r="BL372" s="1"/>
      <c r="BM372" s="1"/>
      <c r="BN372" s="1"/>
      <c r="BZ372" s="9"/>
      <c r="CA372" s="9"/>
    </row>
    <row r="373" spans="4:79" x14ac:dyDescent="0.25">
      <c r="D373" s="1"/>
      <c r="F373" s="1">
        <f t="shared" si="681"/>
        <v>0.83364359504454355</v>
      </c>
      <c r="H373" s="1">
        <f t="shared" si="681"/>
        <v>0.83913546071243883</v>
      </c>
      <c r="J373" s="1">
        <f t="shared" si="682"/>
        <v>0.89028880910396235</v>
      </c>
      <c r="L373" s="1">
        <f t="shared" si="683"/>
        <v>0.88432594204870085</v>
      </c>
      <c r="N373" s="1">
        <f t="shared" si="684"/>
        <v>0.80876210703974294</v>
      </c>
      <c r="P373" s="1">
        <f t="shared" si="685"/>
        <v>0.79898576258273424</v>
      </c>
      <c r="AW373" s="1"/>
      <c r="AX373" s="1"/>
      <c r="AY373" s="1"/>
      <c r="AZ373" s="1">
        <f t="shared" si="686"/>
        <v>0.89864864864864868</v>
      </c>
      <c r="BA373" s="1"/>
      <c r="BB373" s="1">
        <f t="shared" si="687"/>
        <v>0.87125748502994016</v>
      </c>
      <c r="BC373" s="1"/>
      <c r="BD373" s="1">
        <f t="shared" si="688"/>
        <v>0.83913043478260863</v>
      </c>
      <c r="BE373" s="1"/>
      <c r="BF373" s="1">
        <f t="shared" si="689"/>
        <v>0.85576923076923084</v>
      </c>
      <c r="BG373" s="1"/>
      <c r="BH373" s="1">
        <f t="shared" si="690"/>
        <v>0.7349397590361445</v>
      </c>
      <c r="BI373" s="1"/>
      <c r="BJ373" s="1">
        <f t="shared" si="691"/>
        <v>0.74235807860262004</v>
      </c>
      <c r="BK373" s="1"/>
      <c r="BL373" s="1"/>
      <c r="BM373" s="1"/>
      <c r="BN373" s="1"/>
      <c r="BZ373" s="9"/>
      <c r="CA373" s="9"/>
    </row>
    <row r="374" spans="4:79" x14ac:dyDescent="0.25">
      <c r="D374" s="1"/>
      <c r="F374" s="1">
        <f t="shared" si="681"/>
        <v>0.76431822718544318</v>
      </c>
      <c r="H374" s="1">
        <f t="shared" si="681"/>
        <v>0.77024497035921513</v>
      </c>
      <c r="J374" s="1">
        <f t="shared" si="682"/>
        <v>0.84188532627167334</v>
      </c>
      <c r="L374" s="1">
        <f t="shared" si="683"/>
        <v>0.84513649921127731</v>
      </c>
      <c r="N374" s="1">
        <f t="shared" si="684"/>
        <v>0.71944260719171471</v>
      </c>
      <c r="P374" s="1">
        <f t="shared" si="685"/>
        <v>0.71452752626346761</v>
      </c>
      <c r="AW374" s="1"/>
      <c r="AX374" s="1"/>
      <c r="AY374" s="1"/>
      <c r="AZ374" s="1">
        <f t="shared" si="686"/>
        <v>0.84045584045584054</v>
      </c>
      <c r="BA374" s="1"/>
      <c r="BB374" s="1">
        <f t="shared" si="687"/>
        <v>0.85145888594164454</v>
      </c>
      <c r="BC374" s="1"/>
      <c r="BD374" s="1">
        <f t="shared" si="688"/>
        <v>0.86019971469329537</v>
      </c>
      <c r="BE374" s="1"/>
      <c r="BF374" s="1">
        <f t="shared" si="689"/>
        <v>0.85006693440428382</v>
      </c>
      <c r="BG374" s="1"/>
      <c r="BH374" s="1">
        <f t="shared" si="690"/>
        <v>0.7213114754098362</v>
      </c>
      <c r="BI374" s="1"/>
      <c r="BJ374" s="1">
        <f t="shared" si="691"/>
        <v>0.74838709677419346</v>
      </c>
      <c r="BK374" s="1"/>
      <c r="BL374" s="1"/>
      <c r="BM374" s="1"/>
      <c r="BN374" s="1"/>
      <c r="BZ374" s="9"/>
      <c r="CA374" s="9"/>
    </row>
    <row r="375" spans="4:79" x14ac:dyDescent="0.25">
      <c r="D375" s="1"/>
      <c r="F375" s="1">
        <f t="shared" si="681"/>
        <v>0.70502039065286271</v>
      </c>
      <c r="H375" s="1">
        <f t="shared" si="681"/>
        <v>0.71595934537446049</v>
      </c>
      <c r="J375" s="1">
        <f t="shared" si="682"/>
        <v>0.80417093486231295</v>
      </c>
      <c r="L375" s="1">
        <f t="shared" si="683"/>
        <v>0.80069738941321189</v>
      </c>
      <c r="N375" s="1">
        <f t="shared" si="684"/>
        <v>0.68825829993303766</v>
      </c>
      <c r="P375" s="1">
        <f t="shared" si="685"/>
        <v>0.68151427274904997</v>
      </c>
      <c r="AW375" s="1"/>
      <c r="AX375" s="1"/>
      <c r="AY375" s="1"/>
      <c r="AZ375" s="1">
        <f t="shared" si="686"/>
        <v>0.84702549575070829</v>
      </c>
      <c r="BA375" s="1"/>
      <c r="BB375" s="1">
        <f t="shared" si="687"/>
        <v>0.85301837270341208</v>
      </c>
      <c r="BC375" s="1"/>
      <c r="BD375" s="1">
        <f t="shared" si="688"/>
        <v>0.84745762711864403</v>
      </c>
      <c r="BE375" s="1"/>
      <c r="BF375" s="1">
        <f t="shared" si="689"/>
        <v>0.8647925033467202</v>
      </c>
      <c r="BG375" s="1"/>
      <c r="BH375" s="1">
        <f t="shared" si="690"/>
        <v>0.73193473193473191</v>
      </c>
      <c r="BI375" s="1"/>
      <c r="BJ375" s="1">
        <f t="shared" si="691"/>
        <v>0.73673036093418265</v>
      </c>
      <c r="BK375" s="1"/>
      <c r="BL375" s="1"/>
      <c r="BM375" s="1"/>
      <c r="BN375" s="1"/>
      <c r="BZ375" s="9"/>
      <c r="CA375" s="9"/>
    </row>
    <row r="376" spans="4:79" x14ac:dyDescent="0.25">
      <c r="D376" s="1"/>
      <c r="F376" s="1">
        <f t="shared" si="681"/>
        <v>0.68083394584715629</v>
      </c>
      <c r="H376" s="1">
        <f t="shared" si="681"/>
        <v>0.68881494541953359</v>
      </c>
      <c r="J376" s="1">
        <f t="shared" si="682"/>
        <v>0.78776380612878216</v>
      </c>
      <c r="L376" s="1">
        <f t="shared" si="683"/>
        <v>0.78665506130707274</v>
      </c>
      <c r="N376" s="1">
        <f t="shared" si="684"/>
        <v>0.67133468735856616</v>
      </c>
      <c r="P376" s="1">
        <f t="shared" si="685"/>
        <v>0.66822594997572282</v>
      </c>
      <c r="AW376" s="1"/>
      <c r="AX376" s="1"/>
      <c r="AY376" s="1"/>
      <c r="AZ376" s="1">
        <f t="shared" si="686"/>
        <v>0.84078212290502785</v>
      </c>
      <c r="BA376" s="1"/>
      <c r="BB376" s="1">
        <f t="shared" si="687"/>
        <v>0.85117493472584849</v>
      </c>
      <c r="BC376" s="1"/>
      <c r="BD376" s="1">
        <f t="shared" si="688"/>
        <v>0.85431400282885428</v>
      </c>
      <c r="BE376" s="1"/>
      <c r="BF376" s="1">
        <f t="shared" si="689"/>
        <v>0.8635761589403973</v>
      </c>
      <c r="BG376" s="1"/>
      <c r="BH376" s="1">
        <f t="shared" si="690"/>
        <v>0.72183908045977019</v>
      </c>
      <c r="BI376" s="1"/>
      <c r="BJ376" s="1">
        <f t="shared" si="691"/>
        <v>0.74315789473684202</v>
      </c>
      <c r="BK376" s="1"/>
      <c r="BL376" s="1"/>
      <c r="BM376" s="1"/>
      <c r="BN376" s="1"/>
      <c r="BZ376" s="9"/>
      <c r="CA376" s="9"/>
    </row>
    <row r="377" spans="4:79" x14ac:dyDescent="0.25">
      <c r="D377" s="1"/>
      <c r="F377" s="1">
        <f t="shared" si="681"/>
        <v>0.67119342862762132</v>
      </c>
      <c r="H377" s="1">
        <f t="shared" si="681"/>
        <v>0.68053236689046537</v>
      </c>
      <c r="J377" s="1">
        <f t="shared" si="682"/>
        <v>0.78391871302439031</v>
      </c>
      <c r="L377" s="1">
        <f t="shared" si="683"/>
        <v>0.78022754389540683</v>
      </c>
      <c r="N377" s="1">
        <f t="shared" si="684"/>
        <v>0.66740692405690294</v>
      </c>
      <c r="P377" s="1">
        <f t="shared" si="685"/>
        <v>0.6649810950123326</v>
      </c>
      <c r="AW377" s="1"/>
      <c r="AX377" s="1"/>
      <c r="AY377" s="1"/>
      <c r="AZ377" s="1">
        <f t="shared" si="686"/>
        <v>0.85474860335195535</v>
      </c>
      <c r="BA377" s="1"/>
      <c r="BB377" s="1">
        <f t="shared" si="687"/>
        <v>0.85492227979274604</v>
      </c>
      <c r="BC377" s="1"/>
      <c r="BD377" s="1">
        <f t="shared" si="688"/>
        <v>0.85574229691876758</v>
      </c>
      <c r="BE377" s="1"/>
      <c r="BF377" s="1">
        <f t="shared" si="689"/>
        <v>0.85356200527704484</v>
      </c>
      <c r="BG377" s="1"/>
      <c r="BH377" s="1">
        <f t="shared" si="690"/>
        <v>0.72768878718535468</v>
      </c>
      <c r="BI377" s="1"/>
      <c r="BJ377" s="1">
        <f t="shared" si="691"/>
        <v>0.73750000000000004</v>
      </c>
      <c r="BK377" s="1"/>
      <c r="BL377" s="1"/>
      <c r="BM377" s="1"/>
      <c r="BN377" s="1"/>
      <c r="BZ377" s="9"/>
      <c r="CA377" s="9"/>
    </row>
    <row r="378" spans="4:79" x14ac:dyDescent="0.25">
      <c r="D378" s="1"/>
      <c r="F378" s="1"/>
      <c r="H378" s="1"/>
      <c r="J378" s="1"/>
      <c r="L378" s="1"/>
      <c r="N378" s="1"/>
      <c r="P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Z378" s="9"/>
      <c r="CA378" s="9"/>
    </row>
    <row r="379" spans="4:79" x14ac:dyDescent="0.25">
      <c r="D379" s="1"/>
      <c r="F379" s="1">
        <f t="shared" si="681"/>
        <v>0.86325798104430829</v>
      </c>
      <c r="H379" s="1">
        <f t="shared" si="681"/>
        <v>0.86330530509221948</v>
      </c>
      <c r="J379" s="1">
        <f t="shared" ref="J379:J389" si="692">J87/I87</f>
        <v>0.9656517251396326</v>
      </c>
      <c r="L379" s="1">
        <f t="shared" ref="L379:L389" si="693">L87/K87</f>
        <v>0.95580204463442275</v>
      </c>
      <c r="N379" s="1">
        <f t="shared" ref="N379:N389" si="694">N87/M87</f>
        <v>0.89314473642198033</v>
      </c>
      <c r="P379" s="1">
        <f t="shared" ref="P379:P389" si="695">P87/O87</f>
        <v>0.89207453257609592</v>
      </c>
      <c r="AW379" s="1"/>
      <c r="AX379" s="1"/>
      <c r="AY379" s="1"/>
      <c r="AZ379" s="1">
        <f t="shared" ref="AZ379:AZ389" si="696">AZ87/AY87</f>
        <v>0.91538461538461546</v>
      </c>
      <c r="BA379" s="1"/>
      <c r="BB379" s="1">
        <f t="shared" ref="BB379:BB389" si="697">BB87/BA87</f>
        <v>0.9125475285171103</v>
      </c>
      <c r="BC379" s="1"/>
      <c r="BD379" s="1">
        <f t="shared" ref="BD379:BD389" si="698">BD87/BC87</f>
        <v>0.9733096085409253</v>
      </c>
      <c r="BE379" s="1"/>
      <c r="BF379" s="1">
        <f t="shared" ref="BF379:BF389" si="699">BF87/BE87</f>
        <v>0.9595782073813709</v>
      </c>
      <c r="BG379" s="1"/>
      <c r="BH379" s="1">
        <f t="shared" ref="BH379:BH389" si="700">BH87/BG87</f>
        <v>0.93818181818181823</v>
      </c>
      <c r="BI379" s="1"/>
      <c r="BJ379" s="1">
        <f t="shared" ref="BJ379:BJ389" si="701">BJ87/BI87</f>
        <v>0.93189964157706096</v>
      </c>
      <c r="BK379" s="1"/>
      <c r="BL379" s="1"/>
      <c r="BM379" s="1"/>
      <c r="BN379" s="1"/>
      <c r="BZ379" s="9"/>
      <c r="CA379" s="9"/>
    </row>
    <row r="380" spans="4:79" x14ac:dyDescent="0.25">
      <c r="D380" s="1"/>
      <c r="F380" s="1">
        <f t="shared" si="681"/>
        <v>0.86278268410122994</v>
      </c>
      <c r="H380" s="1">
        <f t="shared" si="681"/>
        <v>0.86066709292412613</v>
      </c>
      <c r="J380" s="1">
        <f t="shared" si="692"/>
        <v>0.95615786990335483</v>
      </c>
      <c r="L380" s="1">
        <f t="shared" si="693"/>
        <v>0.95810777046722739</v>
      </c>
      <c r="N380" s="1">
        <f t="shared" si="694"/>
        <v>0.89049644667464789</v>
      </c>
      <c r="P380" s="1">
        <f t="shared" si="695"/>
        <v>0.8904557869471379</v>
      </c>
      <c r="AW380" s="1"/>
      <c r="AX380" s="1"/>
      <c r="AY380" s="1"/>
      <c r="AZ380" s="1">
        <f t="shared" si="696"/>
        <v>0.92075471698113198</v>
      </c>
      <c r="BA380" s="1"/>
      <c r="BB380" s="1">
        <f t="shared" si="697"/>
        <v>0.91439688715953304</v>
      </c>
      <c r="BC380" s="1"/>
      <c r="BD380" s="1">
        <f t="shared" si="698"/>
        <v>0.95853269537480057</v>
      </c>
      <c r="BE380" s="1"/>
      <c r="BF380" s="1">
        <f t="shared" si="699"/>
        <v>0.96491228070175439</v>
      </c>
      <c r="BG380" s="1"/>
      <c r="BH380" s="1">
        <f t="shared" si="700"/>
        <v>0.95636363636363642</v>
      </c>
      <c r="BI380" s="1"/>
      <c r="BJ380" s="1">
        <f t="shared" si="701"/>
        <v>0.92553191489361708</v>
      </c>
      <c r="BK380" s="1"/>
      <c r="BL380" s="1"/>
      <c r="BM380" s="1"/>
      <c r="BN380" s="1"/>
      <c r="BZ380" s="9"/>
      <c r="CA380" s="9"/>
    </row>
    <row r="381" spans="4:79" x14ac:dyDescent="0.25">
      <c r="D381" s="1"/>
      <c r="F381" s="1">
        <f t="shared" si="681"/>
        <v>0.87708436892765151</v>
      </c>
      <c r="H381" s="1">
        <f t="shared" si="681"/>
        <v>0.86125656422581687</v>
      </c>
      <c r="J381" s="1">
        <f t="shared" si="692"/>
        <v>0.96553952721457637</v>
      </c>
      <c r="L381" s="1">
        <f t="shared" si="693"/>
        <v>0.96052820297237829</v>
      </c>
      <c r="N381" s="1">
        <f t="shared" si="694"/>
        <v>0.94151902649307462</v>
      </c>
      <c r="P381" s="1">
        <f t="shared" si="695"/>
        <v>0.94083512943795744</v>
      </c>
      <c r="AW381" s="1"/>
      <c r="AX381" s="1"/>
      <c r="AY381" s="1"/>
      <c r="AZ381" s="1">
        <f t="shared" si="696"/>
        <v>0.86119873817034709</v>
      </c>
      <c r="BA381" s="1"/>
      <c r="BB381" s="1">
        <f t="shared" si="697"/>
        <v>0.86335403726708071</v>
      </c>
      <c r="BC381" s="1"/>
      <c r="BD381" s="1">
        <f t="shared" si="698"/>
        <v>0.95128205128205134</v>
      </c>
      <c r="BE381" s="1"/>
      <c r="BF381" s="1">
        <f t="shared" si="699"/>
        <v>0.93308080808080807</v>
      </c>
      <c r="BG381" s="1"/>
      <c r="BH381" s="1">
        <f t="shared" si="700"/>
        <v>0.91428571428571426</v>
      </c>
      <c r="BI381" s="1"/>
      <c r="BJ381" s="1">
        <f t="shared" si="701"/>
        <v>0.91549295774647887</v>
      </c>
      <c r="BK381" s="1"/>
      <c r="BL381" s="1"/>
      <c r="BM381" s="1"/>
      <c r="BN381" s="1"/>
      <c r="BZ381" s="9"/>
      <c r="CA381" s="9"/>
    </row>
    <row r="382" spans="4:79" x14ac:dyDescent="0.25">
      <c r="D382" s="1"/>
      <c r="F382" s="1">
        <f t="shared" si="681"/>
        <v>0.909773787655343</v>
      </c>
      <c r="H382" s="1">
        <f t="shared" si="681"/>
        <v>0.90607558465533167</v>
      </c>
      <c r="J382" s="1">
        <f t="shared" si="692"/>
        <v>0.94423792898636805</v>
      </c>
      <c r="L382" s="1">
        <f t="shared" si="693"/>
        <v>0.94182244342843913</v>
      </c>
      <c r="N382" s="1">
        <f t="shared" si="694"/>
        <v>0.93485945991030583</v>
      </c>
      <c r="P382" s="1">
        <f t="shared" si="695"/>
        <v>0.93769772885105074</v>
      </c>
      <c r="AW382" s="1"/>
      <c r="AX382" s="1"/>
      <c r="AY382" s="1"/>
      <c r="AZ382" s="1">
        <f t="shared" si="696"/>
        <v>0.76086956521739135</v>
      </c>
      <c r="BA382" s="1"/>
      <c r="BB382" s="1">
        <f t="shared" si="697"/>
        <v>0.73490813648293962</v>
      </c>
      <c r="BC382" s="1"/>
      <c r="BD382" s="1">
        <f t="shared" si="698"/>
        <v>0.90697674418604646</v>
      </c>
      <c r="BE382" s="1"/>
      <c r="BF382" s="1">
        <f t="shared" si="699"/>
        <v>0.92241379310344829</v>
      </c>
      <c r="BG382" s="1"/>
      <c r="BH382" s="1">
        <f t="shared" si="700"/>
        <v>0.88429752066115719</v>
      </c>
      <c r="BI382" s="1"/>
      <c r="BJ382" s="1">
        <f t="shared" si="701"/>
        <v>0.86290322580645162</v>
      </c>
      <c r="BK382" s="1"/>
      <c r="BL382" s="1"/>
      <c r="BM382" s="1"/>
      <c r="BN382" s="1"/>
      <c r="BZ382" s="9"/>
      <c r="CA382" s="9"/>
    </row>
    <row r="383" spans="4:79" x14ac:dyDescent="0.25">
      <c r="D383" s="1"/>
      <c r="F383" s="1">
        <f t="shared" si="681"/>
        <v>0.81816508413738098</v>
      </c>
      <c r="H383" s="1">
        <f t="shared" si="681"/>
        <v>0.81437603561365601</v>
      </c>
      <c r="J383" s="1">
        <f t="shared" si="692"/>
        <v>0.92037958995786262</v>
      </c>
      <c r="L383" s="1">
        <f t="shared" si="693"/>
        <v>0.92000927756610962</v>
      </c>
      <c r="N383" s="1">
        <f t="shared" si="694"/>
        <v>0.87831200028683087</v>
      </c>
      <c r="P383" s="1">
        <f t="shared" si="695"/>
        <v>0.88275816664871132</v>
      </c>
      <c r="AW383" s="1"/>
      <c r="AX383" s="1"/>
      <c r="AY383" s="1"/>
      <c r="AZ383" s="1">
        <f t="shared" si="696"/>
        <v>0.72249999999999992</v>
      </c>
      <c r="BA383" s="1"/>
      <c r="BB383" s="1">
        <f t="shared" si="697"/>
        <v>0.75401069518716579</v>
      </c>
      <c r="BC383" s="1"/>
      <c r="BD383" s="1">
        <f t="shared" si="698"/>
        <v>0.90742996345919613</v>
      </c>
      <c r="BE383" s="1"/>
      <c r="BF383" s="1">
        <f t="shared" si="699"/>
        <v>0.90986601705237524</v>
      </c>
      <c r="BG383" s="1"/>
      <c r="BH383" s="1">
        <f t="shared" si="700"/>
        <v>0.86720867208672092</v>
      </c>
      <c r="BI383" s="1"/>
      <c r="BJ383" s="1">
        <f t="shared" si="701"/>
        <v>0.8609625668449199</v>
      </c>
      <c r="BK383" s="1"/>
      <c r="BL383" s="1"/>
      <c r="BM383" s="1"/>
      <c r="BN383" s="1"/>
      <c r="BZ383" s="9"/>
      <c r="CA383" s="9"/>
    </row>
    <row r="384" spans="4:79" x14ac:dyDescent="0.25">
      <c r="D384" s="1"/>
      <c r="F384" s="1">
        <f t="shared" si="681"/>
        <v>0.76853996637297128</v>
      </c>
      <c r="H384" s="1">
        <f t="shared" si="681"/>
        <v>0.77794012598220663</v>
      </c>
      <c r="J384" s="1">
        <f t="shared" si="692"/>
        <v>0.90760139596832656</v>
      </c>
      <c r="L384" s="1">
        <f t="shared" si="693"/>
        <v>0.90907325448033705</v>
      </c>
      <c r="N384" s="1">
        <f t="shared" si="694"/>
        <v>0.85752434809927747</v>
      </c>
      <c r="P384" s="1">
        <f t="shared" si="695"/>
        <v>0.85952453742120516</v>
      </c>
      <c r="AW384" s="1"/>
      <c r="AX384" s="1"/>
      <c r="AY384" s="1"/>
      <c r="AZ384" s="1">
        <f t="shared" si="696"/>
        <v>0.71246819338422396</v>
      </c>
      <c r="BA384" s="1"/>
      <c r="BB384" s="1">
        <f t="shared" si="697"/>
        <v>0.75067024128686333</v>
      </c>
      <c r="BC384" s="1"/>
      <c r="BD384" s="1">
        <f t="shared" si="698"/>
        <v>0.91400491400491402</v>
      </c>
      <c r="BE384" s="1"/>
      <c r="BF384" s="1">
        <f t="shared" si="699"/>
        <v>0.90609756097560967</v>
      </c>
      <c r="BG384" s="1"/>
      <c r="BH384" s="1">
        <f t="shared" si="700"/>
        <v>0.86991869918699194</v>
      </c>
      <c r="BI384" s="1"/>
      <c r="BJ384" s="1">
        <f t="shared" si="701"/>
        <v>0.8492063492063493</v>
      </c>
      <c r="BK384" s="1"/>
      <c r="BL384" s="1"/>
      <c r="BM384" s="1"/>
      <c r="BN384" s="1"/>
      <c r="BZ384" s="9"/>
      <c r="CA384" s="9"/>
    </row>
    <row r="385" spans="4:79" x14ac:dyDescent="0.25">
      <c r="D385" s="1"/>
      <c r="F385" s="1">
        <f t="shared" si="681"/>
        <v>0.74742764720052302</v>
      </c>
      <c r="H385" s="1">
        <f t="shared" si="681"/>
        <v>0.73868662575330346</v>
      </c>
      <c r="J385" s="1">
        <f t="shared" si="692"/>
        <v>0.89975550122249393</v>
      </c>
      <c r="L385" s="1">
        <f t="shared" si="693"/>
        <v>0.90195858750549129</v>
      </c>
      <c r="N385" s="1">
        <f t="shared" si="694"/>
        <v>0.84156423566273397</v>
      </c>
      <c r="P385" s="1">
        <f t="shared" si="695"/>
        <v>0.85300705265625587</v>
      </c>
      <c r="AW385" s="1"/>
      <c r="AX385" s="1"/>
      <c r="AY385" s="1"/>
      <c r="AZ385" s="1">
        <f t="shared" si="696"/>
        <v>0.71065989847715738</v>
      </c>
      <c r="BA385" s="1"/>
      <c r="BB385" s="1">
        <f t="shared" si="697"/>
        <v>0.75471698113207542</v>
      </c>
      <c r="BC385" s="1"/>
      <c r="BD385" s="1">
        <f t="shared" si="698"/>
        <v>0.90586797066014668</v>
      </c>
      <c r="BE385" s="1"/>
      <c r="BF385" s="1">
        <f t="shared" si="699"/>
        <v>0.91176470588235303</v>
      </c>
      <c r="BG385" s="1"/>
      <c r="BH385" s="1">
        <f t="shared" si="700"/>
        <v>0.86486486486486491</v>
      </c>
      <c r="BI385" s="1"/>
      <c r="BJ385" s="1">
        <f t="shared" si="701"/>
        <v>0.85185185185185197</v>
      </c>
      <c r="BK385" s="1"/>
      <c r="BL385" s="1"/>
      <c r="BM385" s="1"/>
      <c r="BN385" s="1"/>
      <c r="BZ385" s="9"/>
      <c r="CA385" s="9"/>
    </row>
    <row r="386" spans="4:79" x14ac:dyDescent="0.25">
      <c r="D386" s="1"/>
      <c r="F386" s="1">
        <f t="shared" si="681"/>
        <v>0.72327771743163838</v>
      </c>
      <c r="H386" s="1">
        <f t="shared" si="681"/>
        <v>0.74421839981682059</v>
      </c>
      <c r="J386" s="1">
        <f t="shared" si="692"/>
        <v>0.89279350579870986</v>
      </c>
      <c r="L386" s="1">
        <f t="shared" si="693"/>
        <v>0.89945871940788835</v>
      </c>
      <c r="N386" s="1">
        <f t="shared" si="694"/>
        <v>0.83107106769956218</v>
      </c>
      <c r="P386" s="1">
        <f t="shared" si="695"/>
        <v>0.8395132159772255</v>
      </c>
      <c r="AW386" s="1"/>
      <c r="AX386" s="1"/>
      <c r="AY386" s="1"/>
      <c r="AZ386" s="1">
        <f t="shared" si="696"/>
        <v>0.70454545454545447</v>
      </c>
      <c r="BA386" s="1"/>
      <c r="BB386" s="1">
        <f t="shared" si="697"/>
        <v>0.76422764227642281</v>
      </c>
      <c r="BC386" s="1"/>
      <c r="BD386" s="1">
        <f t="shared" si="698"/>
        <v>0.89975550122249381</v>
      </c>
      <c r="BE386" s="1"/>
      <c r="BF386" s="1">
        <f t="shared" si="699"/>
        <v>0.91165644171779137</v>
      </c>
      <c r="BG386" s="1"/>
      <c r="BH386" s="1">
        <f t="shared" si="700"/>
        <v>0.86021505376344076</v>
      </c>
      <c r="BI386" s="1"/>
      <c r="BJ386" s="1">
        <f t="shared" si="701"/>
        <v>0.85714285714285721</v>
      </c>
      <c r="BK386" s="1"/>
      <c r="BL386" s="1"/>
      <c r="BM386" s="1"/>
      <c r="BN386" s="1"/>
      <c r="BZ386" s="9"/>
      <c r="CA386" s="9"/>
    </row>
    <row r="387" spans="4:79" x14ac:dyDescent="0.25">
      <c r="D387" s="1"/>
      <c r="F387" s="1">
        <f t="shared" si="681"/>
        <v>0.74376483282966532</v>
      </c>
      <c r="H387" s="1">
        <f t="shared" si="681"/>
        <v>0.738554701159154</v>
      </c>
      <c r="J387" s="1">
        <f t="shared" si="692"/>
        <v>0.89145210122604623</v>
      </c>
      <c r="L387" s="1">
        <f t="shared" si="693"/>
        <v>0.89644554867379378</v>
      </c>
      <c r="N387" s="1">
        <f t="shared" si="694"/>
        <v>0.83435161399861579</v>
      </c>
      <c r="P387" s="1">
        <f t="shared" si="695"/>
        <v>0.84632818523797282</v>
      </c>
      <c r="AW387" s="1"/>
      <c r="AX387" s="1"/>
      <c r="AY387" s="1"/>
      <c r="AZ387" s="1">
        <f t="shared" si="696"/>
        <v>0.72926829268292681</v>
      </c>
      <c r="BA387" s="1"/>
      <c r="BB387" s="1">
        <f t="shared" si="697"/>
        <v>0.77061855670103097</v>
      </c>
      <c r="BC387" s="1"/>
      <c r="BD387" s="1">
        <f t="shared" si="698"/>
        <v>0.90920245398773003</v>
      </c>
      <c r="BE387" s="1"/>
      <c r="BF387" s="1">
        <f t="shared" si="699"/>
        <v>0.9002433090024331</v>
      </c>
      <c r="BG387" s="1"/>
      <c r="BH387" s="1">
        <f t="shared" si="700"/>
        <v>0.89318181818181808</v>
      </c>
      <c r="BI387" s="1"/>
      <c r="BJ387" s="1">
        <f t="shared" si="701"/>
        <v>0.86917960088691804</v>
      </c>
      <c r="BK387" s="1"/>
      <c r="BL387" s="1"/>
      <c r="BM387" s="1"/>
      <c r="BN387" s="1"/>
      <c r="BZ387" s="9"/>
      <c r="CA387" s="9"/>
    </row>
    <row r="388" spans="4:79" x14ac:dyDescent="0.25">
      <c r="D388" s="1"/>
      <c r="F388" s="1">
        <f t="shared" si="681"/>
        <v>0.75443550975124474</v>
      </c>
      <c r="H388" s="1">
        <f t="shared" si="681"/>
        <v>0.75477017477588693</v>
      </c>
      <c r="J388" s="1">
        <f t="shared" si="692"/>
        <v>0.89510526470329155</v>
      </c>
      <c r="L388" s="1">
        <f t="shared" si="693"/>
        <v>0.89479350152019355</v>
      </c>
      <c r="N388" s="1">
        <f t="shared" si="694"/>
        <v>0.84892185274325849</v>
      </c>
      <c r="P388" s="1">
        <f t="shared" si="695"/>
        <v>0.849662341510389</v>
      </c>
      <c r="AW388" s="1"/>
      <c r="AX388" s="1"/>
      <c r="AY388" s="1"/>
      <c r="AZ388" s="1">
        <f t="shared" si="696"/>
        <v>0.75210084033613434</v>
      </c>
      <c r="BA388" s="1"/>
      <c r="BB388" s="1">
        <f t="shared" si="697"/>
        <v>0.80803571428571441</v>
      </c>
      <c r="BC388" s="1"/>
      <c r="BD388" s="1">
        <f t="shared" si="698"/>
        <v>0.886150234741784</v>
      </c>
      <c r="BE388" s="1"/>
      <c r="BF388" s="1">
        <f t="shared" si="699"/>
        <v>0.90919952210274779</v>
      </c>
      <c r="BG388" s="1"/>
      <c r="BH388" s="1">
        <f t="shared" si="700"/>
        <v>0.89504950495049507</v>
      </c>
      <c r="BI388" s="1"/>
      <c r="BJ388" s="1">
        <f t="shared" si="701"/>
        <v>0.89215686274509809</v>
      </c>
      <c r="BK388" s="1"/>
      <c r="BL388" s="1"/>
      <c r="BM388" s="1"/>
      <c r="BN388" s="1"/>
      <c r="BZ388" s="9"/>
      <c r="CA388" s="9"/>
    </row>
    <row r="389" spans="4:79" x14ac:dyDescent="0.25">
      <c r="D389" s="1"/>
      <c r="F389" s="1">
        <f t="shared" si="681"/>
        <v>0.7651283175095801</v>
      </c>
      <c r="H389" s="1">
        <f t="shared" si="681"/>
        <v>0.75543076738882209</v>
      </c>
      <c r="J389" s="1">
        <f t="shared" si="692"/>
        <v>0.89463074787590513</v>
      </c>
      <c r="L389" s="1">
        <f t="shared" si="693"/>
        <v>0.89227675050646904</v>
      </c>
      <c r="N389" s="1">
        <f t="shared" si="694"/>
        <v>0.85588883574139552</v>
      </c>
      <c r="P389" s="1">
        <f t="shared" si="695"/>
        <v>0.8475105592019655</v>
      </c>
      <c r="AW389" s="1"/>
      <c r="AX389" s="1"/>
      <c r="AY389" s="1"/>
      <c r="AZ389" s="1">
        <f t="shared" si="696"/>
        <v>0.78793774319066145</v>
      </c>
      <c r="BA389" s="1"/>
      <c r="BB389" s="1">
        <f t="shared" si="697"/>
        <v>0.80873180873180872</v>
      </c>
      <c r="BC389" s="1"/>
      <c r="BD389" s="1">
        <f t="shared" si="698"/>
        <v>0.89858490566037741</v>
      </c>
      <c r="BE389" s="1"/>
      <c r="BF389" s="1">
        <f t="shared" si="699"/>
        <v>0.85569334836527622</v>
      </c>
      <c r="BG389" s="1"/>
      <c r="BH389" s="1">
        <f t="shared" si="700"/>
        <v>0.91337099811676081</v>
      </c>
      <c r="BI389" s="1"/>
      <c r="BJ389" s="1">
        <f t="shared" si="701"/>
        <v>0.87956204379562053</v>
      </c>
      <c r="BK389" s="1"/>
      <c r="BL389" s="1"/>
      <c r="BM389" s="1"/>
      <c r="BN389" s="1"/>
      <c r="BZ389" s="9"/>
      <c r="CA389" s="9"/>
    </row>
    <row r="390" spans="4:79" x14ac:dyDescent="0.25">
      <c r="D390" s="1"/>
      <c r="F390" s="1"/>
      <c r="H390" s="1"/>
      <c r="J390" s="1"/>
      <c r="L390" s="1"/>
      <c r="N390" s="1"/>
      <c r="P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Z390" s="9"/>
      <c r="CA390" s="9"/>
    </row>
    <row r="391" spans="4:79" x14ac:dyDescent="0.25">
      <c r="D391" s="1"/>
      <c r="F391" s="1">
        <f t="shared" si="681"/>
        <v>0.98546787056616314</v>
      </c>
      <c r="H391" s="1">
        <f t="shared" si="681"/>
        <v>0.98738172303037064</v>
      </c>
      <c r="J391" s="1">
        <f t="shared" ref="J391:J401" si="702">J99/I99</f>
        <v>0.98461617764133824</v>
      </c>
      <c r="L391" s="1">
        <f t="shared" ref="L391:L401" si="703">L99/K99</f>
        <v>0.98295957170593851</v>
      </c>
      <c r="N391" s="1">
        <f t="shared" ref="N391:N401" si="704">N99/M99</f>
        <v>0.98260444778057776</v>
      </c>
      <c r="P391" s="1">
        <f t="shared" ref="P391:P401" si="705">P99/O99</f>
        <v>0.97936097488482687</v>
      </c>
      <c r="AW391" s="1"/>
      <c r="AX391" s="1"/>
      <c r="AY391" s="1"/>
      <c r="AZ391" s="1">
        <f t="shared" ref="AZ391:AZ401" si="706">AZ99/AY99</f>
        <v>0.83771929824561397</v>
      </c>
      <c r="BA391" s="1"/>
      <c r="BB391" s="1">
        <f t="shared" ref="BB391:BB401" si="707">BB99/BA99</f>
        <v>0.8559670781893004</v>
      </c>
      <c r="BC391" s="1"/>
      <c r="BD391" s="1">
        <f t="shared" ref="BD391:BD401" si="708">BD99/BC99</f>
        <v>1.0466926070038911</v>
      </c>
      <c r="BE391" s="1"/>
      <c r="BF391" s="1">
        <f t="shared" ref="BF391:BF401" si="709">BF99/BE99</f>
        <v>0.85666666666666669</v>
      </c>
      <c r="BG391" s="1"/>
      <c r="BH391" s="1">
        <f t="shared" ref="BH391:BH401" si="710">BH99/BG99</f>
        <v>1.0612244897959184</v>
      </c>
      <c r="BI391" s="1"/>
      <c r="BJ391" s="1">
        <f t="shared" ref="BJ391:BJ401" si="711">BJ99/BI99</f>
        <v>0.96356275303643724</v>
      </c>
      <c r="BK391" s="1"/>
      <c r="BL391" s="1"/>
      <c r="BM391" s="1"/>
      <c r="BN391" s="1"/>
      <c r="BZ391" s="9"/>
      <c r="CA391" s="9"/>
    </row>
    <row r="392" spans="4:79" x14ac:dyDescent="0.25">
      <c r="D392" s="1"/>
      <c r="F392" s="1">
        <f t="shared" si="681"/>
        <v>0.98975212540352775</v>
      </c>
      <c r="H392" s="1">
        <f t="shared" si="681"/>
        <v>0.98772566758540703</v>
      </c>
      <c r="J392" s="1">
        <f t="shared" si="702"/>
        <v>0.98262752448834489</v>
      </c>
      <c r="L392" s="1">
        <f t="shared" si="703"/>
        <v>0.98352583068655586</v>
      </c>
      <c r="N392" s="1">
        <f t="shared" si="704"/>
        <v>0.97933954936285206</v>
      </c>
      <c r="P392" s="1">
        <f t="shared" si="705"/>
        <v>0.97932870772939618</v>
      </c>
      <c r="AW392" s="1"/>
      <c r="AX392" s="1"/>
      <c r="AY392" s="1"/>
      <c r="AZ392" s="1">
        <f t="shared" si="706"/>
        <v>0.96803652968036524</v>
      </c>
      <c r="BA392" s="1"/>
      <c r="BB392" s="1">
        <f t="shared" si="707"/>
        <v>0.8699551569506726</v>
      </c>
      <c r="BC392" s="1"/>
      <c r="BD392" s="1">
        <f t="shared" si="708"/>
        <v>1.0958333333333334</v>
      </c>
      <c r="BE392" s="1"/>
      <c r="BF392" s="1">
        <f t="shared" si="709"/>
        <v>1.1102040816326531</v>
      </c>
      <c r="BG392" s="1"/>
      <c r="BH392" s="1">
        <f t="shared" si="710"/>
        <v>1.1012658227848102</v>
      </c>
      <c r="BI392" s="1"/>
      <c r="BJ392" s="1">
        <f t="shared" si="711"/>
        <v>0.99170124481327804</v>
      </c>
      <c r="BK392" s="1"/>
      <c r="BL392" s="1"/>
      <c r="BM392" s="1"/>
      <c r="BN392" s="1"/>
      <c r="BZ392" s="9"/>
      <c r="CA392" s="9"/>
    </row>
    <row r="393" spans="4:79" x14ac:dyDescent="0.25">
      <c r="D393" s="1"/>
      <c r="F393" s="1">
        <f t="shared" si="681"/>
        <v>0.98077218744607075</v>
      </c>
      <c r="H393" s="1">
        <f t="shared" si="681"/>
        <v>0.98499897635694744</v>
      </c>
      <c r="J393" s="1">
        <f t="shared" si="702"/>
        <v>0.98133737362823559</v>
      </c>
      <c r="L393" s="1">
        <f t="shared" si="703"/>
        <v>0.98499348077443483</v>
      </c>
      <c r="N393" s="1">
        <f t="shared" si="704"/>
        <v>0.97947760632292058</v>
      </c>
      <c r="P393" s="1">
        <f t="shared" si="705"/>
        <v>0.97853455929933331</v>
      </c>
      <c r="AW393" s="1"/>
      <c r="AX393" s="1"/>
      <c r="AY393" s="1"/>
      <c r="AZ393" s="1">
        <f t="shared" si="706"/>
        <v>0.86166007905138342</v>
      </c>
      <c r="BA393" s="1"/>
      <c r="BB393" s="1">
        <f t="shared" si="707"/>
        <v>0.96170212765957452</v>
      </c>
      <c r="BC393" s="1"/>
      <c r="BD393" s="1">
        <f t="shared" si="708"/>
        <v>1.1683501683501682</v>
      </c>
      <c r="BE393" s="1"/>
      <c r="BF393" s="1">
        <f t="shared" si="709"/>
        <v>0.96735905044510384</v>
      </c>
      <c r="BG393" s="1"/>
      <c r="BH393" s="1">
        <f t="shared" si="710"/>
        <v>0.97489539748953979</v>
      </c>
      <c r="BI393" s="1"/>
      <c r="BJ393" s="1">
        <f t="shared" si="711"/>
        <v>0.93253968253968245</v>
      </c>
      <c r="BK393" s="1"/>
      <c r="BL393" s="1"/>
      <c r="BM393" s="1"/>
      <c r="BN393" s="1"/>
      <c r="BZ393" s="9"/>
      <c r="CA393" s="9"/>
    </row>
    <row r="394" spans="4:79" x14ac:dyDescent="0.25">
      <c r="D394" s="1"/>
      <c r="F394" s="1">
        <f t="shared" si="681"/>
        <v>0.97679503896087705</v>
      </c>
      <c r="H394" s="1">
        <f t="shared" si="681"/>
        <v>0.97809949062133117</v>
      </c>
      <c r="J394" s="1">
        <f t="shared" si="702"/>
        <v>0.98017940748481869</v>
      </c>
      <c r="L394" s="1">
        <f t="shared" si="703"/>
        <v>0.97992092329642955</v>
      </c>
      <c r="N394" s="1">
        <f t="shared" si="704"/>
        <v>0.97294563994542449</v>
      </c>
      <c r="P394" s="1">
        <f t="shared" si="705"/>
        <v>0.97342311054692654</v>
      </c>
      <c r="AW394" s="1"/>
      <c r="AX394" s="1"/>
      <c r="AY394" s="1"/>
      <c r="AZ394" s="1">
        <f t="shared" si="706"/>
        <v>0.81105990783410131</v>
      </c>
      <c r="BA394" s="1"/>
      <c r="BB394" s="1">
        <f t="shared" si="707"/>
        <v>0.77064220183486243</v>
      </c>
      <c r="BC394" s="1"/>
      <c r="BD394" s="1">
        <f t="shared" si="708"/>
        <v>1.0190217391304348</v>
      </c>
      <c r="BE394" s="1"/>
      <c r="BF394" s="1">
        <f t="shared" si="709"/>
        <v>0.97043010752688175</v>
      </c>
      <c r="BG394" s="1"/>
      <c r="BH394" s="1">
        <f t="shared" si="710"/>
        <v>0.92307692307692302</v>
      </c>
      <c r="BI394" s="1"/>
      <c r="BJ394" s="1">
        <f t="shared" si="711"/>
        <v>1.1587301587301588</v>
      </c>
      <c r="BK394" s="1"/>
      <c r="BL394" s="1"/>
      <c r="BM394" s="1"/>
      <c r="BN394" s="1"/>
      <c r="BZ394" s="9"/>
      <c r="CA394" s="9"/>
    </row>
    <row r="395" spans="4:79" x14ac:dyDescent="0.25">
      <c r="D395" s="1"/>
      <c r="F395" s="1">
        <f t="shared" si="681"/>
        <v>0.96344520775214748</v>
      </c>
      <c r="H395" s="1">
        <f t="shared" si="681"/>
        <v>0.96371252726186252</v>
      </c>
      <c r="J395" s="1">
        <f t="shared" si="702"/>
        <v>0.97597327483819052</v>
      </c>
      <c r="L395" s="1">
        <f t="shared" si="703"/>
        <v>0.97962459221111131</v>
      </c>
      <c r="N395" s="1">
        <f t="shared" si="704"/>
        <v>0.96941519858229952</v>
      </c>
      <c r="P395" s="1">
        <f t="shared" si="705"/>
        <v>0.97005331665326322</v>
      </c>
      <c r="AW395" s="1"/>
      <c r="AX395" s="1"/>
      <c r="AY395" s="1"/>
      <c r="AZ395" s="1">
        <f t="shared" si="706"/>
        <v>0.92765957446808511</v>
      </c>
      <c r="BA395" s="1"/>
      <c r="BB395" s="1">
        <f t="shared" si="707"/>
        <v>0.84615384615384615</v>
      </c>
      <c r="BC395" s="1"/>
      <c r="BD395" s="1">
        <f t="shared" si="708"/>
        <v>0.9580246913580247</v>
      </c>
      <c r="BE395" s="1"/>
      <c r="BF395" s="1">
        <f t="shared" si="709"/>
        <v>0.92619047619047623</v>
      </c>
      <c r="BG395" s="1"/>
      <c r="BH395" s="1">
        <f t="shared" si="710"/>
        <v>1.0128755364806865</v>
      </c>
      <c r="BI395" s="1"/>
      <c r="BJ395" s="1">
        <f t="shared" si="711"/>
        <v>0.94871794871794868</v>
      </c>
      <c r="BK395" s="1"/>
      <c r="BL395" s="1"/>
      <c r="BM395" s="1"/>
      <c r="BN395" s="1"/>
      <c r="BZ395" s="9"/>
      <c r="CA395" s="9"/>
    </row>
    <row r="396" spans="4:79" x14ac:dyDescent="0.25">
      <c r="D396" s="1"/>
      <c r="F396" s="1">
        <f t="shared" si="681"/>
        <v>0.95433660653117136</v>
      </c>
      <c r="H396" s="1">
        <f t="shared" si="681"/>
        <v>0.9566738671303846</v>
      </c>
      <c r="J396" s="1">
        <f t="shared" si="702"/>
        <v>0.97116338898098808</v>
      </c>
      <c r="L396" s="1">
        <f t="shared" si="703"/>
        <v>0.97604064975890603</v>
      </c>
      <c r="N396" s="1">
        <f t="shared" si="704"/>
        <v>0.96667013048706274</v>
      </c>
      <c r="P396" s="1">
        <f t="shared" si="705"/>
        <v>0.96619363875386521</v>
      </c>
      <c r="AW396" s="1"/>
      <c r="AX396" s="1"/>
      <c r="AY396" s="1"/>
      <c r="AZ396" s="1">
        <f t="shared" si="706"/>
        <v>0.92543859649122806</v>
      </c>
      <c r="BA396" s="1"/>
      <c r="BB396" s="1">
        <f t="shared" si="707"/>
        <v>0.74324324324324331</v>
      </c>
      <c r="BC396" s="1"/>
      <c r="BD396" s="1">
        <f t="shared" si="708"/>
        <v>0.96145124716553287</v>
      </c>
      <c r="BE396" s="1"/>
      <c r="BF396" s="1">
        <f t="shared" si="709"/>
        <v>0.96470588235294119</v>
      </c>
      <c r="BG396" s="1"/>
      <c r="BH396" s="1">
        <f t="shared" si="710"/>
        <v>0.99122807017543857</v>
      </c>
      <c r="BI396" s="1"/>
      <c r="BJ396" s="1">
        <f t="shared" si="711"/>
        <v>0.86799999999999999</v>
      </c>
      <c r="BK396" s="1"/>
      <c r="BL396" s="1"/>
      <c r="BM396" s="1"/>
      <c r="BN396" s="1"/>
      <c r="BZ396" s="9"/>
      <c r="CA396" s="9"/>
    </row>
    <row r="397" spans="4:79" x14ac:dyDescent="0.25">
      <c r="D397" s="1"/>
      <c r="F397" s="1">
        <f t="shared" si="681"/>
        <v>0.94984363031967234</v>
      </c>
      <c r="H397" s="1">
        <f t="shared" si="681"/>
        <v>0.95065188872918294</v>
      </c>
      <c r="J397" s="1">
        <f t="shared" si="702"/>
        <v>0.97355919102500066</v>
      </c>
      <c r="L397" s="1">
        <f t="shared" si="703"/>
        <v>0.97788385740562334</v>
      </c>
      <c r="N397" s="1">
        <f t="shared" si="704"/>
        <v>0.9650053933596483</v>
      </c>
      <c r="P397" s="1">
        <f t="shared" si="705"/>
        <v>0.96593560567828962</v>
      </c>
      <c r="AW397" s="1"/>
      <c r="AX397" s="1"/>
      <c r="AY397" s="1"/>
      <c r="AZ397" s="1">
        <f t="shared" si="706"/>
        <v>0.9178082191780822</v>
      </c>
      <c r="BA397" s="1"/>
      <c r="BB397" s="1">
        <f t="shared" si="707"/>
        <v>0.73303167420814486</v>
      </c>
      <c r="BC397" s="1"/>
      <c r="BD397" s="1">
        <f t="shared" si="708"/>
        <v>0.90238611713665939</v>
      </c>
      <c r="BE397" s="1"/>
      <c r="BF397" s="1">
        <f t="shared" si="709"/>
        <v>0.95565410199556533</v>
      </c>
      <c r="BG397" s="1"/>
      <c r="BH397" s="1">
        <f t="shared" si="710"/>
        <v>0.73684210526315796</v>
      </c>
      <c r="BI397" s="1"/>
      <c r="BJ397" s="1">
        <f t="shared" si="711"/>
        <v>0.81273408239700373</v>
      </c>
      <c r="BK397" s="1"/>
      <c r="BL397" s="1"/>
      <c r="BM397" s="1"/>
      <c r="BN397" s="1"/>
      <c r="BZ397" s="9"/>
      <c r="CA397" s="9"/>
    </row>
    <row r="398" spans="4:79" x14ac:dyDescent="0.25">
      <c r="D398" s="1"/>
      <c r="F398" s="1">
        <f t="shared" si="681"/>
        <v>0.94727232121299909</v>
      </c>
      <c r="H398" s="1">
        <f t="shared" si="681"/>
        <v>0.94942943193927465</v>
      </c>
      <c r="J398" s="1">
        <f t="shared" si="702"/>
        <v>0.97046365548568192</v>
      </c>
      <c r="L398" s="1">
        <f t="shared" si="703"/>
        <v>0.97259900274606148</v>
      </c>
      <c r="N398" s="1">
        <f t="shared" si="704"/>
        <v>0.96115401419344182</v>
      </c>
      <c r="P398" s="1">
        <f t="shared" si="705"/>
        <v>0.96395206218320995</v>
      </c>
      <c r="AW398" s="1"/>
      <c r="AX398" s="1"/>
      <c r="AY398" s="1"/>
      <c r="AZ398" s="1">
        <f t="shared" si="706"/>
        <v>0.83181818181818179</v>
      </c>
      <c r="BA398" s="1"/>
      <c r="BB398" s="1">
        <f t="shared" si="707"/>
        <v>0.73094170403587444</v>
      </c>
      <c r="BC398" s="1"/>
      <c r="BD398" s="1">
        <f t="shared" si="708"/>
        <v>1.0061983471074381</v>
      </c>
      <c r="BE398" s="1"/>
      <c r="BF398" s="1">
        <f t="shared" si="709"/>
        <v>0.98770491803278693</v>
      </c>
      <c r="BG398" s="1"/>
      <c r="BH398" s="1">
        <f t="shared" si="710"/>
        <v>0.91304347826086951</v>
      </c>
      <c r="BI398" s="1"/>
      <c r="BJ398" s="1">
        <f t="shared" si="711"/>
        <v>0.85306122448979593</v>
      </c>
      <c r="BK398" s="1"/>
      <c r="BL398" s="1"/>
      <c r="BM398" s="1"/>
      <c r="BN398" s="1"/>
      <c r="BZ398" s="9"/>
      <c r="CA398" s="9"/>
    </row>
    <row r="399" spans="4:79" x14ac:dyDescent="0.25">
      <c r="D399" s="1"/>
      <c r="F399" s="1">
        <f t="shared" si="681"/>
        <v>0.94505686262711353</v>
      </c>
      <c r="H399" s="1">
        <f t="shared" si="681"/>
        <v>0.94864923675840651</v>
      </c>
      <c r="J399" s="1">
        <f t="shared" si="702"/>
        <v>0.96635903276175739</v>
      </c>
      <c r="L399" s="1">
        <f t="shared" si="703"/>
        <v>0.97320276704698594</v>
      </c>
      <c r="N399" s="1">
        <f t="shared" si="704"/>
        <v>0.95770076554911387</v>
      </c>
      <c r="P399" s="1">
        <f t="shared" si="705"/>
        <v>0.9618385410986563</v>
      </c>
      <c r="AW399" s="1"/>
      <c r="AX399" s="1"/>
      <c r="AY399" s="1"/>
      <c r="AZ399" s="1">
        <f t="shared" si="706"/>
        <v>0.77477477477477474</v>
      </c>
      <c r="BA399" s="1"/>
      <c r="BB399" s="1">
        <f t="shared" si="707"/>
        <v>0.8214285714285714</v>
      </c>
      <c r="BC399" s="1"/>
      <c r="BD399" s="1">
        <f t="shared" si="708"/>
        <v>0.98368298368298368</v>
      </c>
      <c r="BE399" s="1"/>
      <c r="BF399" s="1">
        <f t="shared" si="709"/>
        <v>0.91722595078299773</v>
      </c>
      <c r="BG399" s="1"/>
      <c r="BH399" s="1">
        <f t="shared" si="710"/>
        <v>0.91666666666666674</v>
      </c>
      <c r="BI399" s="1"/>
      <c r="BJ399" s="1">
        <f t="shared" si="711"/>
        <v>0.9327731092436975</v>
      </c>
      <c r="BK399" s="1"/>
      <c r="BL399" s="1"/>
      <c r="BM399" s="1"/>
      <c r="BN399" s="1"/>
      <c r="BZ399" s="9"/>
      <c r="CA399" s="9"/>
    </row>
    <row r="400" spans="4:79" x14ac:dyDescent="0.25">
      <c r="D400" s="1"/>
      <c r="F400" s="1">
        <f t="shared" si="681"/>
        <v>0.94023453029673509</v>
      </c>
      <c r="H400" s="1">
        <f t="shared" si="681"/>
        <v>0.94758250214667517</v>
      </c>
      <c r="J400" s="1">
        <f t="shared" si="702"/>
        <v>0.96772514889790717</v>
      </c>
      <c r="L400" s="1">
        <f t="shared" si="703"/>
        <v>0.97011299082797608</v>
      </c>
      <c r="N400" s="1">
        <f t="shared" si="704"/>
        <v>0.95418287965969395</v>
      </c>
      <c r="P400" s="1">
        <f t="shared" si="705"/>
        <v>0.96116092482636817</v>
      </c>
      <c r="AW400" s="1"/>
      <c r="AX400" s="1"/>
      <c r="AY400" s="1"/>
      <c r="AZ400" s="1">
        <f t="shared" si="706"/>
        <v>0.83467741935483863</v>
      </c>
      <c r="BA400" s="1"/>
      <c r="BB400" s="1">
        <f t="shared" si="707"/>
        <v>0.76639344262295084</v>
      </c>
      <c r="BC400" s="1"/>
      <c r="BD400" s="1">
        <f t="shared" si="708"/>
        <v>0.98003992015968067</v>
      </c>
      <c r="BE400" s="1"/>
      <c r="BF400" s="1">
        <f t="shared" si="709"/>
        <v>0.97011952191235062</v>
      </c>
      <c r="BG400" s="1"/>
      <c r="BH400" s="1">
        <f t="shared" si="710"/>
        <v>0.75409836065573765</v>
      </c>
      <c r="BI400" s="1"/>
      <c r="BJ400" s="1">
        <f t="shared" si="711"/>
        <v>0.92543859649122806</v>
      </c>
      <c r="BK400" s="1"/>
      <c r="BL400" s="1"/>
      <c r="BM400" s="1"/>
      <c r="BN400" s="1"/>
      <c r="BZ400" s="9"/>
      <c r="CA400" s="9"/>
    </row>
    <row r="401" spans="4:79" x14ac:dyDescent="0.25">
      <c r="D401" s="1"/>
      <c r="F401" s="1">
        <f t="shared" si="681"/>
        <v>0.91655337658707869</v>
      </c>
      <c r="H401" s="1">
        <f t="shared" si="681"/>
        <v>0.91718586285717352</v>
      </c>
      <c r="J401" s="1">
        <f t="shared" si="702"/>
        <v>0.95170307944116062</v>
      </c>
      <c r="L401" s="1">
        <f t="shared" si="703"/>
        <v>0.95647265169693529</v>
      </c>
      <c r="N401" s="1">
        <f t="shared" si="704"/>
        <v>0.94627192982456143</v>
      </c>
      <c r="P401" s="1">
        <f t="shared" si="705"/>
        <v>0.95183337007780866</v>
      </c>
      <c r="AW401" s="1"/>
      <c r="AX401" s="1"/>
      <c r="AY401" s="1"/>
      <c r="AZ401" s="1">
        <f t="shared" si="706"/>
        <v>0.90714285714285703</v>
      </c>
      <c r="BA401" s="1"/>
      <c r="BB401" s="1">
        <f t="shared" si="707"/>
        <v>0.81099656357388317</v>
      </c>
      <c r="BC401" s="1"/>
      <c r="BD401" s="1">
        <f t="shared" si="708"/>
        <v>0.93956043956043955</v>
      </c>
      <c r="BE401" s="1"/>
      <c r="BF401" s="1">
        <f t="shared" si="709"/>
        <v>0.96980461811722929</v>
      </c>
      <c r="BG401" s="1"/>
      <c r="BH401" s="1">
        <f t="shared" si="710"/>
        <v>0.75250836120401343</v>
      </c>
      <c r="BI401" s="1"/>
      <c r="BJ401" s="1">
        <f t="shared" si="711"/>
        <v>0.75548589341692785</v>
      </c>
      <c r="BK401" s="1"/>
      <c r="BL401" s="1"/>
      <c r="BM401" s="1"/>
      <c r="BN401" s="1"/>
      <c r="BZ401" s="9"/>
      <c r="CA401" s="9"/>
    </row>
    <row r="402" spans="4:79" x14ac:dyDescent="0.25">
      <c r="D402" s="1"/>
      <c r="F402" s="1"/>
      <c r="H402" s="1"/>
      <c r="J402" s="1"/>
      <c r="L402" s="1"/>
      <c r="N402" s="1"/>
      <c r="P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Z402" s="9"/>
      <c r="CA402" s="9"/>
    </row>
    <row r="403" spans="4:79" x14ac:dyDescent="0.25">
      <c r="D403" s="1"/>
      <c r="F403" s="1">
        <f t="shared" si="681"/>
        <v>0.9592945171250602</v>
      </c>
      <c r="H403" s="1">
        <f t="shared" si="681"/>
        <v>0.9589577165838129</v>
      </c>
      <c r="J403" s="1">
        <f t="shared" ref="J403:J413" si="712">J111/I111</f>
        <v>0.95634621837194622</v>
      </c>
      <c r="L403" s="1">
        <f t="shared" ref="L403:L413" si="713">L111/K111</f>
        <v>0.95385574669671624</v>
      </c>
      <c r="N403" s="1">
        <f t="shared" ref="N403:N413" si="714">N111/M111</f>
        <v>0.93864725396240312</v>
      </c>
      <c r="P403" s="1">
        <f t="shared" ref="P403:P413" si="715">P111/O111</f>
        <v>0.93827910659375047</v>
      </c>
      <c r="AW403" s="1"/>
      <c r="AX403" s="1"/>
      <c r="AY403" s="1"/>
      <c r="AZ403" s="1">
        <f t="shared" ref="AZ403:AZ413" si="716">AZ111/AY111</f>
        <v>0.99787460148777896</v>
      </c>
      <c r="BA403" s="1"/>
      <c r="BB403" s="1">
        <f t="shared" ref="BB403:BB413" si="717">BB111/BA111</f>
        <v>0.96038543897216277</v>
      </c>
      <c r="BC403" s="1"/>
      <c r="BD403" s="1">
        <f t="shared" ref="BD403:BD413" si="718">BD111/BC111</f>
        <v>0.95203836930455632</v>
      </c>
      <c r="BE403" s="1"/>
      <c r="BF403" s="1">
        <f t="shared" ref="BF403:BF413" si="719">BF111/BE111</f>
        <v>0.95620437956204374</v>
      </c>
      <c r="BG403" s="1"/>
      <c r="BH403" s="1">
        <f t="shared" ref="BH403:BH413" si="720">BH111/BG111</f>
        <v>0.92857142857142871</v>
      </c>
      <c r="BI403" s="1"/>
      <c r="BJ403" s="1">
        <f t="shared" ref="BJ403:BJ413" si="721">BJ111/BI111</f>
        <v>0.91964285714285732</v>
      </c>
      <c r="BK403" s="1"/>
      <c r="BL403" s="1"/>
      <c r="BM403" s="1"/>
      <c r="BN403" s="1"/>
      <c r="BZ403" s="9"/>
      <c r="CA403" s="9"/>
    </row>
    <row r="404" spans="4:79" x14ac:dyDescent="0.25">
      <c r="D404" s="1"/>
      <c r="F404" s="1">
        <f t="shared" si="681"/>
        <v>0.95848990064137263</v>
      </c>
      <c r="H404" s="1">
        <f t="shared" si="681"/>
        <v>0.95850835126698319</v>
      </c>
      <c r="J404" s="1">
        <f t="shared" si="712"/>
        <v>0.95344303697565214</v>
      </c>
      <c r="L404" s="1">
        <f t="shared" si="713"/>
        <v>0.95163370255238167</v>
      </c>
      <c r="N404" s="1">
        <f t="shared" si="714"/>
        <v>0.93976814748549764</v>
      </c>
      <c r="P404" s="1">
        <f t="shared" si="715"/>
        <v>0.93871904827777009</v>
      </c>
      <c r="AW404" s="1"/>
      <c r="AX404" s="1"/>
      <c r="AY404" s="1"/>
      <c r="AZ404" s="1">
        <f t="shared" si="716"/>
        <v>1.002145922746781</v>
      </c>
      <c r="BA404" s="1"/>
      <c r="BB404" s="1">
        <f t="shared" si="717"/>
        <v>0.9599567099567099</v>
      </c>
      <c r="BC404" s="1"/>
      <c r="BD404" s="1">
        <f t="shared" si="718"/>
        <v>0.94588744588744589</v>
      </c>
      <c r="BE404" s="1"/>
      <c r="BF404" s="1">
        <f t="shared" si="719"/>
        <v>0.97571743929359833</v>
      </c>
      <c r="BG404" s="1"/>
      <c r="BH404" s="1">
        <f t="shared" si="720"/>
        <v>0.83464566929133865</v>
      </c>
      <c r="BI404" s="1"/>
      <c r="BJ404" s="1">
        <f t="shared" si="721"/>
        <v>0.94736842105263164</v>
      </c>
      <c r="BK404" s="1"/>
      <c r="BL404" s="1"/>
      <c r="BM404" s="1"/>
      <c r="BN404" s="1"/>
      <c r="BZ404" s="9"/>
      <c r="CA404" s="9"/>
    </row>
    <row r="405" spans="4:79" x14ac:dyDescent="0.25">
      <c r="D405" s="1"/>
      <c r="F405" s="1">
        <f t="shared" si="681"/>
        <v>0.95111368493137116</v>
      </c>
      <c r="H405" s="1">
        <f t="shared" si="681"/>
        <v>0.95434251054456931</v>
      </c>
      <c r="J405" s="1">
        <f t="shared" si="712"/>
        <v>0.97185792585932651</v>
      </c>
      <c r="L405" s="1">
        <f t="shared" si="713"/>
        <v>0.95027704249687206</v>
      </c>
      <c r="N405" s="1">
        <f t="shared" si="714"/>
        <v>0.9871034777825316</v>
      </c>
      <c r="P405" s="1">
        <f t="shared" si="715"/>
        <v>1.0135795837044996</v>
      </c>
      <c r="AW405" s="1"/>
      <c r="AX405" s="1"/>
      <c r="AY405" s="1"/>
      <c r="AZ405" s="1">
        <f t="shared" si="716"/>
        <v>0.96111111111111114</v>
      </c>
      <c r="BA405" s="1"/>
      <c r="BB405" s="1">
        <f t="shared" si="717"/>
        <v>1.0177514792899409</v>
      </c>
      <c r="BC405" s="1"/>
      <c r="BD405" s="1">
        <f t="shared" si="718"/>
        <v>0.94694533762057875</v>
      </c>
      <c r="BE405" s="1"/>
      <c r="BF405" s="1">
        <f t="shared" si="719"/>
        <v>0.93053311793214866</v>
      </c>
      <c r="BG405" s="1"/>
      <c r="BH405" s="1">
        <f t="shared" si="720"/>
        <v>0.9612068965517242</v>
      </c>
      <c r="BI405" s="1"/>
      <c r="BJ405" s="1">
        <f t="shared" si="721"/>
        <v>0.96969696969696961</v>
      </c>
      <c r="BK405" s="1"/>
      <c r="BL405" s="1"/>
      <c r="BM405" s="1"/>
      <c r="BN405" s="1"/>
      <c r="BZ405" s="9"/>
      <c r="CA405" s="9"/>
    </row>
    <row r="406" spans="4:79" x14ac:dyDescent="0.25">
      <c r="D406" s="1"/>
      <c r="F406" s="1">
        <f t="shared" si="681"/>
        <v>0.99282738193914877</v>
      </c>
      <c r="H406" s="1">
        <f t="shared" si="681"/>
        <v>0.99447468385653892</v>
      </c>
      <c r="J406" s="1">
        <f t="shared" si="712"/>
        <v>0.93905142080527138</v>
      </c>
      <c r="L406" s="1">
        <f t="shared" si="713"/>
        <v>0.94076736860266763</v>
      </c>
      <c r="N406" s="1">
        <f t="shared" si="714"/>
        <v>1.0103347994327878</v>
      </c>
      <c r="P406" s="1">
        <f t="shared" si="715"/>
        <v>1.0107088959092096</v>
      </c>
      <c r="AW406" s="1"/>
      <c r="AX406" s="1"/>
      <c r="AY406" s="1"/>
      <c r="AZ406" s="1">
        <f t="shared" si="716"/>
        <v>1</v>
      </c>
      <c r="BA406" s="1"/>
      <c r="BB406" s="1">
        <f t="shared" si="717"/>
        <v>0.98936170212765961</v>
      </c>
      <c r="BC406" s="1"/>
      <c r="BD406" s="1">
        <f t="shared" si="718"/>
        <v>0.92153846153846153</v>
      </c>
      <c r="BE406" s="1"/>
      <c r="BF406" s="1">
        <f t="shared" si="719"/>
        <v>0.91459627329192539</v>
      </c>
      <c r="BG406" s="1"/>
      <c r="BH406" s="1">
        <f t="shared" si="720"/>
        <v>0.93004115226337447</v>
      </c>
      <c r="BI406" s="1"/>
      <c r="BJ406" s="1">
        <f t="shared" si="721"/>
        <v>0.93775933609958506</v>
      </c>
      <c r="BK406" s="1"/>
      <c r="BL406" s="1"/>
      <c r="BM406" s="1"/>
      <c r="BN406" s="1"/>
      <c r="BZ406" s="9"/>
      <c r="CA406" s="9"/>
    </row>
    <row r="407" spans="4:79" x14ac:dyDescent="0.25">
      <c r="D407" s="1"/>
      <c r="F407" s="1">
        <f t="shared" si="681"/>
        <v>0.98194361413402886</v>
      </c>
      <c r="H407" s="1">
        <f t="shared" si="681"/>
        <v>0.98064897310411192</v>
      </c>
      <c r="J407" s="1">
        <f t="shared" si="712"/>
        <v>0.91754314057854225</v>
      </c>
      <c r="L407" s="1">
        <f t="shared" si="713"/>
        <v>0.9154977821757514</v>
      </c>
      <c r="N407" s="1">
        <f t="shared" si="714"/>
        <v>0.96137956360743038</v>
      </c>
      <c r="P407" s="1">
        <f t="shared" si="715"/>
        <v>0.95051871286830125</v>
      </c>
      <c r="AW407" s="1"/>
      <c r="AX407" s="1"/>
      <c r="AY407" s="1"/>
      <c r="AZ407" s="1">
        <f t="shared" si="716"/>
        <v>0.984375</v>
      </c>
      <c r="BA407" s="1"/>
      <c r="BB407" s="1">
        <f t="shared" si="717"/>
        <v>0.97382198952879584</v>
      </c>
      <c r="BC407" s="1"/>
      <c r="BD407" s="1">
        <f t="shared" si="718"/>
        <v>0.89774436090225573</v>
      </c>
      <c r="BE407" s="1"/>
      <c r="BF407" s="1">
        <f t="shared" si="719"/>
        <v>0.90366972477064211</v>
      </c>
      <c r="BG407" s="1"/>
      <c r="BH407" s="1">
        <f t="shared" si="720"/>
        <v>0.91129032258064524</v>
      </c>
      <c r="BI407" s="1"/>
      <c r="BJ407" s="1">
        <f t="shared" si="721"/>
        <v>0.92276422764227639</v>
      </c>
      <c r="BK407" s="1"/>
      <c r="BL407" s="1"/>
      <c r="BM407" s="1"/>
      <c r="BN407" s="1"/>
      <c r="BZ407" s="9"/>
      <c r="CA407" s="9"/>
    </row>
    <row r="408" spans="4:79" x14ac:dyDescent="0.25">
      <c r="D408" s="1"/>
      <c r="F408" s="1">
        <f t="shared" si="681"/>
        <v>0.96100416274581735</v>
      </c>
      <c r="H408" s="1">
        <f t="shared" si="681"/>
        <v>0.97333582647718786</v>
      </c>
      <c r="J408" s="1">
        <f t="shared" si="712"/>
        <v>0.90796242897345514</v>
      </c>
      <c r="L408" s="1">
        <f t="shared" si="713"/>
        <v>0.90954941031953807</v>
      </c>
      <c r="N408" s="1">
        <f t="shared" si="714"/>
        <v>0.93503842192235587</v>
      </c>
      <c r="P408" s="1">
        <f t="shared" si="715"/>
        <v>0.9433389935742551</v>
      </c>
      <c r="AW408" s="1"/>
      <c r="AX408" s="1"/>
      <c r="AY408" s="1"/>
      <c r="AZ408" s="1">
        <f t="shared" si="716"/>
        <v>1.0052631578947369</v>
      </c>
      <c r="BA408" s="1"/>
      <c r="BB408" s="1">
        <f t="shared" si="717"/>
        <v>0.95336787564766834</v>
      </c>
      <c r="BC408" s="1"/>
      <c r="BD408" s="1">
        <f t="shared" si="718"/>
        <v>0.88938714499252614</v>
      </c>
      <c r="BE408" s="1"/>
      <c r="BF408" s="1">
        <f t="shared" si="719"/>
        <v>0.88804841149773084</v>
      </c>
      <c r="BG408" s="1"/>
      <c r="BH408" s="1">
        <f t="shared" si="720"/>
        <v>0.91164658634538154</v>
      </c>
      <c r="BI408" s="1"/>
      <c r="BJ408" s="1">
        <f t="shared" si="721"/>
        <v>0.89641434262948205</v>
      </c>
      <c r="BK408" s="1"/>
      <c r="BL408" s="1"/>
      <c r="BM408" s="1"/>
      <c r="BN408" s="1"/>
      <c r="BZ408" s="9"/>
      <c r="CA408" s="9"/>
    </row>
    <row r="409" spans="4:79" x14ac:dyDescent="0.25">
      <c r="D409" s="1"/>
      <c r="F409" s="1">
        <f t="shared" si="681"/>
        <v>0.96627333613912592</v>
      </c>
      <c r="H409" s="1">
        <f t="shared" si="681"/>
        <v>0.96387303536218016</v>
      </c>
      <c r="J409" s="1">
        <f t="shared" si="712"/>
        <v>0.90480151490259486</v>
      </c>
      <c r="L409" s="1">
        <f t="shared" si="713"/>
        <v>0.90063217894464109</v>
      </c>
      <c r="N409" s="1">
        <f t="shared" si="714"/>
        <v>0.93424233884125907</v>
      </c>
      <c r="P409" s="1">
        <f t="shared" si="715"/>
        <v>0.93001492179872147</v>
      </c>
      <c r="AW409" s="1"/>
      <c r="AX409" s="1"/>
      <c r="AY409" s="1"/>
      <c r="AZ409" s="1">
        <f t="shared" si="716"/>
        <v>0.97938144329896915</v>
      </c>
      <c r="BA409" s="1"/>
      <c r="BB409" s="1">
        <f t="shared" si="717"/>
        <v>0.97916666666666674</v>
      </c>
      <c r="BC409" s="1"/>
      <c r="BD409" s="1">
        <f t="shared" si="718"/>
        <v>0.87910447761194033</v>
      </c>
      <c r="BE409" s="1"/>
      <c r="BF409" s="1">
        <f t="shared" si="719"/>
        <v>0.90273556231003038</v>
      </c>
      <c r="BG409" s="1"/>
      <c r="BH409" s="1">
        <f t="shared" si="720"/>
        <v>0.89328063241106725</v>
      </c>
      <c r="BI409" s="1"/>
      <c r="BJ409" s="1">
        <f t="shared" si="721"/>
        <v>0.90438247011952189</v>
      </c>
      <c r="BK409" s="1"/>
      <c r="BL409" s="1"/>
      <c r="BM409" s="1"/>
      <c r="BN409" s="1"/>
      <c r="BZ409" s="9"/>
      <c r="CA409" s="9"/>
    </row>
    <row r="410" spans="4:79" x14ac:dyDescent="0.25">
      <c r="D410" s="1"/>
      <c r="F410" s="1">
        <f t="shared" si="681"/>
        <v>0.96697697155184315</v>
      </c>
      <c r="H410" s="1">
        <f t="shared" si="681"/>
        <v>0.97407285680965205</v>
      </c>
      <c r="J410" s="1">
        <f t="shared" si="712"/>
        <v>0.89868940301547795</v>
      </c>
      <c r="L410" s="1">
        <f t="shared" si="713"/>
        <v>0.89800402258012901</v>
      </c>
      <c r="N410" s="1">
        <f t="shared" si="714"/>
        <v>0.92912140146154909</v>
      </c>
      <c r="P410" s="1">
        <f t="shared" si="715"/>
        <v>0.91923116171261132</v>
      </c>
      <c r="AW410" s="1"/>
      <c r="AX410" s="1"/>
      <c r="AY410" s="1"/>
      <c r="AZ410" s="1">
        <f t="shared" si="716"/>
        <v>1.0105263157894737</v>
      </c>
      <c r="BA410" s="1"/>
      <c r="BB410" s="1">
        <f t="shared" si="717"/>
        <v>0.94845360824742264</v>
      </c>
      <c r="BC410" s="1"/>
      <c r="BD410" s="1">
        <f t="shared" si="718"/>
        <v>0.88755622188905547</v>
      </c>
      <c r="BE410" s="1"/>
      <c r="BF410" s="1">
        <f t="shared" si="719"/>
        <v>0.87915407854984895</v>
      </c>
      <c r="BG410" s="1"/>
      <c r="BH410" s="1">
        <f t="shared" si="720"/>
        <v>0.9051383399209485</v>
      </c>
      <c r="BI410" s="1"/>
      <c r="BJ410" s="1">
        <f t="shared" si="721"/>
        <v>0.88627450980392164</v>
      </c>
      <c r="BK410" s="1"/>
      <c r="BL410" s="1"/>
      <c r="BM410" s="1"/>
      <c r="BN410" s="1"/>
      <c r="BZ410" s="9"/>
      <c r="CA410" s="9"/>
    </row>
    <row r="411" spans="4:79" x14ac:dyDescent="0.25">
      <c r="D411" s="1"/>
      <c r="F411" s="1">
        <f t="shared" si="681"/>
        <v>0.97048938228853698</v>
      </c>
      <c r="H411" s="1">
        <f t="shared" si="681"/>
        <v>0.97125293337414542</v>
      </c>
      <c r="J411" s="1">
        <f t="shared" si="712"/>
        <v>0.89867233303347083</v>
      </c>
      <c r="L411" s="1">
        <f t="shared" si="713"/>
        <v>0.89838774486049489</v>
      </c>
      <c r="N411" s="1">
        <f t="shared" si="714"/>
        <v>0.92379801868023492</v>
      </c>
      <c r="P411" s="1">
        <f t="shared" si="715"/>
        <v>0.93340071954771286</v>
      </c>
      <c r="AW411" s="1"/>
      <c r="AX411" s="1"/>
      <c r="AY411" s="1"/>
      <c r="AZ411" s="1">
        <f t="shared" si="716"/>
        <v>1.0101010101010102</v>
      </c>
      <c r="BA411" s="1"/>
      <c r="BB411" s="1">
        <f t="shared" si="717"/>
        <v>0.95073891625615758</v>
      </c>
      <c r="BC411" s="1"/>
      <c r="BD411" s="1">
        <f t="shared" si="718"/>
        <v>0.88535031847133761</v>
      </c>
      <c r="BE411" s="1"/>
      <c r="BF411" s="1">
        <f t="shared" si="719"/>
        <v>0.87722132471728587</v>
      </c>
      <c r="BG411" s="1"/>
      <c r="BH411" s="1">
        <f t="shared" si="720"/>
        <v>0.9178082191780822</v>
      </c>
      <c r="BI411" s="1"/>
      <c r="BJ411" s="1">
        <f t="shared" si="721"/>
        <v>0.89527027027027017</v>
      </c>
      <c r="BK411" s="1"/>
      <c r="BL411" s="1"/>
      <c r="BM411" s="1"/>
      <c r="BN411" s="1"/>
      <c r="BZ411" s="9"/>
      <c r="CA411" s="9"/>
    </row>
    <row r="412" spans="4:79" x14ac:dyDescent="0.25">
      <c r="D412" s="1"/>
      <c r="F412" s="1">
        <f t="shared" si="681"/>
        <v>0.97327126867552138</v>
      </c>
      <c r="H412" s="1">
        <f t="shared" si="681"/>
        <v>0.97154124968655264</v>
      </c>
      <c r="J412" s="1">
        <f t="shared" si="712"/>
        <v>0.89893102447518625</v>
      </c>
      <c r="L412" s="1">
        <f t="shared" si="713"/>
        <v>0.89827301215606592</v>
      </c>
      <c r="N412" s="1">
        <f t="shared" si="714"/>
        <v>0.92469971245484062</v>
      </c>
      <c r="P412" s="1">
        <f t="shared" si="715"/>
        <v>0.92799363139107882</v>
      </c>
      <c r="AW412" s="1"/>
      <c r="AX412" s="1"/>
      <c r="AY412" s="1"/>
      <c r="AZ412" s="1">
        <f t="shared" si="716"/>
        <v>0.98749999999999993</v>
      </c>
      <c r="BA412" s="1"/>
      <c r="BB412" s="1">
        <f t="shared" si="717"/>
        <v>0.97916666666666663</v>
      </c>
      <c r="BC412" s="1"/>
      <c r="BD412" s="1">
        <f t="shared" si="718"/>
        <v>0.85536547433903576</v>
      </c>
      <c r="BE412" s="1"/>
      <c r="BF412" s="1">
        <f t="shared" si="719"/>
        <v>0.88691437802907913</v>
      </c>
      <c r="BG412" s="1"/>
      <c r="BH412" s="1">
        <f t="shared" si="720"/>
        <v>0.91666666666666663</v>
      </c>
      <c r="BI412" s="1"/>
      <c r="BJ412" s="1">
        <f t="shared" si="721"/>
        <v>0.92537313432835822</v>
      </c>
      <c r="BK412" s="1"/>
      <c r="BL412" s="1"/>
      <c r="BM412" s="1"/>
      <c r="BN412" s="1"/>
      <c r="BZ412" s="9"/>
      <c r="CA412" s="9"/>
    </row>
    <row r="413" spans="4:79" x14ac:dyDescent="0.25">
      <c r="D413" s="1"/>
      <c r="F413" s="1">
        <f t="shared" si="681"/>
        <v>0.97320130931485227</v>
      </c>
      <c r="H413" s="1">
        <f t="shared" si="681"/>
        <v>0.97009955268411185</v>
      </c>
      <c r="J413" s="1">
        <f t="shared" si="712"/>
        <v>0.89672982942793034</v>
      </c>
      <c r="L413" s="1">
        <f t="shared" si="713"/>
        <v>0.90005037107840513</v>
      </c>
      <c r="N413" s="1">
        <f t="shared" si="714"/>
        <v>0.93239975569931077</v>
      </c>
      <c r="P413" s="1">
        <f t="shared" si="715"/>
        <v>0.93128548596730154</v>
      </c>
      <c r="AW413" s="1"/>
      <c r="AX413" s="1"/>
      <c r="AY413" s="1"/>
      <c r="AZ413" s="1">
        <f t="shared" si="716"/>
        <v>1.00390625</v>
      </c>
      <c r="BA413" s="1"/>
      <c r="BB413" s="1">
        <f t="shared" si="717"/>
        <v>0.9653846153846154</v>
      </c>
      <c r="BC413" s="1"/>
      <c r="BD413" s="1">
        <f t="shared" si="718"/>
        <v>0.86854460093896713</v>
      </c>
      <c r="BE413" s="1"/>
      <c r="BF413" s="1">
        <f t="shared" si="719"/>
        <v>0.86097946287519755</v>
      </c>
      <c r="BG413" s="1"/>
      <c r="BH413" s="1">
        <f t="shared" si="720"/>
        <v>0.93484419263456098</v>
      </c>
      <c r="BI413" s="1"/>
      <c r="BJ413" s="1">
        <f t="shared" si="721"/>
        <v>0.91316526610644255</v>
      </c>
      <c r="BK413" s="1"/>
      <c r="BL413" s="1"/>
      <c r="BM413" s="1"/>
      <c r="BN413" s="1"/>
      <c r="BZ413" s="9"/>
      <c r="CA413" s="9"/>
    </row>
    <row r="414" spans="4:79" x14ac:dyDescent="0.25">
      <c r="D414" s="1"/>
      <c r="F414" s="1"/>
      <c r="H414" s="1"/>
      <c r="J414" s="1"/>
      <c r="L414" s="1"/>
      <c r="N414" s="1"/>
      <c r="P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Z414" s="9"/>
      <c r="CA414" s="9"/>
    </row>
    <row r="415" spans="4:79" x14ac:dyDescent="0.25">
      <c r="D415" s="1"/>
      <c r="F415" s="1">
        <f t="shared" si="681"/>
        <v>0.87345835716626929</v>
      </c>
      <c r="H415" s="1">
        <f t="shared" si="681"/>
        <v>0.87821555981786525</v>
      </c>
      <c r="J415" s="1">
        <f t="shared" ref="J415:J425" si="722">J123/I123</f>
        <v>0.86994310320345802</v>
      </c>
      <c r="L415" s="1">
        <f t="shared" ref="L415:L425" si="723">L123/K123</f>
        <v>0.87026558272841725</v>
      </c>
      <c r="N415" s="1">
        <f t="shared" ref="N415:N425" si="724">N123/M123</f>
        <v>0.8374367742033676</v>
      </c>
      <c r="P415" s="1">
        <f t="shared" ref="P415:P425" si="725">P123/O123</f>
        <v>0.8349817655854701</v>
      </c>
      <c r="AW415" s="1"/>
      <c r="AX415" s="1"/>
      <c r="AY415" s="1"/>
      <c r="AZ415" s="1">
        <f t="shared" ref="AZ415:AZ425" si="726">AZ123/AY123</f>
        <v>0.89869281045751637</v>
      </c>
      <c r="BA415" s="1"/>
      <c r="BB415" s="1">
        <f t="shared" ref="BB415:BB425" si="727">BB123/BA123</f>
        <v>0.88450704225352117</v>
      </c>
      <c r="BC415" s="1"/>
      <c r="BD415" s="1">
        <f t="shared" ref="BD415:BD425" si="728">BD123/BC123</f>
        <v>0.88709677419354849</v>
      </c>
      <c r="BE415" s="1"/>
      <c r="BF415" s="1">
        <f t="shared" ref="BF415:BF425" si="729">BF123/BE123</f>
        <v>0.89463955637707948</v>
      </c>
      <c r="BG415" s="1"/>
      <c r="BH415" s="1">
        <f t="shared" ref="BH415:BH425" si="730">BH123/BG123</f>
        <v>0.84259259259259256</v>
      </c>
      <c r="BI415" s="1"/>
      <c r="BJ415" s="1">
        <f t="shared" ref="BJ415:BJ425" si="731">BJ123/BI123</f>
        <v>0.84450402144772119</v>
      </c>
      <c r="BK415" s="1"/>
      <c r="BL415" s="1"/>
      <c r="BM415" s="1"/>
      <c r="BN415" s="1"/>
      <c r="BZ415" s="9"/>
      <c r="CA415" s="9"/>
    </row>
    <row r="416" spans="4:79" x14ac:dyDescent="0.25">
      <c r="D416" s="1"/>
      <c r="F416" s="1">
        <f t="shared" si="681"/>
        <v>0.83550477594520722</v>
      </c>
      <c r="H416" s="1">
        <f t="shared" si="681"/>
        <v>0.83784182939951346</v>
      </c>
      <c r="J416" s="1">
        <f t="shared" si="722"/>
        <v>0.89048793991237762</v>
      </c>
      <c r="L416" s="1">
        <f t="shared" si="723"/>
        <v>0.87902342983456228</v>
      </c>
      <c r="N416" s="1">
        <f t="shared" si="724"/>
        <v>0.82351101101101098</v>
      </c>
      <c r="P416" s="1">
        <f t="shared" si="725"/>
        <v>0.82133878463140253</v>
      </c>
      <c r="AW416" s="1"/>
      <c r="AX416" s="1"/>
      <c r="AY416" s="1"/>
      <c r="AZ416" s="1">
        <f t="shared" si="726"/>
        <v>0.89735099337748347</v>
      </c>
      <c r="BA416" s="1"/>
      <c r="BB416" s="1">
        <f t="shared" si="727"/>
        <v>0.88184438040345814</v>
      </c>
      <c r="BC416" s="1"/>
      <c r="BD416" s="1">
        <f t="shared" si="728"/>
        <v>0.89860834990059624</v>
      </c>
      <c r="BE416" s="1"/>
      <c r="BF416" s="1">
        <f t="shared" si="729"/>
        <v>0.89071038251366108</v>
      </c>
      <c r="BG416" s="1"/>
      <c r="BH416" s="1">
        <f t="shared" si="730"/>
        <v>0.82352941176470595</v>
      </c>
      <c r="BI416" s="1"/>
      <c r="BJ416" s="1">
        <f t="shared" si="731"/>
        <v>0.83695652173913038</v>
      </c>
      <c r="BK416" s="1"/>
      <c r="BL416" s="1"/>
      <c r="BM416" s="1"/>
      <c r="BN416" s="1"/>
      <c r="BZ416" s="9"/>
      <c r="CA416" s="9"/>
    </row>
    <row r="417" spans="4:79" x14ac:dyDescent="0.25">
      <c r="D417" s="1"/>
      <c r="F417" s="1">
        <f t="shared" si="681"/>
        <v>0.83013739628092487</v>
      </c>
      <c r="H417" s="1">
        <f t="shared" si="681"/>
        <v>0.83386309388156565</v>
      </c>
      <c r="J417" s="1">
        <f t="shared" si="722"/>
        <v>0.88062642572725813</v>
      </c>
      <c r="L417" s="1">
        <f t="shared" si="723"/>
        <v>0.87782714374898996</v>
      </c>
      <c r="N417" s="1">
        <f t="shared" si="724"/>
        <v>0.82139108267519745</v>
      </c>
      <c r="P417" s="1">
        <f t="shared" si="725"/>
        <v>0.82027275816423306</v>
      </c>
      <c r="AW417" s="1"/>
      <c r="AX417" s="1"/>
      <c r="AY417" s="1"/>
      <c r="AZ417" s="1">
        <f t="shared" si="726"/>
        <v>0.89333333333333342</v>
      </c>
      <c r="BA417" s="1"/>
      <c r="BB417" s="1">
        <f t="shared" si="727"/>
        <v>0.88115942028985506</v>
      </c>
      <c r="BC417" s="1"/>
      <c r="BD417" s="1">
        <f t="shared" si="728"/>
        <v>0.8783783783783784</v>
      </c>
      <c r="BE417" s="1"/>
      <c r="BF417" s="1">
        <f t="shared" si="729"/>
        <v>0.89407540394973073</v>
      </c>
      <c r="BG417" s="1"/>
      <c r="BH417" s="1">
        <f t="shared" si="730"/>
        <v>0.82098765432098764</v>
      </c>
      <c r="BI417" s="1"/>
      <c r="BJ417" s="1">
        <f t="shared" si="731"/>
        <v>0.83835616438356164</v>
      </c>
      <c r="BK417" s="1"/>
      <c r="BL417" s="1"/>
      <c r="BM417" s="1"/>
      <c r="BN417" s="1"/>
      <c r="BZ417" s="9"/>
      <c r="CA417" s="9"/>
    </row>
    <row r="418" spans="4:79" x14ac:dyDescent="0.25">
      <c r="D418" s="1"/>
      <c r="F418" s="1">
        <f t="shared" si="681"/>
        <v>0.83053036942931924</v>
      </c>
      <c r="H418" s="1">
        <f t="shared" si="681"/>
        <v>0.83422219289352284</v>
      </c>
      <c r="J418" s="1">
        <f t="shared" si="722"/>
        <v>0.87616120695676458</v>
      </c>
      <c r="L418" s="1">
        <f t="shared" si="723"/>
        <v>0.87224497970602677</v>
      </c>
      <c r="N418" s="1">
        <f t="shared" si="724"/>
        <v>0.81934668922268927</v>
      </c>
      <c r="P418" s="1">
        <f t="shared" si="725"/>
        <v>0.81576487116124174</v>
      </c>
      <c r="AW418" s="1"/>
      <c r="AX418" s="1"/>
      <c r="AY418" s="1"/>
      <c r="AZ418" s="1">
        <f t="shared" si="726"/>
        <v>0.882943143812709</v>
      </c>
      <c r="BA418" s="1"/>
      <c r="BB418" s="1">
        <f t="shared" si="727"/>
        <v>0.86880466472303197</v>
      </c>
      <c r="BC418" s="1"/>
      <c r="BD418" s="1">
        <f t="shared" si="728"/>
        <v>0.88671875</v>
      </c>
      <c r="BE418" s="1"/>
      <c r="BF418" s="1">
        <f t="shared" si="729"/>
        <v>0.891891891891892</v>
      </c>
      <c r="BG418" s="1"/>
      <c r="BH418" s="1">
        <f t="shared" si="730"/>
        <v>0.80745341614906829</v>
      </c>
      <c r="BI418" s="1"/>
      <c r="BJ418" s="1">
        <f t="shared" si="731"/>
        <v>0.8191780821917809</v>
      </c>
      <c r="BK418" s="1"/>
      <c r="BL418" s="1"/>
      <c r="BM418" s="1"/>
      <c r="BN418" s="1"/>
      <c r="BZ418" s="9"/>
      <c r="CA418" s="9"/>
    </row>
    <row r="419" spans="4:79" x14ac:dyDescent="0.25">
      <c r="D419" s="1"/>
      <c r="F419" s="1">
        <f t="shared" si="681"/>
        <v>0.83104095125200117</v>
      </c>
      <c r="H419" s="1">
        <f t="shared" si="681"/>
        <v>0.8346059490034009</v>
      </c>
      <c r="J419" s="1">
        <f t="shared" si="722"/>
        <v>0.87790115366067789</v>
      </c>
      <c r="L419" s="1">
        <f t="shared" si="723"/>
        <v>0.88141714436194174</v>
      </c>
      <c r="N419" s="1">
        <f t="shared" si="724"/>
        <v>0.81937385394243789</v>
      </c>
      <c r="P419" s="1">
        <f t="shared" si="725"/>
        <v>0.81608684451134805</v>
      </c>
      <c r="AW419" s="1"/>
      <c r="AX419" s="1"/>
      <c r="AY419" s="1"/>
      <c r="AZ419" s="1">
        <f t="shared" si="726"/>
        <v>0.89830508474576265</v>
      </c>
      <c r="BA419" s="1"/>
      <c r="BB419" s="1">
        <f t="shared" si="727"/>
        <v>0.87941176470588245</v>
      </c>
      <c r="BC419" s="1"/>
      <c r="BD419" s="1">
        <f t="shared" si="728"/>
        <v>0.89083820662768043</v>
      </c>
      <c r="BE419" s="1"/>
      <c r="BF419" s="1">
        <f t="shared" si="729"/>
        <v>0.88256227758007111</v>
      </c>
      <c r="BG419" s="1"/>
      <c r="BH419" s="1">
        <f t="shared" si="730"/>
        <v>0.80373831775700932</v>
      </c>
      <c r="BI419" s="1"/>
      <c r="BJ419" s="1">
        <f t="shared" si="731"/>
        <v>0.82044198895027631</v>
      </c>
      <c r="BK419" s="1"/>
      <c r="BL419" s="1"/>
      <c r="BM419" s="1"/>
      <c r="BN419" s="1"/>
      <c r="BZ419" s="9"/>
      <c r="CA419" s="9"/>
    </row>
    <row r="420" spans="4:79" x14ac:dyDescent="0.25">
      <c r="D420" s="1"/>
      <c r="F420" s="1">
        <f t="shared" si="681"/>
        <v>0.83009377039979004</v>
      </c>
      <c r="H420" s="1">
        <f t="shared" si="681"/>
        <v>0.83450571310448962</v>
      </c>
      <c r="J420" s="1">
        <f t="shared" si="722"/>
        <v>0.88177423783831876</v>
      </c>
      <c r="L420" s="1">
        <f t="shared" si="723"/>
        <v>0.87851334320625452</v>
      </c>
      <c r="N420" s="1">
        <f t="shared" si="724"/>
        <v>0.81851626906686847</v>
      </c>
      <c r="P420" s="1">
        <f t="shared" si="725"/>
        <v>0.81634585999004861</v>
      </c>
      <c r="AW420" s="1"/>
      <c r="AX420" s="1"/>
      <c r="AY420" s="1"/>
      <c r="AZ420" s="1">
        <f t="shared" si="726"/>
        <v>0.8979591836734695</v>
      </c>
      <c r="BA420" s="1"/>
      <c r="BB420" s="1">
        <f t="shared" si="727"/>
        <v>0.86297376093294453</v>
      </c>
      <c r="BC420" s="1"/>
      <c r="BD420" s="1">
        <f t="shared" si="728"/>
        <v>0.86738351254480284</v>
      </c>
      <c r="BE420" s="1"/>
      <c r="BF420" s="1">
        <f t="shared" si="729"/>
        <v>0.93739130434782603</v>
      </c>
      <c r="BG420" s="1"/>
      <c r="BH420" s="1">
        <f t="shared" si="730"/>
        <v>0.82187499999999991</v>
      </c>
      <c r="BI420" s="1"/>
      <c r="BJ420" s="1">
        <f t="shared" si="731"/>
        <v>0.82016348773841963</v>
      </c>
      <c r="BK420" s="1"/>
      <c r="BL420" s="1"/>
      <c r="BM420" s="1"/>
      <c r="BN420" s="1"/>
      <c r="BZ420" s="9"/>
      <c r="CA420" s="9"/>
    </row>
    <row r="421" spans="4:79" x14ac:dyDescent="0.25">
      <c r="D421" s="1"/>
      <c r="F421" s="1">
        <f t="shared" si="681"/>
        <v>0.83057877705631011</v>
      </c>
      <c r="H421" s="1">
        <f t="shared" si="681"/>
        <v>0.83457341418301323</v>
      </c>
      <c r="J421" s="1">
        <f t="shared" si="722"/>
        <v>0.87242737772960466</v>
      </c>
      <c r="L421" s="1">
        <f t="shared" si="723"/>
        <v>0.86716132466696028</v>
      </c>
      <c r="N421" s="1">
        <f t="shared" si="724"/>
        <v>0.79802160302329528</v>
      </c>
      <c r="P421" s="1">
        <f t="shared" si="725"/>
        <v>0.78521347277615861</v>
      </c>
      <c r="AW421" s="1"/>
      <c r="AX421" s="1"/>
      <c r="AY421" s="1"/>
      <c r="AZ421" s="1">
        <f t="shared" si="726"/>
        <v>0.88079470198675502</v>
      </c>
      <c r="BA421" s="1"/>
      <c r="BB421" s="1">
        <f t="shared" si="727"/>
        <v>0.86880466472303197</v>
      </c>
      <c r="BC421" s="1"/>
      <c r="BD421" s="1">
        <f t="shared" si="728"/>
        <v>0.91808346213292125</v>
      </c>
      <c r="BE421" s="1"/>
      <c r="BF421" s="1">
        <f t="shared" si="729"/>
        <v>0.89842632331902716</v>
      </c>
      <c r="BG421" s="1"/>
      <c r="BH421" s="1">
        <f t="shared" si="730"/>
        <v>0.78328981723237601</v>
      </c>
      <c r="BI421" s="1"/>
      <c r="BJ421" s="1">
        <f t="shared" si="731"/>
        <v>0.80285035629453683</v>
      </c>
      <c r="BK421" s="1"/>
      <c r="BL421" s="1"/>
      <c r="BM421" s="1"/>
      <c r="BN421" s="1"/>
      <c r="BZ421" s="9"/>
      <c r="CA421" s="9"/>
    </row>
    <row r="422" spans="4:79" x14ac:dyDescent="0.25">
      <c r="D422" s="1"/>
      <c r="F422" s="1">
        <f t="shared" si="681"/>
        <v>0.73065217964608775</v>
      </c>
      <c r="H422" s="1">
        <f t="shared" si="681"/>
        <v>0.73115591460074225</v>
      </c>
      <c r="J422" s="1">
        <f t="shared" si="722"/>
        <v>0.81212842541264263</v>
      </c>
      <c r="L422" s="1">
        <f t="shared" si="723"/>
        <v>0.80943899750536641</v>
      </c>
      <c r="N422" s="1">
        <f t="shared" si="724"/>
        <v>0.68267645823938294</v>
      </c>
      <c r="P422" s="1">
        <f t="shared" si="725"/>
        <v>0.68282280722277622</v>
      </c>
      <c r="AW422" s="1"/>
      <c r="AX422" s="1"/>
      <c r="AY422" s="1"/>
      <c r="AZ422" s="1">
        <f t="shared" si="726"/>
        <v>0.88165680473372787</v>
      </c>
      <c r="BA422" s="1"/>
      <c r="BB422" s="1">
        <f t="shared" si="727"/>
        <v>0.87634408602150526</v>
      </c>
      <c r="BC422" s="1"/>
      <c r="BD422" s="1">
        <f t="shared" si="728"/>
        <v>0.85795454545454541</v>
      </c>
      <c r="BE422" s="1"/>
      <c r="BF422" s="1">
        <f t="shared" si="729"/>
        <v>0.86229946524064172</v>
      </c>
      <c r="BG422" s="1"/>
      <c r="BH422" s="1">
        <f t="shared" si="730"/>
        <v>0.73012048192771073</v>
      </c>
      <c r="BI422" s="1"/>
      <c r="BJ422" s="1">
        <f t="shared" si="731"/>
        <v>0.74017467248908297</v>
      </c>
      <c r="BK422" s="1"/>
      <c r="BL422" s="1"/>
      <c r="BM422" s="1"/>
      <c r="BN422" s="1"/>
      <c r="BZ422" s="9"/>
      <c r="CA422" s="9"/>
    </row>
    <row r="423" spans="4:79" x14ac:dyDescent="0.25">
      <c r="D423" s="1"/>
      <c r="F423" s="1">
        <f t="shared" si="681"/>
        <v>0.66051810755727569</v>
      </c>
      <c r="H423" s="1">
        <f t="shared" si="681"/>
        <v>0.66644367047139552</v>
      </c>
      <c r="J423" s="1">
        <f t="shared" si="722"/>
        <v>0.79266289998649175</v>
      </c>
      <c r="L423" s="1">
        <f t="shared" si="723"/>
        <v>0.79035052690711938</v>
      </c>
      <c r="N423" s="1">
        <f t="shared" si="724"/>
        <v>0.66891035808338939</v>
      </c>
      <c r="P423" s="1">
        <f t="shared" si="725"/>
        <v>0.66168965595686757</v>
      </c>
      <c r="AW423" s="1"/>
      <c r="AX423" s="1"/>
      <c r="AY423" s="1"/>
      <c r="AZ423" s="1">
        <f t="shared" si="726"/>
        <v>0.85428571428571431</v>
      </c>
      <c r="BA423" s="1"/>
      <c r="BB423" s="1">
        <f t="shared" si="727"/>
        <v>0.83762886597938147</v>
      </c>
      <c r="BC423" s="1"/>
      <c r="BD423" s="1">
        <f t="shared" si="728"/>
        <v>0.82585034013605452</v>
      </c>
      <c r="BE423" s="1"/>
      <c r="BF423" s="1">
        <f t="shared" si="729"/>
        <v>0.84163473818646228</v>
      </c>
      <c r="BG423" s="1"/>
      <c r="BH423" s="1">
        <f t="shared" si="730"/>
        <v>0.70438799076212466</v>
      </c>
      <c r="BI423" s="1"/>
      <c r="BJ423" s="1">
        <f t="shared" si="731"/>
        <v>0.71008403361344541</v>
      </c>
      <c r="BK423" s="1"/>
      <c r="BL423" s="1"/>
      <c r="BM423" s="1"/>
      <c r="BN423" s="1"/>
      <c r="BZ423" s="9"/>
      <c r="CA423" s="9"/>
    </row>
    <row r="424" spans="4:79" x14ac:dyDescent="0.25">
      <c r="D424" s="1"/>
      <c r="F424" s="1">
        <f t="shared" ref="F424:H437" si="732">F132/E132</f>
        <v>0.65127907189518564</v>
      </c>
      <c r="H424" s="1">
        <f t="shared" si="732"/>
        <v>0.65761759151002785</v>
      </c>
      <c r="J424" s="1">
        <f t="shared" si="722"/>
        <v>0.78121177805449338</v>
      </c>
      <c r="L424" s="1">
        <f t="shared" si="723"/>
        <v>0.77781524538313773</v>
      </c>
      <c r="N424" s="1">
        <f t="shared" si="724"/>
        <v>0.6590710431375697</v>
      </c>
      <c r="P424" s="1">
        <f t="shared" si="725"/>
        <v>0.65641908191351517</v>
      </c>
      <c r="AW424" s="1"/>
      <c r="AX424" s="1"/>
      <c r="AY424" s="1"/>
      <c r="AZ424" s="1">
        <f t="shared" si="726"/>
        <v>0.82596685082872934</v>
      </c>
      <c r="BA424" s="1"/>
      <c r="BB424" s="1">
        <f t="shared" si="727"/>
        <v>0.82784810126582276</v>
      </c>
      <c r="BC424" s="1"/>
      <c r="BD424" s="1">
        <f t="shared" si="728"/>
        <v>0.82987012987012976</v>
      </c>
      <c r="BE424" s="1"/>
      <c r="BF424" s="1">
        <f t="shared" si="729"/>
        <v>0.84217016029593106</v>
      </c>
      <c r="BG424" s="1"/>
      <c r="BH424" s="1">
        <f t="shared" si="730"/>
        <v>0.69074492099322804</v>
      </c>
      <c r="BI424" s="1"/>
      <c r="BJ424" s="1">
        <f t="shared" si="731"/>
        <v>0.71517671517671522</v>
      </c>
      <c r="BK424" s="1"/>
      <c r="BL424" s="1"/>
      <c r="BM424" s="1"/>
      <c r="BN424" s="1"/>
      <c r="BZ424" s="9"/>
      <c r="CA424" s="9"/>
    </row>
    <row r="425" spans="4:79" x14ac:dyDescent="0.25">
      <c r="D425" s="1"/>
      <c r="F425" s="1">
        <f t="shared" si="732"/>
        <v>0.65117008269757415</v>
      </c>
      <c r="H425" s="1">
        <f t="shared" si="732"/>
        <v>0.65789607895746349</v>
      </c>
      <c r="J425" s="1">
        <f t="shared" si="722"/>
        <v>0.7801149724187918</v>
      </c>
      <c r="L425" s="1">
        <f t="shared" si="723"/>
        <v>0.77920887268931094</v>
      </c>
      <c r="N425" s="1">
        <f t="shared" si="724"/>
        <v>0.66251121898927468</v>
      </c>
      <c r="P425" s="1">
        <f t="shared" si="725"/>
        <v>0.65870944357116967</v>
      </c>
      <c r="AW425" s="1"/>
      <c r="AX425" s="1"/>
      <c r="AY425" s="1"/>
      <c r="AZ425" s="1">
        <f t="shared" si="726"/>
        <v>0.81989247311827951</v>
      </c>
      <c r="BA425" s="1"/>
      <c r="BB425" s="1">
        <f t="shared" si="727"/>
        <v>0.82133995037220842</v>
      </c>
      <c r="BC425" s="1"/>
      <c r="BD425" s="1">
        <f t="shared" si="728"/>
        <v>0.83223249669749</v>
      </c>
      <c r="BE425" s="1"/>
      <c r="BF425" s="1">
        <f t="shared" si="729"/>
        <v>0.81705809641532767</v>
      </c>
      <c r="BG425" s="1"/>
      <c r="BH425" s="1">
        <f t="shared" si="730"/>
        <v>0.68584070796460184</v>
      </c>
      <c r="BI425" s="1"/>
      <c r="BJ425" s="1">
        <f t="shared" si="731"/>
        <v>0.70121951219512202</v>
      </c>
      <c r="BK425" s="1"/>
      <c r="BL425" s="1"/>
      <c r="BM425" s="1"/>
      <c r="BN425" s="1"/>
      <c r="BZ425" s="9"/>
      <c r="CA425" s="9"/>
    </row>
    <row r="426" spans="4:79" x14ac:dyDescent="0.25">
      <c r="D426" s="1"/>
      <c r="F426" s="1"/>
      <c r="H426" s="1"/>
      <c r="J426" s="1"/>
      <c r="L426" s="1"/>
      <c r="N426" s="1"/>
      <c r="P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Z426" s="9"/>
      <c r="CA426" s="9"/>
    </row>
    <row r="427" spans="4:79" x14ac:dyDescent="0.25">
      <c r="D427" s="1"/>
      <c r="F427" s="1">
        <f t="shared" si="732"/>
        <v>0.86043433613509301</v>
      </c>
      <c r="H427" s="1">
        <f t="shared" si="732"/>
        <v>0.86363808844399581</v>
      </c>
      <c r="J427" s="1">
        <f t="shared" ref="J427:J437" si="733">J135/I135</f>
        <v>0.95568819879843503</v>
      </c>
      <c r="L427" s="1">
        <f t="shared" ref="L427:L437" si="734">L135/K135</f>
        <v>0.95873460441522917</v>
      </c>
      <c r="N427" s="1">
        <f t="shared" ref="N427:N437" si="735">N135/M135</f>
        <v>0.89083647659196807</v>
      </c>
      <c r="P427" s="1">
        <f t="shared" ref="P427:P437" si="736">P135/O135</f>
        <v>0.88949257050439701</v>
      </c>
      <c r="AW427" s="1"/>
      <c r="AX427" s="1"/>
      <c r="AY427" s="1"/>
      <c r="AZ427" s="1">
        <f t="shared" ref="AZ427:AZ437" si="737">AZ135/AY135</f>
        <v>0.91505791505791512</v>
      </c>
      <c r="BA427" s="1"/>
      <c r="BB427" s="1">
        <f t="shared" ref="BB427:BB437" si="738">BB135/BA135</f>
        <v>0.91570881226053624</v>
      </c>
      <c r="BC427" s="1"/>
      <c r="BD427" s="1">
        <f t="shared" ref="BD427:BD437" si="739">BD135/BC135</f>
        <v>0.96802841918294857</v>
      </c>
      <c r="BE427" s="1"/>
      <c r="BF427" s="1">
        <f t="shared" ref="BF427:BF437" si="740">BF135/BE135</f>
        <v>0.96472663139329806</v>
      </c>
      <c r="BG427" s="1"/>
      <c r="BH427" s="1">
        <f t="shared" ref="BH427:BH437" si="741">BH135/BG135</f>
        <v>0.94160583941605847</v>
      </c>
      <c r="BI427" s="1"/>
      <c r="BJ427" s="1">
        <f t="shared" ref="BJ427:BJ437" si="742">BJ135/BI135</f>
        <v>0.93525179856115104</v>
      </c>
      <c r="BK427" s="1"/>
      <c r="BL427" s="1"/>
      <c r="BM427" s="1"/>
      <c r="BN427" s="1"/>
      <c r="BZ427" s="9"/>
      <c r="CA427" s="9"/>
    </row>
    <row r="428" spans="4:79" x14ac:dyDescent="0.25">
      <c r="D428" s="1"/>
      <c r="F428" s="1">
        <f t="shared" si="732"/>
        <v>0.85894746442904046</v>
      </c>
      <c r="H428" s="1">
        <f t="shared" si="732"/>
        <v>0.8613695472502142</v>
      </c>
      <c r="J428" s="1">
        <f t="shared" si="733"/>
        <v>0.95940126669185422</v>
      </c>
      <c r="L428" s="1">
        <f t="shared" si="734"/>
        <v>0.96361799401934067</v>
      </c>
      <c r="N428" s="1">
        <f t="shared" si="735"/>
        <v>0.887969248695476</v>
      </c>
      <c r="P428" s="1">
        <f t="shared" si="736"/>
        <v>0.88800899972823866</v>
      </c>
      <c r="AW428" s="1"/>
      <c r="AX428" s="1"/>
      <c r="AY428" s="1"/>
      <c r="AZ428" s="1">
        <f t="shared" si="737"/>
        <v>0.92045454545454553</v>
      </c>
      <c r="BA428" s="1"/>
      <c r="BB428" s="1">
        <f t="shared" si="738"/>
        <v>0.91406249999999989</v>
      </c>
      <c r="BC428" s="1"/>
      <c r="BD428" s="1">
        <f t="shared" si="739"/>
        <v>0.95974235104669892</v>
      </c>
      <c r="BE428" s="1"/>
      <c r="BF428" s="1">
        <f t="shared" si="740"/>
        <v>0.96</v>
      </c>
      <c r="BG428" s="1"/>
      <c r="BH428" s="1">
        <f t="shared" si="741"/>
        <v>0.92473118279569899</v>
      </c>
      <c r="BI428" s="1"/>
      <c r="BJ428" s="1">
        <f t="shared" si="742"/>
        <v>0.91166077738515905</v>
      </c>
      <c r="BK428" s="1"/>
      <c r="BL428" s="1"/>
      <c r="BM428" s="1"/>
      <c r="BN428" s="1"/>
      <c r="BZ428" s="9"/>
      <c r="CA428" s="9"/>
    </row>
    <row r="429" spans="4:79" x14ac:dyDescent="0.25">
      <c r="D429" s="1"/>
      <c r="F429" s="1">
        <f t="shared" si="732"/>
        <v>0.85440912991764406</v>
      </c>
      <c r="H429" s="1">
        <f t="shared" si="732"/>
        <v>0.88280623742759046</v>
      </c>
      <c r="J429" s="1">
        <f t="shared" si="733"/>
        <v>0.96669135329899392</v>
      </c>
      <c r="L429" s="1">
        <f t="shared" si="734"/>
        <v>0.97465973662062311</v>
      </c>
      <c r="N429" s="1">
        <f t="shared" si="735"/>
        <v>0.95852127868209458</v>
      </c>
      <c r="P429" s="1">
        <f t="shared" si="736"/>
        <v>0.92289180551090266</v>
      </c>
      <c r="AW429" s="1"/>
      <c r="AX429" s="1"/>
      <c r="AY429" s="1"/>
      <c r="AZ429" s="1">
        <f t="shared" si="737"/>
        <v>0.8666666666666667</v>
      </c>
      <c r="BA429" s="1"/>
      <c r="BB429" s="1">
        <f t="shared" si="738"/>
        <v>0.86024844720496885</v>
      </c>
      <c r="BC429" s="1"/>
      <c r="BD429" s="1">
        <f t="shared" si="739"/>
        <v>0.95219638242894056</v>
      </c>
      <c r="BE429" s="1"/>
      <c r="BF429" s="1">
        <f t="shared" si="740"/>
        <v>0.95372750642673532</v>
      </c>
      <c r="BG429" s="1"/>
      <c r="BH429" s="1">
        <f t="shared" si="741"/>
        <v>0.91666666666666674</v>
      </c>
      <c r="BI429" s="1"/>
      <c r="BJ429" s="1">
        <f t="shared" si="742"/>
        <v>0.9044943820224719</v>
      </c>
      <c r="BK429" s="1"/>
      <c r="BL429" s="1"/>
      <c r="BM429" s="1"/>
      <c r="BN429" s="1"/>
      <c r="BZ429" s="9"/>
      <c r="CA429" s="9"/>
    </row>
    <row r="430" spans="4:79" x14ac:dyDescent="0.25">
      <c r="D430" s="1"/>
      <c r="F430" s="1">
        <f t="shared" si="732"/>
        <v>0.87589808684686488</v>
      </c>
      <c r="H430" s="1">
        <f t="shared" si="732"/>
        <v>0.90769894875831592</v>
      </c>
      <c r="J430" s="1">
        <f t="shared" si="733"/>
        <v>0.93049109629143034</v>
      </c>
      <c r="L430" s="1">
        <f t="shared" si="734"/>
        <v>0.93211944667579538</v>
      </c>
      <c r="N430" s="1">
        <f t="shared" si="735"/>
        <v>0.92586652134333247</v>
      </c>
      <c r="P430" s="1">
        <f t="shared" si="736"/>
        <v>0.90380105409975697</v>
      </c>
      <c r="AW430" s="1"/>
      <c r="AX430" s="1"/>
      <c r="AY430" s="1"/>
      <c r="AZ430" s="1">
        <f t="shared" si="737"/>
        <v>0.76880222841225632</v>
      </c>
      <c r="BA430" s="1"/>
      <c r="BB430" s="1">
        <f t="shared" si="738"/>
        <v>0.80813953488372103</v>
      </c>
      <c r="BC430" s="1"/>
      <c r="BD430" s="1">
        <f t="shared" si="739"/>
        <v>0.92125000000000001</v>
      </c>
      <c r="BE430" s="1"/>
      <c r="BF430" s="1">
        <f t="shared" si="740"/>
        <v>0.9360100376411542</v>
      </c>
      <c r="BG430" s="1"/>
      <c r="BH430" s="1">
        <f t="shared" si="741"/>
        <v>0.89635854341736687</v>
      </c>
      <c r="BI430" s="1"/>
      <c r="BJ430" s="1">
        <f t="shared" si="742"/>
        <v>0.87397260273972599</v>
      </c>
      <c r="BK430" s="1"/>
      <c r="BL430" s="1"/>
      <c r="BM430" s="1"/>
      <c r="BN430" s="1"/>
      <c r="BZ430" s="9"/>
      <c r="CA430" s="9"/>
    </row>
    <row r="431" spans="4:79" x14ac:dyDescent="0.25">
      <c r="D431" s="1"/>
      <c r="F431" s="1">
        <f t="shared" si="732"/>
        <v>0.78808851751592934</v>
      </c>
      <c r="H431" s="1">
        <f t="shared" si="732"/>
        <v>0.78053207395267254</v>
      </c>
      <c r="J431" s="1">
        <f t="shared" si="733"/>
        <v>0.91483817767219289</v>
      </c>
      <c r="L431" s="1">
        <f t="shared" si="734"/>
        <v>0.91226540273779944</v>
      </c>
      <c r="N431" s="1">
        <f t="shared" si="735"/>
        <v>0.87054532094683246</v>
      </c>
      <c r="P431" s="1">
        <f t="shared" si="736"/>
        <v>0.86485589055651479</v>
      </c>
      <c r="AW431" s="1"/>
      <c r="AX431" s="1"/>
      <c r="AY431" s="1"/>
      <c r="AZ431" s="1">
        <f t="shared" si="737"/>
        <v>0.7390180878552971</v>
      </c>
      <c r="BA431" s="1"/>
      <c r="BB431" s="1">
        <f t="shared" si="738"/>
        <v>0.7837078651685393</v>
      </c>
      <c r="BC431" s="1"/>
      <c r="BD431" s="1">
        <f t="shared" si="739"/>
        <v>0.91615289765721331</v>
      </c>
      <c r="BE431" s="1"/>
      <c r="BF431" s="1">
        <f t="shared" si="740"/>
        <v>0.91389913899138986</v>
      </c>
      <c r="BG431" s="1"/>
      <c r="BH431" s="1">
        <f t="shared" si="741"/>
        <v>0.86648501362397812</v>
      </c>
      <c r="BI431" s="1"/>
      <c r="BJ431" s="1">
        <f t="shared" si="742"/>
        <v>0.8625336927223719</v>
      </c>
      <c r="BK431" s="1"/>
      <c r="BL431" s="1"/>
      <c r="BM431" s="1"/>
      <c r="BN431" s="1"/>
      <c r="BZ431" s="9"/>
      <c r="CA431" s="9"/>
    </row>
    <row r="432" spans="4:79" x14ac:dyDescent="0.25">
      <c r="D432" s="1"/>
      <c r="F432" s="1">
        <f t="shared" si="732"/>
        <v>0.74506240766727572</v>
      </c>
      <c r="H432" s="1">
        <f t="shared" si="732"/>
        <v>0.74934317996188393</v>
      </c>
      <c r="J432" s="1">
        <f t="shared" si="733"/>
        <v>0.90353502174070377</v>
      </c>
      <c r="L432" s="1">
        <f t="shared" si="734"/>
        <v>0.90233323923802267</v>
      </c>
      <c r="N432" s="1">
        <f t="shared" si="735"/>
        <v>0.83850392543476515</v>
      </c>
      <c r="P432" s="1">
        <f t="shared" si="736"/>
        <v>0.84294435587354677</v>
      </c>
      <c r="AW432" s="1"/>
      <c r="AX432" s="1"/>
      <c r="AY432" s="1"/>
      <c r="AZ432" s="1">
        <f t="shared" si="737"/>
        <v>0.72251308900523559</v>
      </c>
      <c r="BA432" s="1"/>
      <c r="BB432" s="1">
        <f t="shared" si="738"/>
        <v>0.76519337016574573</v>
      </c>
      <c r="BC432" s="1"/>
      <c r="BD432" s="1">
        <f t="shared" si="739"/>
        <v>0.91389913899138986</v>
      </c>
      <c r="BE432" s="1"/>
      <c r="BF432" s="1">
        <f t="shared" si="740"/>
        <v>0.90145985401459849</v>
      </c>
      <c r="BG432" s="1"/>
      <c r="BH432" s="1">
        <f t="shared" si="741"/>
        <v>0.86486486486486491</v>
      </c>
      <c r="BI432" s="1"/>
      <c r="BJ432" s="1">
        <f t="shared" si="742"/>
        <v>0.84391534391534395</v>
      </c>
      <c r="BK432" s="1"/>
      <c r="BL432" s="1"/>
      <c r="BM432" s="1"/>
      <c r="BN432" s="1"/>
      <c r="BZ432" s="9"/>
      <c r="CA432" s="9"/>
    </row>
    <row r="433" spans="4:79" x14ac:dyDescent="0.25">
      <c r="D433" s="1"/>
      <c r="F433" s="1">
        <f t="shared" si="732"/>
        <v>0.75169654876474634</v>
      </c>
      <c r="H433" s="1">
        <f t="shared" si="732"/>
        <v>0.73692843891526172</v>
      </c>
      <c r="J433" s="1">
        <f t="shared" si="733"/>
        <v>0.89879589273842064</v>
      </c>
      <c r="L433" s="1">
        <f t="shared" si="734"/>
        <v>0.89952410770194124</v>
      </c>
      <c r="N433" s="1">
        <f t="shared" si="735"/>
        <v>0.82833932796323906</v>
      </c>
      <c r="P433" s="1">
        <f t="shared" si="736"/>
        <v>0.82671969305526538</v>
      </c>
      <c r="AW433" s="1"/>
      <c r="AX433" s="1"/>
      <c r="AY433" s="1"/>
      <c r="AZ433" s="1">
        <f t="shared" si="737"/>
        <v>0.7084398976982097</v>
      </c>
      <c r="BA433" s="1"/>
      <c r="BB433" s="1">
        <f t="shared" si="738"/>
        <v>0.76712328767123283</v>
      </c>
      <c r="BC433" s="1"/>
      <c r="BD433" s="1">
        <f t="shared" si="739"/>
        <v>0.90073529411764708</v>
      </c>
      <c r="BE433" s="1"/>
      <c r="BF433" s="1">
        <f t="shared" si="740"/>
        <v>0.90920245398773003</v>
      </c>
      <c r="BG433" s="1"/>
      <c r="BH433" s="1">
        <f t="shared" si="741"/>
        <v>0.85254691689008055</v>
      </c>
      <c r="BI433" s="1"/>
      <c r="BJ433" s="1">
        <f t="shared" si="742"/>
        <v>0.84696569920844333</v>
      </c>
      <c r="BK433" s="1"/>
      <c r="BL433" s="1"/>
      <c r="BM433" s="1"/>
      <c r="BN433" s="1"/>
      <c r="BZ433" s="9"/>
      <c r="CA433" s="9"/>
    </row>
    <row r="434" spans="4:79" x14ac:dyDescent="0.25">
      <c r="D434" s="1"/>
      <c r="F434" s="1">
        <f t="shared" si="732"/>
        <v>0.73106036253387974</v>
      </c>
      <c r="H434" s="1">
        <f t="shared" si="732"/>
        <v>0.73045049619047309</v>
      </c>
      <c r="J434" s="1">
        <f t="shared" si="733"/>
        <v>0.90391624983523311</v>
      </c>
      <c r="L434" s="1">
        <f t="shared" si="734"/>
        <v>0.89403217550074032</v>
      </c>
      <c r="N434" s="1">
        <f t="shared" si="735"/>
        <v>0.82711752527828608</v>
      </c>
      <c r="P434" s="1">
        <f t="shared" si="736"/>
        <v>0.83405397021488503</v>
      </c>
      <c r="AW434" s="1"/>
      <c r="AX434" s="1"/>
      <c r="AY434" s="1"/>
      <c r="AZ434" s="1">
        <f t="shared" si="737"/>
        <v>0.71282051282051284</v>
      </c>
      <c r="BA434" s="1"/>
      <c r="BB434" s="1">
        <f t="shared" si="738"/>
        <v>0.75749318801089915</v>
      </c>
      <c r="BC434" s="1"/>
      <c r="BD434" s="1">
        <f t="shared" si="739"/>
        <v>0.90897908979089803</v>
      </c>
      <c r="BE434" s="1"/>
      <c r="BF434" s="1">
        <f t="shared" si="740"/>
        <v>0.88768115942028991</v>
      </c>
      <c r="BG434" s="1"/>
      <c r="BH434" s="1">
        <f t="shared" si="741"/>
        <v>0.86058981233243981</v>
      </c>
      <c r="BI434" s="1"/>
      <c r="BJ434" s="1">
        <f t="shared" si="742"/>
        <v>0.83812010443864238</v>
      </c>
      <c r="BK434" s="1"/>
      <c r="BL434" s="1"/>
      <c r="BM434" s="1"/>
      <c r="BN434" s="1"/>
      <c r="BZ434" s="9"/>
      <c r="CA434" s="9"/>
    </row>
    <row r="435" spans="4:79" x14ac:dyDescent="0.25">
      <c r="D435" s="1"/>
      <c r="F435" s="1">
        <f t="shared" si="732"/>
        <v>0.74040768958418024</v>
      </c>
      <c r="H435" s="1">
        <f t="shared" si="732"/>
        <v>0.73866026325617351</v>
      </c>
      <c r="J435" s="1">
        <f t="shared" si="733"/>
        <v>0.89722180470308877</v>
      </c>
      <c r="L435" s="1">
        <f t="shared" si="734"/>
        <v>0.89438111542965715</v>
      </c>
      <c r="N435" s="1">
        <f t="shared" si="735"/>
        <v>0.8313485454852908</v>
      </c>
      <c r="P435" s="1">
        <f t="shared" si="736"/>
        <v>0.82519149108058032</v>
      </c>
      <c r="AW435" s="1"/>
      <c r="AX435" s="1"/>
      <c r="AY435" s="1"/>
      <c r="AZ435" s="1">
        <f t="shared" si="737"/>
        <v>0.72371638141809302</v>
      </c>
      <c r="BA435" s="1"/>
      <c r="BB435" s="1">
        <f t="shared" si="738"/>
        <v>0.76485788113695086</v>
      </c>
      <c r="BC435" s="1"/>
      <c r="BD435" s="1">
        <f t="shared" si="739"/>
        <v>0.90920245398773003</v>
      </c>
      <c r="BE435" s="1"/>
      <c r="BF435" s="1">
        <f t="shared" si="740"/>
        <v>0.89441747572815533</v>
      </c>
      <c r="BG435" s="1"/>
      <c r="BH435" s="1">
        <f t="shared" si="741"/>
        <v>0.88288288288288297</v>
      </c>
      <c r="BI435" s="1"/>
      <c r="BJ435" s="1">
        <f t="shared" si="742"/>
        <v>0.86123348017621149</v>
      </c>
      <c r="BK435" s="1"/>
      <c r="BL435" s="1"/>
      <c r="BM435" s="1"/>
      <c r="BN435" s="1"/>
      <c r="BZ435" s="9"/>
      <c r="CA435" s="9"/>
    </row>
    <row r="436" spans="4:79" x14ac:dyDescent="0.25">
      <c r="D436" s="1"/>
      <c r="F436" s="1">
        <f t="shared" si="732"/>
        <v>0.75682538903644092</v>
      </c>
      <c r="H436" s="1">
        <f t="shared" si="732"/>
        <v>0.75678179131309131</v>
      </c>
      <c r="J436" s="1">
        <f t="shared" si="733"/>
        <v>0.89348886667720839</v>
      </c>
      <c r="L436" s="1">
        <f t="shared" si="734"/>
        <v>0.88972129834712532</v>
      </c>
      <c r="N436" s="1">
        <f t="shared" si="735"/>
        <v>0.84122002897896486</v>
      </c>
      <c r="P436" s="1">
        <f t="shared" si="736"/>
        <v>0.83596778860063659</v>
      </c>
      <c r="AW436" s="1"/>
      <c r="AX436" s="1"/>
      <c r="AY436" s="1"/>
      <c r="AZ436" s="1">
        <f t="shared" si="737"/>
        <v>0.75</v>
      </c>
      <c r="BA436" s="1"/>
      <c r="BB436" s="1">
        <f t="shared" si="738"/>
        <v>0.80580357142857151</v>
      </c>
      <c r="BC436" s="1"/>
      <c r="BD436" s="1">
        <f t="shared" si="739"/>
        <v>0.87747957992998837</v>
      </c>
      <c r="BE436" s="1"/>
      <c r="BF436" s="1">
        <f t="shared" si="740"/>
        <v>0.89868891537544693</v>
      </c>
      <c r="BG436" s="1"/>
      <c r="BH436" s="1">
        <f t="shared" si="741"/>
        <v>0.88431372549019616</v>
      </c>
      <c r="BI436" s="1"/>
      <c r="BJ436" s="1">
        <f t="shared" si="742"/>
        <v>0.88521400778210124</v>
      </c>
      <c r="BK436" s="1"/>
      <c r="BL436" s="1"/>
      <c r="BM436" s="1"/>
      <c r="BN436" s="1"/>
      <c r="BZ436" s="9"/>
      <c r="CA436" s="9"/>
    </row>
    <row r="437" spans="4:79" x14ac:dyDescent="0.25">
      <c r="D437" s="1"/>
      <c r="F437" s="1">
        <f t="shared" si="732"/>
        <v>0.7632200660562537</v>
      </c>
      <c r="H437" s="1">
        <f t="shared" si="732"/>
        <v>0.76217710502194858</v>
      </c>
      <c r="J437" s="1">
        <f t="shared" si="733"/>
        <v>0.88978319456760091</v>
      </c>
      <c r="L437" s="1">
        <f t="shared" si="734"/>
        <v>0.8903542850516063</v>
      </c>
      <c r="N437" s="1">
        <f t="shared" si="735"/>
        <v>0.84770539724790273</v>
      </c>
      <c r="P437" s="1">
        <f t="shared" si="736"/>
        <v>0.84333466343350016</v>
      </c>
      <c r="AW437" s="1"/>
      <c r="AX437" s="1"/>
      <c r="AY437" s="1"/>
      <c r="AZ437" s="1">
        <f t="shared" si="737"/>
        <v>0.78599221789883267</v>
      </c>
      <c r="BA437" s="1"/>
      <c r="BB437" s="1">
        <f t="shared" si="738"/>
        <v>0.80833333333333324</v>
      </c>
      <c r="BC437" s="1"/>
      <c r="BD437" s="1">
        <f t="shared" si="739"/>
        <v>0.88719153936545248</v>
      </c>
      <c r="BE437" s="1"/>
      <c r="BF437" s="1">
        <f t="shared" si="740"/>
        <v>0.87703016241299292</v>
      </c>
      <c r="BG437" s="1"/>
      <c r="BH437" s="1">
        <f t="shared" si="741"/>
        <v>0.90298507462686561</v>
      </c>
      <c r="BI437" s="1"/>
      <c r="BJ437" s="1">
        <f t="shared" si="742"/>
        <v>0.88278388278388287</v>
      </c>
      <c r="BK437" s="1"/>
      <c r="BL437" s="1"/>
      <c r="BM437" s="1"/>
      <c r="BN437" s="1"/>
      <c r="BZ437" s="9"/>
      <c r="CA437" s="9"/>
    </row>
    <row r="438" spans="4:79" x14ac:dyDescent="0.25">
      <c r="D438" s="1"/>
      <c r="F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</row>
    <row r="439" spans="4:79" x14ac:dyDescent="0.25">
      <c r="D439" s="1"/>
      <c r="E439" t="s">
        <v>169</v>
      </c>
      <c r="F439" s="1">
        <f>AVERAGE(F295:F437)</f>
        <v>0.89994544869754967</v>
      </c>
      <c r="H439" s="1">
        <f>AVERAGE(H295:H437)</f>
        <v>0.90545401735333542</v>
      </c>
      <c r="J439" s="1">
        <f>AVERAGE(J295:J437)</f>
        <v>0.93459403626640347</v>
      </c>
      <c r="L439" s="1">
        <f>AVERAGE(L295:L437)</f>
        <v>0.9345496834184065</v>
      </c>
      <c r="N439" s="1">
        <f>AVERAGE(N295:N437)</f>
        <v>0.90932800995819718</v>
      </c>
      <c r="P439" s="1">
        <f>AVERAGE(P295:P437)</f>
        <v>0.90991128204361182</v>
      </c>
      <c r="R439" t="s">
        <v>170</v>
      </c>
      <c r="T439" s="1">
        <f>AVERAGE(F439:P439)</f>
        <v>0.91563041295625058</v>
      </c>
      <c r="U439">
        <f>1-T439</f>
        <v>8.4369587043749417E-2</v>
      </c>
      <c r="AW439" s="1"/>
      <c r="AX439" s="1"/>
      <c r="AY439" s="1" t="s">
        <v>169</v>
      </c>
      <c r="AZ439" s="1">
        <f>AVERAGE(AZ295:AZ437)</f>
        <v>0.95769089296816912</v>
      </c>
      <c r="BA439" s="1"/>
      <c r="BB439" s="1">
        <f>AVERAGE(BB295:BB437)</f>
        <v>0.89688218246168794</v>
      </c>
      <c r="BC439" s="1"/>
      <c r="BD439" s="1">
        <f>AVERAGE(BD295:BD437)</f>
        <v>0.99139256122676178</v>
      </c>
      <c r="BE439" s="1"/>
      <c r="BF439" s="1">
        <f>AVERAGE(BF295:BF437)</f>
        <v>0.94348434006727233</v>
      </c>
      <c r="BG439" s="1"/>
      <c r="BH439" s="1">
        <f>AVERAGE(BH295:BH437)</f>
        <v>0.95552052530150189</v>
      </c>
      <c r="BI439" s="1"/>
      <c r="BJ439" s="1">
        <f>AVERAGE(BJ295:BJ437)</f>
        <v>0.90561341075940982</v>
      </c>
      <c r="BK439" s="1"/>
      <c r="BL439" s="1" t="s">
        <v>170</v>
      </c>
      <c r="BM439" s="1"/>
      <c r="BN439" s="1">
        <f>AVERAGE(AZ439:BJ439)</f>
        <v>0.94176398546413387</v>
      </c>
    </row>
    <row r="440" spans="4:79" x14ac:dyDescent="0.25">
      <c r="D440" s="1"/>
      <c r="F440" s="1"/>
    </row>
    <row r="441" spans="4:79" x14ac:dyDescent="0.25">
      <c r="D441" s="1"/>
      <c r="F441" s="1"/>
    </row>
    <row r="442" spans="4:79" x14ac:dyDescent="0.25">
      <c r="D442" s="1"/>
      <c r="F442" s="1"/>
    </row>
    <row r="443" spans="4:79" x14ac:dyDescent="0.25">
      <c r="D443" s="1"/>
      <c r="F443" s="1"/>
    </row>
    <row r="444" spans="4:79" x14ac:dyDescent="0.25">
      <c r="D444" s="1"/>
      <c r="F444" s="1"/>
    </row>
    <row r="445" spans="4:79" x14ac:dyDescent="0.25">
      <c r="D445" s="1"/>
      <c r="F445" s="1"/>
    </row>
    <row r="446" spans="4:79" x14ac:dyDescent="0.25">
      <c r="D446" s="1"/>
      <c r="F446" s="1"/>
    </row>
    <row r="447" spans="4:79" x14ac:dyDescent="0.25">
      <c r="D447" s="1"/>
      <c r="F447" s="1"/>
    </row>
    <row r="448" spans="4:79" x14ac:dyDescent="0.25">
      <c r="D448" s="1"/>
      <c r="F448" s="1"/>
    </row>
    <row r="449" spans="4:6" x14ac:dyDescent="0.25">
      <c r="D449" s="1"/>
      <c r="F449" s="1"/>
    </row>
    <row r="450" spans="4:6" x14ac:dyDescent="0.25">
      <c r="D450" s="1"/>
      <c r="F450" s="1"/>
    </row>
    <row r="451" spans="4:6" x14ac:dyDescent="0.25">
      <c r="D451" s="1"/>
      <c r="F451" s="1"/>
    </row>
    <row r="452" spans="4:6" x14ac:dyDescent="0.25">
      <c r="D452" s="1"/>
      <c r="F452" s="1"/>
    </row>
    <row r="453" spans="4:6" x14ac:dyDescent="0.25">
      <c r="D453" s="1"/>
      <c r="F453" s="1"/>
    </row>
    <row r="454" spans="4:6" x14ac:dyDescent="0.25">
      <c r="D454" s="1"/>
      <c r="F454" s="1"/>
    </row>
    <row r="455" spans="4:6" x14ac:dyDescent="0.25">
      <c r="D455" s="1"/>
      <c r="F455" s="1"/>
    </row>
    <row r="456" spans="4:6" x14ac:dyDescent="0.25">
      <c r="D456" s="1"/>
      <c r="F456" s="1"/>
    </row>
    <row r="457" spans="4:6" x14ac:dyDescent="0.25">
      <c r="D457" s="1"/>
      <c r="F457" s="1"/>
    </row>
    <row r="458" spans="4:6" x14ac:dyDescent="0.25">
      <c r="D458" s="1"/>
      <c r="F458" s="1"/>
    </row>
    <row r="459" spans="4:6" x14ac:dyDescent="0.25">
      <c r="D459" s="1"/>
      <c r="F459" s="1"/>
    </row>
    <row r="460" spans="4:6" x14ac:dyDescent="0.25">
      <c r="D460" s="1"/>
      <c r="F460" s="1"/>
    </row>
    <row r="461" spans="4:6" x14ac:dyDescent="0.25">
      <c r="D461" s="1"/>
      <c r="F461" s="1"/>
    </row>
    <row r="462" spans="4:6" x14ac:dyDescent="0.25">
      <c r="D462" s="1"/>
      <c r="F462" s="1"/>
    </row>
    <row r="463" spans="4:6" x14ac:dyDescent="0.25">
      <c r="D463" s="1"/>
      <c r="F463" s="1"/>
    </row>
    <row r="464" spans="4:6" x14ac:dyDescent="0.25">
      <c r="D464" s="1"/>
      <c r="F464" s="1"/>
    </row>
    <row r="465" spans="4:6" x14ac:dyDescent="0.25">
      <c r="D465" s="1"/>
      <c r="F465" s="1"/>
    </row>
    <row r="466" spans="4:6" x14ac:dyDescent="0.25">
      <c r="D466" s="1"/>
      <c r="F466" s="1"/>
    </row>
    <row r="467" spans="4:6" x14ac:dyDescent="0.25">
      <c r="D467" s="1"/>
      <c r="F467" s="1"/>
    </row>
    <row r="468" spans="4:6" x14ac:dyDescent="0.25">
      <c r="D468" s="1"/>
      <c r="F468" s="1"/>
    </row>
    <row r="469" spans="4:6" x14ac:dyDescent="0.25">
      <c r="D469" s="1"/>
      <c r="F469" s="1"/>
    </row>
    <row r="470" spans="4:6" x14ac:dyDescent="0.25">
      <c r="D470" s="1"/>
      <c r="F470" s="1"/>
    </row>
    <row r="471" spans="4:6" x14ac:dyDescent="0.25">
      <c r="D471" s="1"/>
      <c r="F471" s="1"/>
    </row>
    <row r="472" spans="4:6" x14ac:dyDescent="0.25">
      <c r="D472" s="1"/>
      <c r="F472" s="1"/>
    </row>
    <row r="473" spans="4:6" x14ac:dyDescent="0.25">
      <c r="D473" s="1"/>
      <c r="F473" s="1"/>
    </row>
    <row r="474" spans="4:6" x14ac:dyDescent="0.25">
      <c r="D474" s="1"/>
      <c r="F474" s="1"/>
    </row>
    <row r="475" spans="4:6" x14ac:dyDescent="0.25">
      <c r="D475" s="1"/>
      <c r="F475" s="1"/>
    </row>
    <row r="476" spans="4:6" x14ac:dyDescent="0.25">
      <c r="D476" s="1"/>
      <c r="F476" s="1"/>
    </row>
    <row r="477" spans="4:6" x14ac:dyDescent="0.25">
      <c r="D477" s="1"/>
      <c r="F477" s="1"/>
    </row>
    <row r="478" spans="4:6" x14ac:dyDescent="0.25">
      <c r="D478" s="1"/>
      <c r="F478" s="1"/>
    </row>
    <row r="479" spans="4:6" x14ac:dyDescent="0.25">
      <c r="D479" s="1"/>
      <c r="F479" s="1"/>
    </row>
    <row r="480" spans="4:6" x14ac:dyDescent="0.25">
      <c r="D480" s="1"/>
      <c r="F480" s="1"/>
    </row>
    <row r="481" spans="4:6" x14ac:dyDescent="0.25">
      <c r="D481" s="1"/>
      <c r="F481" s="1"/>
    </row>
    <row r="482" spans="4:6" x14ac:dyDescent="0.25">
      <c r="D482" s="1"/>
      <c r="F482" s="1"/>
    </row>
    <row r="483" spans="4:6" x14ac:dyDescent="0.25">
      <c r="D483" s="1"/>
      <c r="F483" s="1"/>
    </row>
    <row r="484" spans="4:6" x14ac:dyDescent="0.25">
      <c r="D484" s="1"/>
      <c r="F484" s="1"/>
    </row>
    <row r="485" spans="4:6" x14ac:dyDescent="0.25">
      <c r="D485" s="1"/>
      <c r="F485" s="1"/>
    </row>
    <row r="486" spans="4:6" x14ac:dyDescent="0.25">
      <c r="D486" s="1"/>
      <c r="F486" s="1"/>
    </row>
    <row r="487" spans="4:6" x14ac:dyDescent="0.25">
      <c r="D487" s="1"/>
      <c r="F487" s="1"/>
    </row>
    <row r="488" spans="4:6" x14ac:dyDescent="0.25">
      <c r="D488" s="1"/>
      <c r="F488" s="1"/>
    </row>
    <row r="489" spans="4:6" x14ac:dyDescent="0.25">
      <c r="D489" s="1"/>
      <c r="F489" s="1"/>
    </row>
    <row r="490" spans="4:6" x14ac:dyDescent="0.25">
      <c r="D490" s="1"/>
      <c r="F490" s="1"/>
    </row>
    <row r="491" spans="4:6" x14ac:dyDescent="0.25">
      <c r="D491" s="1"/>
      <c r="F491" s="1"/>
    </row>
    <row r="492" spans="4:6" x14ac:dyDescent="0.25">
      <c r="D492" s="1"/>
      <c r="F492" s="1"/>
    </row>
    <row r="493" spans="4:6" x14ac:dyDescent="0.25">
      <c r="D493" s="1"/>
      <c r="F493" s="1"/>
    </row>
    <row r="494" spans="4:6" x14ac:dyDescent="0.25">
      <c r="D494" s="1"/>
      <c r="F494" s="1"/>
    </row>
    <row r="495" spans="4:6" x14ac:dyDescent="0.25">
      <c r="D495" s="1"/>
      <c r="F495" s="1"/>
    </row>
    <row r="496" spans="4:6" x14ac:dyDescent="0.25">
      <c r="D496" s="1"/>
      <c r="F496" s="1"/>
    </row>
    <row r="497" spans="4:6" x14ac:dyDescent="0.25">
      <c r="D497" s="1"/>
      <c r="F497" s="1"/>
    </row>
    <row r="498" spans="4:6" x14ac:dyDescent="0.25">
      <c r="D498" s="1"/>
      <c r="F498" s="1"/>
    </row>
    <row r="499" spans="4:6" x14ac:dyDescent="0.25">
      <c r="D499" s="1"/>
      <c r="F499" s="1"/>
    </row>
    <row r="500" spans="4:6" x14ac:dyDescent="0.25">
      <c r="D500" s="1"/>
      <c r="F500" s="1"/>
    </row>
    <row r="501" spans="4:6" x14ac:dyDescent="0.25">
      <c r="D501" s="1"/>
      <c r="F501" s="1"/>
    </row>
    <row r="502" spans="4:6" x14ac:dyDescent="0.25">
      <c r="D502" s="1"/>
      <c r="F502" s="1"/>
    </row>
    <row r="503" spans="4:6" x14ac:dyDescent="0.25">
      <c r="D503" s="1"/>
      <c r="F503" s="1"/>
    </row>
    <row r="504" spans="4:6" x14ac:dyDescent="0.25">
      <c r="D504" s="1"/>
      <c r="F504" s="1"/>
    </row>
    <row r="505" spans="4:6" x14ac:dyDescent="0.25">
      <c r="D505" s="1"/>
      <c r="F505" s="1"/>
    </row>
    <row r="506" spans="4:6" x14ac:dyDescent="0.25">
      <c r="D506" s="1"/>
      <c r="F506" s="1"/>
    </row>
    <row r="507" spans="4:6" x14ac:dyDescent="0.25">
      <c r="D507" s="1"/>
      <c r="F507" s="1"/>
    </row>
    <row r="508" spans="4:6" x14ac:dyDescent="0.25">
      <c r="D508" s="1"/>
      <c r="F508" s="1"/>
    </row>
    <row r="509" spans="4:6" x14ac:dyDescent="0.25">
      <c r="D509" s="1"/>
      <c r="F509" s="1"/>
    </row>
    <row r="510" spans="4:6" x14ac:dyDescent="0.25">
      <c r="D510" s="1"/>
      <c r="F510" s="1"/>
    </row>
    <row r="511" spans="4:6" x14ac:dyDescent="0.25">
      <c r="D511" s="1"/>
      <c r="F511" s="1"/>
    </row>
    <row r="512" spans="4:6" x14ac:dyDescent="0.25">
      <c r="D512" s="1"/>
      <c r="F512" s="1"/>
    </row>
    <row r="513" spans="4:6" x14ac:dyDescent="0.25">
      <c r="D513" s="1"/>
      <c r="F513" s="1"/>
    </row>
    <row r="514" spans="4:6" x14ac:dyDescent="0.25">
      <c r="D514" s="1"/>
      <c r="F514" s="1"/>
    </row>
    <row r="515" spans="4:6" x14ac:dyDescent="0.25">
      <c r="D515" s="1"/>
      <c r="F515" s="1"/>
    </row>
    <row r="516" spans="4:6" x14ac:dyDescent="0.25">
      <c r="D516" s="1"/>
      <c r="F516" s="1"/>
    </row>
    <row r="517" spans="4:6" x14ac:dyDescent="0.25">
      <c r="D517" s="1"/>
      <c r="F517" s="1"/>
    </row>
    <row r="518" spans="4:6" x14ac:dyDescent="0.25">
      <c r="D518" s="1"/>
      <c r="F518" s="1"/>
    </row>
    <row r="519" spans="4:6" x14ac:dyDescent="0.25">
      <c r="D519" s="1"/>
      <c r="F519" s="1"/>
    </row>
    <row r="520" spans="4:6" x14ac:dyDescent="0.25">
      <c r="D520" s="1"/>
      <c r="F520" s="1"/>
    </row>
    <row r="521" spans="4:6" x14ac:dyDescent="0.25">
      <c r="D521" s="1"/>
      <c r="F521" s="1"/>
    </row>
    <row r="522" spans="4:6" x14ac:dyDescent="0.25">
      <c r="D522" s="1"/>
      <c r="F522" s="1"/>
    </row>
    <row r="523" spans="4:6" x14ac:dyDescent="0.25">
      <c r="D523" s="1"/>
      <c r="F523" s="1"/>
    </row>
    <row r="524" spans="4:6" x14ac:dyDescent="0.25">
      <c r="D524" s="1"/>
      <c r="F524" s="1"/>
    </row>
    <row r="525" spans="4:6" x14ac:dyDescent="0.25">
      <c r="D525" s="1"/>
      <c r="F525" s="1"/>
    </row>
    <row r="526" spans="4:6" x14ac:dyDescent="0.25">
      <c r="D526" s="1"/>
      <c r="F526" s="1"/>
    </row>
    <row r="527" spans="4:6" x14ac:dyDescent="0.25">
      <c r="D527" s="1"/>
      <c r="F527" s="1"/>
    </row>
    <row r="528" spans="4:6" x14ac:dyDescent="0.25">
      <c r="D528" s="1"/>
      <c r="F528" s="1"/>
    </row>
    <row r="529" spans="4:6" x14ac:dyDescent="0.25">
      <c r="D529" s="1"/>
      <c r="F529" s="1"/>
    </row>
    <row r="530" spans="4:6" x14ac:dyDescent="0.25">
      <c r="D530" s="1"/>
      <c r="F530" s="1"/>
    </row>
    <row r="531" spans="4:6" x14ac:dyDescent="0.25">
      <c r="D531" s="1"/>
      <c r="F531" s="1"/>
    </row>
    <row r="532" spans="4:6" x14ac:dyDescent="0.25">
      <c r="D532" s="1"/>
      <c r="F532" s="1"/>
    </row>
    <row r="533" spans="4:6" x14ac:dyDescent="0.25">
      <c r="D533" s="1"/>
      <c r="F533" s="1"/>
    </row>
    <row r="534" spans="4:6" x14ac:dyDescent="0.25">
      <c r="D534" s="1"/>
      <c r="F534" s="1"/>
    </row>
    <row r="535" spans="4:6" x14ac:dyDescent="0.25">
      <c r="D535" s="1"/>
      <c r="F535" s="1"/>
    </row>
    <row r="536" spans="4:6" x14ac:dyDescent="0.25">
      <c r="D536" s="1"/>
      <c r="F536" s="1"/>
    </row>
    <row r="537" spans="4:6" x14ac:dyDescent="0.25">
      <c r="D537" s="1"/>
      <c r="F537" s="1"/>
    </row>
    <row r="538" spans="4:6" x14ac:dyDescent="0.25">
      <c r="D538" s="1"/>
      <c r="F538" s="1"/>
    </row>
    <row r="539" spans="4:6" x14ac:dyDescent="0.25">
      <c r="D539" s="1"/>
      <c r="F539" s="1"/>
    </row>
    <row r="540" spans="4:6" x14ac:dyDescent="0.25">
      <c r="D540" s="1"/>
      <c r="F540" s="1"/>
    </row>
    <row r="541" spans="4:6" x14ac:dyDescent="0.25">
      <c r="D541" s="1"/>
      <c r="F541" s="1"/>
    </row>
    <row r="542" spans="4:6" x14ac:dyDescent="0.25">
      <c r="D542" s="1"/>
      <c r="F542" s="1"/>
    </row>
    <row r="543" spans="4:6" x14ac:dyDescent="0.25">
      <c r="D543" s="1"/>
      <c r="F543" s="1"/>
    </row>
    <row r="544" spans="4:6" x14ac:dyDescent="0.25">
      <c r="D544" s="1"/>
      <c r="F544" s="1"/>
    </row>
    <row r="545" spans="4:6" x14ac:dyDescent="0.25">
      <c r="D545" s="1"/>
      <c r="F545" s="1"/>
    </row>
    <row r="546" spans="4:6" x14ac:dyDescent="0.25">
      <c r="D546" s="1"/>
      <c r="F546" s="1"/>
    </row>
    <row r="547" spans="4:6" x14ac:dyDescent="0.25">
      <c r="D547" s="1"/>
      <c r="F547" s="1"/>
    </row>
    <row r="548" spans="4:6" x14ac:dyDescent="0.25">
      <c r="D548" s="1"/>
      <c r="F548" s="1"/>
    </row>
    <row r="549" spans="4:6" x14ac:dyDescent="0.25">
      <c r="D549" s="1"/>
      <c r="F549" s="1"/>
    </row>
    <row r="550" spans="4:6" x14ac:dyDescent="0.25">
      <c r="D550" s="1"/>
      <c r="F550" s="1"/>
    </row>
    <row r="551" spans="4:6" x14ac:dyDescent="0.25">
      <c r="D551" s="1"/>
      <c r="F551" s="1"/>
    </row>
    <row r="552" spans="4:6" x14ac:dyDescent="0.25">
      <c r="D552" s="1"/>
      <c r="F552" s="1"/>
    </row>
    <row r="553" spans="4:6" x14ac:dyDescent="0.25">
      <c r="D553" s="1"/>
      <c r="F553" s="1"/>
    </row>
    <row r="554" spans="4:6" x14ac:dyDescent="0.25">
      <c r="D554" s="1"/>
      <c r="F554" s="1"/>
    </row>
    <row r="555" spans="4:6" x14ac:dyDescent="0.25">
      <c r="D555" s="1"/>
      <c r="F555" s="1"/>
    </row>
    <row r="556" spans="4:6" x14ac:dyDescent="0.25">
      <c r="D556" s="1"/>
      <c r="F556" s="1"/>
    </row>
    <row r="557" spans="4:6" x14ac:dyDescent="0.25">
      <c r="D557" s="1"/>
      <c r="F557" s="1"/>
    </row>
    <row r="558" spans="4:6" x14ac:dyDescent="0.25">
      <c r="D558" s="1"/>
      <c r="F558" s="1"/>
    </row>
    <row r="559" spans="4:6" x14ac:dyDescent="0.25">
      <c r="D559" s="1"/>
      <c r="F559" s="1"/>
    </row>
    <row r="560" spans="4:6" x14ac:dyDescent="0.25">
      <c r="D560" s="1"/>
      <c r="F560" s="1"/>
    </row>
    <row r="561" spans="4:6" x14ac:dyDescent="0.25">
      <c r="D561" s="1"/>
      <c r="F561" s="1"/>
    </row>
    <row r="562" spans="4:6" x14ac:dyDescent="0.25">
      <c r="D562" s="1"/>
      <c r="F562" s="1"/>
    </row>
    <row r="563" spans="4:6" x14ac:dyDescent="0.25">
      <c r="D563" s="1"/>
      <c r="F563" s="1"/>
    </row>
    <row r="564" spans="4:6" x14ac:dyDescent="0.25">
      <c r="D564" s="1"/>
      <c r="F564" s="1"/>
    </row>
    <row r="565" spans="4:6" x14ac:dyDescent="0.25">
      <c r="D565" s="1"/>
      <c r="F565" s="1"/>
    </row>
    <row r="566" spans="4:6" x14ac:dyDescent="0.25">
      <c r="D566" s="1"/>
      <c r="F566" s="1"/>
    </row>
    <row r="567" spans="4:6" x14ac:dyDescent="0.25">
      <c r="D567" s="1"/>
      <c r="F567" s="1"/>
    </row>
    <row r="568" spans="4:6" x14ac:dyDescent="0.25">
      <c r="D568" s="1"/>
      <c r="F568" s="1"/>
    </row>
    <row r="569" spans="4:6" x14ac:dyDescent="0.25">
      <c r="D569" s="1"/>
      <c r="F569" s="1"/>
    </row>
    <row r="570" spans="4:6" x14ac:dyDescent="0.25">
      <c r="D570" s="1"/>
      <c r="F570" s="1"/>
    </row>
    <row r="571" spans="4:6" x14ac:dyDescent="0.25">
      <c r="D571" s="1"/>
      <c r="F571" s="1"/>
    </row>
    <row r="572" spans="4:6" x14ac:dyDescent="0.25">
      <c r="D572" s="1"/>
      <c r="F572" s="1"/>
    </row>
    <row r="573" spans="4:6" x14ac:dyDescent="0.25">
      <c r="D573" s="1"/>
      <c r="F573" s="1"/>
    </row>
    <row r="574" spans="4:6" x14ac:dyDescent="0.25">
      <c r="D574" s="1"/>
      <c r="F574" s="1"/>
    </row>
    <row r="575" spans="4:6" x14ac:dyDescent="0.25">
      <c r="D575" s="1"/>
      <c r="F575" s="1"/>
    </row>
    <row r="576" spans="4:6" x14ac:dyDescent="0.25">
      <c r="D576" s="1"/>
      <c r="F576" s="1"/>
    </row>
    <row r="577" spans="4:6" x14ac:dyDescent="0.25">
      <c r="D577" s="1"/>
      <c r="F577" s="1"/>
    </row>
    <row r="578" spans="4:6" x14ac:dyDescent="0.25">
      <c r="D578" s="1"/>
      <c r="F578" s="1"/>
    </row>
    <row r="579" spans="4:6" x14ac:dyDescent="0.25">
      <c r="D579" s="1"/>
      <c r="F579" s="1"/>
    </row>
    <row r="580" spans="4:6" x14ac:dyDescent="0.25">
      <c r="D580" s="1"/>
      <c r="F580" s="1"/>
    </row>
    <row r="581" spans="4:6" x14ac:dyDescent="0.25">
      <c r="D581" s="1"/>
      <c r="F581" s="1"/>
    </row>
    <row r="582" spans="4:6" x14ac:dyDescent="0.25">
      <c r="D582" s="1"/>
      <c r="F582" s="1"/>
    </row>
    <row r="583" spans="4:6" x14ac:dyDescent="0.25">
      <c r="D583" s="1"/>
      <c r="F583" s="1"/>
    </row>
    <row r="584" spans="4:6" x14ac:dyDescent="0.25">
      <c r="D584" s="1"/>
      <c r="F584" s="1"/>
    </row>
    <row r="585" spans="4:6" x14ac:dyDescent="0.25">
      <c r="D585" s="1"/>
      <c r="F585" s="1"/>
    </row>
    <row r="586" spans="4:6" x14ac:dyDescent="0.25">
      <c r="D586" s="1"/>
      <c r="F586" s="1"/>
    </row>
    <row r="587" spans="4:6" x14ac:dyDescent="0.25">
      <c r="D587" s="1"/>
      <c r="F587" s="1"/>
    </row>
    <row r="588" spans="4:6" x14ac:dyDescent="0.25">
      <c r="D588" s="1"/>
      <c r="F588" s="1"/>
    </row>
    <row r="589" spans="4:6" x14ac:dyDescent="0.25">
      <c r="D589" s="1"/>
      <c r="F589" s="1"/>
    </row>
    <row r="590" spans="4:6" x14ac:dyDescent="0.25">
      <c r="D590" s="1"/>
      <c r="F590" s="1"/>
    </row>
    <row r="591" spans="4:6" x14ac:dyDescent="0.25">
      <c r="D591" s="1"/>
      <c r="F591" s="1"/>
    </row>
    <row r="592" spans="4:6" x14ac:dyDescent="0.25">
      <c r="D592" s="1"/>
      <c r="F592" s="1"/>
    </row>
    <row r="593" spans="4:6" x14ac:dyDescent="0.25">
      <c r="D593" s="1"/>
      <c r="F593" s="1"/>
    </row>
    <row r="594" spans="4:6" x14ac:dyDescent="0.25">
      <c r="D594" s="1"/>
      <c r="F594" s="1"/>
    </row>
    <row r="595" spans="4:6" x14ac:dyDescent="0.25">
      <c r="D595" s="1"/>
      <c r="F595" s="1"/>
    </row>
    <row r="596" spans="4:6" x14ac:dyDescent="0.25">
      <c r="D596" s="1"/>
      <c r="F596" s="1"/>
    </row>
    <row r="597" spans="4:6" x14ac:dyDescent="0.25">
      <c r="D597" s="1"/>
      <c r="F597" s="1"/>
    </row>
    <row r="598" spans="4:6" x14ac:dyDescent="0.25">
      <c r="D598" s="1"/>
      <c r="F598" s="1"/>
    </row>
    <row r="599" spans="4:6" x14ac:dyDescent="0.25">
      <c r="D599" s="1"/>
      <c r="F599" s="1"/>
    </row>
    <row r="600" spans="4:6" x14ac:dyDescent="0.25">
      <c r="D600" s="1"/>
      <c r="F600" s="1"/>
    </row>
    <row r="601" spans="4:6" x14ac:dyDescent="0.25">
      <c r="D601" s="1"/>
      <c r="F601" s="1"/>
    </row>
    <row r="602" spans="4:6" x14ac:dyDescent="0.25">
      <c r="D602" s="1"/>
      <c r="F602" s="1"/>
    </row>
    <row r="603" spans="4:6" x14ac:dyDescent="0.25">
      <c r="D603" s="1"/>
      <c r="F603" s="1"/>
    </row>
    <row r="604" spans="4:6" x14ac:dyDescent="0.25">
      <c r="D604" s="1"/>
      <c r="F604" s="1"/>
    </row>
    <row r="605" spans="4:6" x14ac:dyDescent="0.25">
      <c r="D605" s="1"/>
      <c r="F605" s="1"/>
    </row>
    <row r="606" spans="4:6" x14ac:dyDescent="0.25">
      <c r="D606" s="1"/>
      <c r="F606" s="1"/>
    </row>
    <row r="607" spans="4:6" x14ac:dyDescent="0.25">
      <c r="D607" s="1"/>
      <c r="F607" s="1"/>
    </row>
    <row r="608" spans="4:6" x14ac:dyDescent="0.25">
      <c r="D608" s="1"/>
      <c r="F608" s="1"/>
    </row>
    <row r="609" spans="4:6" x14ac:dyDescent="0.25">
      <c r="D609" s="1"/>
      <c r="F609" s="1"/>
    </row>
    <row r="610" spans="4:6" x14ac:dyDescent="0.25">
      <c r="D610" s="1"/>
      <c r="F610" s="1"/>
    </row>
    <row r="611" spans="4:6" x14ac:dyDescent="0.25">
      <c r="D611" s="1"/>
      <c r="F611" s="1"/>
    </row>
    <row r="612" spans="4:6" x14ac:dyDescent="0.25">
      <c r="D612" s="1"/>
      <c r="F612" s="1"/>
    </row>
    <row r="613" spans="4:6" x14ac:dyDescent="0.25">
      <c r="D613" s="1"/>
      <c r="F613" s="1"/>
    </row>
    <row r="614" spans="4:6" x14ac:dyDescent="0.25">
      <c r="D614" s="1"/>
      <c r="F614" s="1"/>
    </row>
    <row r="615" spans="4:6" x14ac:dyDescent="0.25">
      <c r="D615" s="1"/>
      <c r="F615" s="1"/>
    </row>
    <row r="616" spans="4:6" x14ac:dyDescent="0.25">
      <c r="D616" s="1"/>
      <c r="F616" s="1"/>
    </row>
    <row r="617" spans="4:6" x14ac:dyDescent="0.25">
      <c r="D617" s="1"/>
      <c r="F617" s="1"/>
    </row>
    <row r="618" spans="4:6" x14ac:dyDescent="0.25">
      <c r="D618" s="1"/>
      <c r="F618" s="1"/>
    </row>
    <row r="619" spans="4:6" x14ac:dyDescent="0.25">
      <c r="D619" s="1"/>
      <c r="F619" s="1"/>
    </row>
    <row r="620" spans="4:6" x14ac:dyDescent="0.25">
      <c r="D620" s="1"/>
      <c r="F620" s="1"/>
    </row>
    <row r="621" spans="4:6" x14ac:dyDescent="0.25">
      <c r="D621" s="1"/>
      <c r="F621" s="1"/>
    </row>
    <row r="622" spans="4:6" x14ac:dyDescent="0.25">
      <c r="D622" s="1"/>
      <c r="F622" s="1"/>
    </row>
    <row r="623" spans="4:6" x14ac:dyDescent="0.25">
      <c r="D623" s="1"/>
      <c r="F623" s="1"/>
    </row>
    <row r="624" spans="4:6" x14ac:dyDescent="0.25">
      <c r="D624" s="1"/>
      <c r="F624" s="1"/>
    </row>
    <row r="625" spans="4:6" x14ac:dyDescent="0.25">
      <c r="D625" s="1"/>
      <c r="F625" s="1"/>
    </row>
    <row r="626" spans="4:6" x14ac:dyDescent="0.25">
      <c r="D626" s="1"/>
      <c r="F626" s="1"/>
    </row>
    <row r="627" spans="4:6" x14ac:dyDescent="0.25">
      <c r="D627" s="1"/>
      <c r="F627" s="1"/>
    </row>
    <row r="628" spans="4:6" x14ac:dyDescent="0.25">
      <c r="D628" s="1"/>
      <c r="F628" s="1"/>
    </row>
    <row r="629" spans="4:6" x14ac:dyDescent="0.25">
      <c r="D629" s="1"/>
      <c r="F629" s="1"/>
    </row>
    <row r="630" spans="4:6" x14ac:dyDescent="0.25">
      <c r="D630" s="1"/>
      <c r="F630" s="1"/>
    </row>
    <row r="631" spans="4:6" x14ac:dyDescent="0.25">
      <c r="D631" s="1"/>
      <c r="F631" s="1"/>
    </row>
    <row r="632" spans="4:6" x14ac:dyDescent="0.25">
      <c r="D632" s="1"/>
      <c r="F632" s="1"/>
    </row>
    <row r="633" spans="4:6" x14ac:dyDescent="0.25">
      <c r="D633" s="1"/>
      <c r="F633" s="1"/>
    </row>
    <row r="634" spans="4:6" x14ac:dyDescent="0.25">
      <c r="D634" s="1"/>
      <c r="F634" s="1"/>
    </row>
    <row r="635" spans="4:6" x14ac:dyDescent="0.25">
      <c r="D635" s="1"/>
      <c r="F635" s="1"/>
    </row>
    <row r="636" spans="4:6" x14ac:dyDescent="0.25">
      <c r="D636" s="1"/>
      <c r="F636" s="1"/>
    </row>
    <row r="637" spans="4:6" x14ac:dyDescent="0.25">
      <c r="D637" s="1"/>
      <c r="F637" s="1"/>
    </row>
    <row r="638" spans="4:6" x14ac:dyDescent="0.25">
      <c r="D638" s="1"/>
      <c r="F638" s="1"/>
    </row>
    <row r="639" spans="4:6" x14ac:dyDescent="0.25">
      <c r="D639" s="1"/>
      <c r="F639" s="1"/>
    </row>
    <row r="640" spans="4:6" x14ac:dyDescent="0.25">
      <c r="D640" s="1"/>
      <c r="F640" s="1"/>
    </row>
    <row r="641" spans="4:6" x14ac:dyDescent="0.25">
      <c r="D641" s="1"/>
      <c r="F641" s="1"/>
    </row>
    <row r="642" spans="4:6" x14ac:dyDescent="0.25">
      <c r="D642" s="1"/>
      <c r="F642" s="1"/>
    </row>
    <row r="643" spans="4:6" x14ac:dyDescent="0.25">
      <c r="D643" s="1"/>
      <c r="F643" s="1"/>
    </row>
    <row r="644" spans="4:6" x14ac:dyDescent="0.25">
      <c r="D644" s="1"/>
      <c r="F644" s="1"/>
    </row>
    <row r="645" spans="4:6" x14ac:dyDescent="0.25">
      <c r="D645" s="1"/>
      <c r="F645" s="1"/>
    </row>
    <row r="646" spans="4:6" x14ac:dyDescent="0.25">
      <c r="D646" s="1"/>
      <c r="F646" s="1"/>
    </row>
    <row r="647" spans="4:6" x14ac:dyDescent="0.25">
      <c r="D647" s="1"/>
      <c r="F647" s="1"/>
    </row>
    <row r="648" spans="4:6" x14ac:dyDescent="0.25">
      <c r="D648" s="1"/>
      <c r="F648" s="1"/>
    </row>
    <row r="649" spans="4:6" x14ac:dyDescent="0.25">
      <c r="D649" s="1"/>
      <c r="F649" s="1"/>
    </row>
    <row r="650" spans="4:6" x14ac:dyDescent="0.25">
      <c r="D650" s="1"/>
      <c r="F650" s="1"/>
    </row>
    <row r="651" spans="4:6" x14ac:dyDescent="0.25">
      <c r="D651" s="1"/>
      <c r="F651" s="1"/>
    </row>
    <row r="652" spans="4:6" x14ac:dyDescent="0.25">
      <c r="D652" s="1"/>
      <c r="F652" s="1"/>
    </row>
    <row r="653" spans="4:6" x14ac:dyDescent="0.25">
      <c r="D653" s="1"/>
      <c r="F653" s="1"/>
    </row>
    <row r="654" spans="4:6" x14ac:dyDescent="0.25">
      <c r="D654" s="1"/>
      <c r="F654" s="1"/>
    </row>
    <row r="655" spans="4:6" x14ac:dyDescent="0.25">
      <c r="D655" s="1"/>
      <c r="F655" s="1"/>
    </row>
    <row r="656" spans="4:6" x14ac:dyDescent="0.25">
      <c r="D656" s="1"/>
      <c r="F656" s="1"/>
    </row>
    <row r="657" spans="4:6" x14ac:dyDescent="0.25">
      <c r="D657" s="1"/>
      <c r="F657" s="1"/>
    </row>
    <row r="658" spans="4:6" x14ac:dyDescent="0.25">
      <c r="D658" s="1"/>
      <c r="F658" s="1"/>
    </row>
    <row r="659" spans="4:6" x14ac:dyDescent="0.25">
      <c r="D659" s="1"/>
      <c r="F659" s="1"/>
    </row>
    <row r="660" spans="4:6" x14ac:dyDescent="0.25">
      <c r="D660" s="1"/>
      <c r="F660" s="1"/>
    </row>
    <row r="661" spans="4:6" x14ac:dyDescent="0.25">
      <c r="D661" s="1"/>
      <c r="F661" s="1"/>
    </row>
    <row r="662" spans="4:6" x14ac:dyDescent="0.25">
      <c r="D662" s="1"/>
      <c r="F662" s="1"/>
    </row>
    <row r="663" spans="4:6" x14ac:dyDescent="0.25">
      <c r="D663" s="1"/>
      <c r="F663" s="1"/>
    </row>
    <row r="664" spans="4:6" x14ac:dyDescent="0.25">
      <c r="D664" s="1"/>
      <c r="F664" s="1"/>
    </row>
    <row r="665" spans="4:6" x14ac:dyDescent="0.25">
      <c r="D665" s="1"/>
      <c r="F665" s="1"/>
    </row>
    <row r="666" spans="4:6" x14ac:dyDescent="0.25">
      <c r="D666" s="1"/>
      <c r="F666" s="1"/>
    </row>
    <row r="667" spans="4:6" x14ac:dyDescent="0.25">
      <c r="D667" s="1"/>
      <c r="F667" s="1"/>
    </row>
    <row r="668" spans="4:6" x14ac:dyDescent="0.25">
      <c r="D668" s="1"/>
      <c r="F668" s="1"/>
    </row>
    <row r="669" spans="4:6" x14ac:dyDescent="0.25">
      <c r="D669" s="1"/>
      <c r="F669" s="1"/>
    </row>
    <row r="670" spans="4:6" x14ac:dyDescent="0.25">
      <c r="D670" s="1"/>
      <c r="F670" s="1"/>
    </row>
    <row r="671" spans="4:6" x14ac:dyDescent="0.25">
      <c r="D671" s="1"/>
      <c r="F671" s="1"/>
    </row>
    <row r="672" spans="4:6" x14ac:dyDescent="0.25">
      <c r="D672" s="1"/>
      <c r="F672" s="1"/>
    </row>
    <row r="673" spans="4:6" x14ac:dyDescent="0.25">
      <c r="D673" s="1"/>
      <c r="F673" s="1"/>
    </row>
    <row r="674" spans="4:6" x14ac:dyDescent="0.25">
      <c r="D674" s="1"/>
      <c r="F674" s="1"/>
    </row>
    <row r="675" spans="4:6" x14ac:dyDescent="0.25">
      <c r="D675" s="1"/>
      <c r="F675" s="1"/>
    </row>
    <row r="676" spans="4:6" x14ac:dyDescent="0.25">
      <c r="D676" s="1"/>
      <c r="F676" s="1"/>
    </row>
    <row r="677" spans="4:6" x14ac:dyDescent="0.25">
      <c r="D677" s="1"/>
      <c r="F677" s="1"/>
    </row>
    <row r="678" spans="4:6" x14ac:dyDescent="0.25">
      <c r="D678" s="1"/>
      <c r="F678" s="1"/>
    </row>
    <row r="679" spans="4:6" x14ac:dyDescent="0.25">
      <c r="D679" s="1"/>
      <c r="F679" s="1"/>
    </row>
    <row r="680" spans="4:6" x14ac:dyDescent="0.25">
      <c r="D680" s="1"/>
      <c r="F680" s="1"/>
    </row>
    <row r="681" spans="4:6" x14ac:dyDescent="0.25">
      <c r="D681" s="1"/>
      <c r="F681" s="1"/>
    </row>
    <row r="682" spans="4:6" x14ac:dyDescent="0.25">
      <c r="D682" s="1"/>
      <c r="F682" s="1"/>
    </row>
    <row r="683" spans="4:6" x14ac:dyDescent="0.25">
      <c r="D683" s="1"/>
      <c r="F683" s="1"/>
    </row>
    <row r="684" spans="4:6" x14ac:dyDescent="0.25">
      <c r="D684" s="1"/>
      <c r="F684" s="1"/>
    </row>
    <row r="685" spans="4:6" x14ac:dyDescent="0.25">
      <c r="D685" s="1"/>
      <c r="F685" s="1"/>
    </row>
    <row r="686" spans="4:6" x14ac:dyDescent="0.25">
      <c r="D686" s="1"/>
      <c r="F686" s="1"/>
    </row>
    <row r="687" spans="4:6" x14ac:dyDescent="0.25">
      <c r="D687" s="1"/>
      <c r="F687" s="1"/>
    </row>
    <row r="688" spans="4:6" x14ac:dyDescent="0.25">
      <c r="D688" s="1"/>
      <c r="F688" s="1"/>
    </row>
    <row r="689" spans="4:6" x14ac:dyDescent="0.25">
      <c r="D689" s="1"/>
      <c r="F689" s="1"/>
    </row>
    <row r="690" spans="4:6" x14ac:dyDescent="0.25">
      <c r="D690" s="1"/>
      <c r="F690" s="1"/>
    </row>
    <row r="691" spans="4:6" x14ac:dyDescent="0.25">
      <c r="D691" s="1"/>
      <c r="F691" s="1"/>
    </row>
    <row r="692" spans="4:6" x14ac:dyDescent="0.25">
      <c r="D692" s="1"/>
      <c r="F692" s="1"/>
    </row>
    <row r="693" spans="4:6" x14ac:dyDescent="0.25">
      <c r="D693" s="1"/>
      <c r="F693" s="1"/>
    </row>
    <row r="694" spans="4:6" x14ac:dyDescent="0.25">
      <c r="D694" s="1"/>
      <c r="F694" s="1"/>
    </row>
    <row r="695" spans="4:6" x14ac:dyDescent="0.25">
      <c r="D695" s="1"/>
      <c r="F695" s="1"/>
    </row>
    <row r="696" spans="4:6" x14ac:dyDescent="0.25">
      <c r="D696" s="1"/>
      <c r="F696" s="1"/>
    </row>
    <row r="697" spans="4:6" x14ac:dyDescent="0.25">
      <c r="D697" s="1"/>
      <c r="F697" s="1"/>
    </row>
    <row r="698" spans="4:6" x14ac:dyDescent="0.25">
      <c r="D698" s="1"/>
      <c r="F698" s="1"/>
    </row>
    <row r="699" spans="4:6" x14ac:dyDescent="0.25">
      <c r="D699" s="1"/>
      <c r="F699" s="1"/>
    </row>
    <row r="700" spans="4:6" x14ac:dyDescent="0.25">
      <c r="D700" s="1"/>
      <c r="F700" s="1"/>
    </row>
    <row r="701" spans="4:6" x14ac:dyDescent="0.25">
      <c r="D701" s="1"/>
      <c r="F701" s="1"/>
    </row>
    <row r="702" spans="4:6" x14ac:dyDescent="0.25">
      <c r="D702" s="1"/>
      <c r="F702" s="1"/>
    </row>
    <row r="703" spans="4:6" x14ac:dyDescent="0.25">
      <c r="D703" s="1"/>
      <c r="F703" s="1"/>
    </row>
    <row r="704" spans="4:6" x14ac:dyDescent="0.25">
      <c r="D704" s="1"/>
      <c r="F704" s="1"/>
    </row>
    <row r="705" spans="4:6" x14ac:dyDescent="0.25">
      <c r="D705" s="1"/>
      <c r="F705" s="1"/>
    </row>
    <row r="706" spans="4:6" x14ac:dyDescent="0.25">
      <c r="D706" s="1"/>
      <c r="F706" s="1"/>
    </row>
    <row r="707" spans="4:6" x14ac:dyDescent="0.25">
      <c r="D707" s="1"/>
      <c r="F707" s="1"/>
    </row>
    <row r="708" spans="4:6" x14ac:dyDescent="0.25">
      <c r="D708" s="1"/>
      <c r="F708" s="1"/>
    </row>
    <row r="709" spans="4:6" x14ac:dyDescent="0.25">
      <c r="D709" s="1"/>
      <c r="F709" s="1"/>
    </row>
    <row r="710" spans="4:6" x14ac:dyDescent="0.25">
      <c r="D710" s="1"/>
      <c r="F710" s="1"/>
    </row>
    <row r="711" spans="4:6" x14ac:dyDescent="0.25">
      <c r="D711" s="1"/>
      <c r="F711" s="1"/>
    </row>
    <row r="712" spans="4:6" x14ac:dyDescent="0.25">
      <c r="D712" s="1"/>
      <c r="F712" s="1"/>
    </row>
    <row r="713" spans="4:6" x14ac:dyDescent="0.25">
      <c r="D713" s="1"/>
      <c r="F713" s="1"/>
    </row>
    <row r="714" spans="4:6" x14ac:dyDescent="0.25">
      <c r="D714" s="1"/>
      <c r="F714" s="1"/>
    </row>
    <row r="715" spans="4:6" x14ac:dyDescent="0.25">
      <c r="D715" s="1"/>
      <c r="F715" s="1"/>
    </row>
    <row r="716" spans="4:6" x14ac:dyDescent="0.25">
      <c r="D716" s="1"/>
      <c r="F716" s="1"/>
    </row>
    <row r="717" spans="4:6" x14ac:dyDescent="0.25">
      <c r="D717" s="1"/>
      <c r="F717" s="1"/>
    </row>
    <row r="718" spans="4:6" x14ac:dyDescent="0.25">
      <c r="D718" s="1"/>
      <c r="F718" s="1"/>
    </row>
    <row r="719" spans="4:6" x14ac:dyDescent="0.25">
      <c r="D719" s="1"/>
      <c r="F719" s="1"/>
    </row>
    <row r="720" spans="4:6" x14ac:dyDescent="0.25">
      <c r="D720" s="1"/>
      <c r="F720" s="1"/>
    </row>
    <row r="721" spans="4:6" x14ac:dyDescent="0.25">
      <c r="D721" s="1"/>
      <c r="F721" s="1"/>
    </row>
    <row r="722" spans="4:6" x14ac:dyDescent="0.25">
      <c r="D722" s="1"/>
      <c r="F722" s="1"/>
    </row>
    <row r="723" spans="4:6" x14ac:dyDescent="0.25">
      <c r="D723" s="1"/>
      <c r="F723" s="1"/>
    </row>
    <row r="724" spans="4:6" x14ac:dyDescent="0.25">
      <c r="D724" s="1"/>
      <c r="F724" s="1"/>
    </row>
    <row r="725" spans="4:6" x14ac:dyDescent="0.25">
      <c r="D725" s="1"/>
    </row>
    <row r="726" spans="4:6" x14ac:dyDescent="0.25">
      <c r="D726" s="1"/>
    </row>
    <row r="727" spans="4:6" x14ac:dyDescent="0.25">
      <c r="D727" s="1"/>
    </row>
    <row r="728" spans="4:6" x14ac:dyDescent="0.25">
      <c r="D728" s="1"/>
    </row>
    <row r="729" spans="4:6" x14ac:dyDescent="0.25">
      <c r="D729" s="1"/>
    </row>
    <row r="730" spans="4:6" x14ac:dyDescent="0.25">
      <c r="D730" s="1"/>
    </row>
    <row r="731" spans="4:6" x14ac:dyDescent="0.25">
      <c r="D731" s="1"/>
    </row>
    <row r="732" spans="4:6" x14ac:dyDescent="0.25">
      <c r="D732" s="1"/>
    </row>
    <row r="733" spans="4:6" x14ac:dyDescent="0.25">
      <c r="D733" s="1"/>
    </row>
    <row r="734" spans="4:6" x14ac:dyDescent="0.25">
      <c r="D734" s="1"/>
    </row>
    <row r="735" spans="4:6" x14ac:dyDescent="0.25">
      <c r="D735" s="1"/>
    </row>
    <row r="736" spans="4:6" x14ac:dyDescent="0.25">
      <c r="D736" s="1"/>
    </row>
    <row r="737" spans="4:4" x14ac:dyDescent="0.25">
      <c r="D737" s="1"/>
    </row>
    <row r="738" spans="4:4" x14ac:dyDescent="0.25">
      <c r="D738" s="1"/>
    </row>
    <row r="739" spans="4:4" x14ac:dyDescent="0.25">
      <c r="D739" s="1"/>
    </row>
    <row r="740" spans="4:4" x14ac:dyDescent="0.25">
      <c r="D740" s="1"/>
    </row>
    <row r="741" spans="4:4" x14ac:dyDescent="0.25">
      <c r="D741" s="1"/>
    </row>
    <row r="742" spans="4:4" x14ac:dyDescent="0.25">
      <c r="D742" s="1"/>
    </row>
    <row r="743" spans="4:4" x14ac:dyDescent="0.25">
      <c r="D743" s="1"/>
    </row>
    <row r="744" spans="4:4" x14ac:dyDescent="0.25">
      <c r="D744" s="1"/>
    </row>
    <row r="745" spans="4:4" x14ac:dyDescent="0.25">
      <c r="D745" s="1"/>
    </row>
    <row r="746" spans="4:4" x14ac:dyDescent="0.25">
      <c r="D746" s="1"/>
    </row>
    <row r="747" spans="4:4" x14ac:dyDescent="0.25">
      <c r="D747" s="1"/>
    </row>
    <row r="748" spans="4:4" x14ac:dyDescent="0.25">
      <c r="D748" s="1"/>
    </row>
    <row r="749" spans="4:4" x14ac:dyDescent="0.25">
      <c r="D749" s="1"/>
    </row>
    <row r="750" spans="4:4" x14ac:dyDescent="0.25">
      <c r="D750" s="1"/>
    </row>
    <row r="751" spans="4:4" x14ac:dyDescent="0.25">
      <c r="D751" s="1"/>
    </row>
    <row r="752" spans="4:4" x14ac:dyDescent="0.25">
      <c r="D752" s="1"/>
    </row>
    <row r="753" spans="4:4" x14ac:dyDescent="0.25">
      <c r="D753" s="1"/>
    </row>
    <row r="754" spans="4:4" x14ac:dyDescent="0.25">
      <c r="D754" s="1"/>
    </row>
    <row r="755" spans="4:4" x14ac:dyDescent="0.25">
      <c r="D755" s="1"/>
    </row>
    <row r="756" spans="4:4" x14ac:dyDescent="0.25">
      <c r="D756" s="1"/>
    </row>
    <row r="757" spans="4:4" x14ac:dyDescent="0.25">
      <c r="D757" s="1"/>
    </row>
    <row r="758" spans="4:4" x14ac:dyDescent="0.25">
      <c r="D758" s="1"/>
    </row>
    <row r="759" spans="4:4" x14ac:dyDescent="0.25">
      <c r="D759" s="1"/>
    </row>
    <row r="760" spans="4:4" x14ac:dyDescent="0.25">
      <c r="D760" s="1"/>
    </row>
    <row r="761" spans="4:4" x14ac:dyDescent="0.25">
      <c r="D761" s="1"/>
    </row>
    <row r="762" spans="4:4" x14ac:dyDescent="0.25">
      <c r="D762" s="1"/>
    </row>
    <row r="763" spans="4:4" x14ac:dyDescent="0.25">
      <c r="D763" s="1"/>
    </row>
    <row r="764" spans="4:4" x14ac:dyDescent="0.25">
      <c r="D764" s="1"/>
    </row>
    <row r="765" spans="4:4" x14ac:dyDescent="0.25">
      <c r="D765" s="1"/>
    </row>
    <row r="766" spans="4:4" x14ac:dyDescent="0.25">
      <c r="D766" s="1"/>
    </row>
    <row r="767" spans="4:4" x14ac:dyDescent="0.25">
      <c r="D767" s="1"/>
    </row>
    <row r="768" spans="4:4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</sheetData>
  <conditionalFormatting sqref="A3:N7">
    <cfRule type="colorScale" priority="6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9:N13">
    <cfRule type="colorScale" priority="6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5:B19"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1:B25">
    <cfRule type="colorScale" priority="6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7:B31">
    <cfRule type="colorScale" priority="6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3:B37">
    <cfRule type="colorScale" priority="6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:B43">
    <cfRule type="colorScale" priority="6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:B49"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1:B55">
    <cfRule type="colorScale" priority="5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7:B61">
    <cfRule type="colorScale" priority="5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3:B67">
    <cfRule type="colorScale" priority="5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9:B73">
    <cfRule type="colorScale" priority="5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:Q7 P3:AD3 R4:AD13">
    <cfRule type="colorScale" priority="581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P9:Q13">
    <cfRule type="colorScale" priority="579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Q15:Q19">
    <cfRule type="colorScale" priority="578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Q21:Q25">
    <cfRule type="colorScale" priority="577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Q27:Q31">
    <cfRule type="colorScale" priority="576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Q33:Q37">
    <cfRule type="colorScale" priority="575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Q39:Q43">
    <cfRule type="colorScale" priority="574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Q45:Q49">
    <cfRule type="colorScale" priority="573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Q51:Q55">
    <cfRule type="colorScale" priority="572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Q57:Q61">
    <cfRule type="colorScale" priority="571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Q63:Q67">
    <cfRule type="colorScale" priority="570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Q69:Q73">
    <cfRule type="colorScale" priority="569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E4:AQ4 AE6:AQ13 AE5:AF5 AN5:AQ5 AE3:AF3">
    <cfRule type="colorScale" priority="5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6:AF25 AE15">
    <cfRule type="colorScale" priority="5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7:AE37">
    <cfRule type="colorScale" priority="5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37:AQ37 AF37 AH47:AK48 AG41:AK46 AG40:AH40 AJ40:AK40 AE39:AE49"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54:AK54 AF40:AF49 AH55:AK60 AH52:AK53 AE51:AE61 AM40:AQ49">
    <cfRule type="colorScale" priority="5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P13">
    <cfRule type="colorScale" priority="5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:N19">
    <cfRule type="colorScale" priority="5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:N25">
    <cfRule type="colorScale" priority="5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5:P19">
    <cfRule type="colorScale" priority="560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P21:P25">
    <cfRule type="colorScale" priority="559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C15:P25">
    <cfRule type="colorScale" priority="5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:N31">
    <cfRule type="colorScale" priority="5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3:N37">
    <cfRule type="colorScale" priority="5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7:P31">
    <cfRule type="colorScale" priority="555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P33:P37">
    <cfRule type="colorScale" priority="554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C27:P37">
    <cfRule type="colorScale" priority="5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9:N43">
    <cfRule type="colorScale" priority="5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:N49">
    <cfRule type="colorScale" priority="5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9:P43">
    <cfRule type="colorScale" priority="550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P45:P49">
    <cfRule type="colorScale" priority="549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C39:P49">
    <cfRule type="colorScale" priority="5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1:N55">
    <cfRule type="colorScale" priority="5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7:N61">
    <cfRule type="colorScale" priority="5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1:P55">
    <cfRule type="colorScale" priority="545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P57:P61">
    <cfRule type="colorScale" priority="544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C51:P61">
    <cfRule type="colorScale" priority="5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:N67">
    <cfRule type="colorScale" priority="5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9:N73">
    <cfRule type="colorScale" priority="5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3:P67">
    <cfRule type="colorScale" priority="540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P69:P73">
    <cfRule type="colorScale" priority="539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C63:P73">
    <cfRule type="colorScale" priority="5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5:N79">
    <cfRule type="colorScale" priority="5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1:N85">
    <cfRule type="colorScale" priority="5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5:P79">
    <cfRule type="colorScale" priority="535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P81:P85">
    <cfRule type="colorScale" priority="534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C75:P85">
    <cfRule type="colorScale" priority="5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7:N91">
    <cfRule type="colorScale" priority="5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3:N97">
    <cfRule type="colorScale" priority="5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7:P91">
    <cfRule type="colorScale" priority="530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P93:P97">
    <cfRule type="colorScale" priority="529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C87:P97">
    <cfRule type="colorScale" priority="5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9:N103">
    <cfRule type="colorScale" priority="5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5:N109">
    <cfRule type="colorScale" priority="5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9:P103">
    <cfRule type="colorScale" priority="525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P105:P109">
    <cfRule type="colorScale" priority="524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C99:P109">
    <cfRule type="colorScale" priority="5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1:N115">
    <cfRule type="colorScale" priority="5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7:N121">
    <cfRule type="colorScale" priority="5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1:P115">
    <cfRule type="colorScale" priority="520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P117:P121">
    <cfRule type="colorScale" priority="519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C111:P121">
    <cfRule type="colorScale" priority="5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3:N127">
    <cfRule type="colorScale" priority="5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9:N133">
    <cfRule type="colorScale" priority="5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23:P127">
    <cfRule type="colorScale" priority="515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P129:P133">
    <cfRule type="colorScale" priority="514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C123:P133">
    <cfRule type="colorScale" priority="5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5:P145">
    <cfRule type="colorScale" priority="5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1:N143">
    <cfRule type="colorScale" priority="5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35:P139">
    <cfRule type="colorScale" priority="510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P141:P143">
    <cfRule type="colorScale" priority="509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C135:P145">
    <cfRule type="colorScale" priority="5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5:AD25">
    <cfRule type="colorScale" priority="507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27:AD37">
    <cfRule type="colorScale" priority="506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39:AD49">
    <cfRule type="colorScale" priority="505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51:AD61">
    <cfRule type="colorScale" priority="504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63:AD73">
    <cfRule type="colorScale" priority="503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75:AD85">
    <cfRule type="colorScale" priority="502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87:AD97">
    <cfRule type="colorScale" priority="501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99:AD109">
    <cfRule type="colorScale" priority="500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111:AD121">
    <cfRule type="colorScale" priority="499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123:AD133">
    <cfRule type="colorScale" priority="498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135:AD145">
    <cfRule type="colorScale" priority="497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K5:AL5 AH5">
    <cfRule type="colorScale" priority="4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5">
    <cfRule type="colorScale" priority="4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:AT12">
    <cfRule type="colorScale" priority="4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5:AQ25"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5:AT25"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6:AQ16 AG18:AQ24 AN17:AQ17"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7:AL17 AH17">
    <cfRule type="colorScale" priority="4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6:AT24"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8:AF36">
    <cfRule type="colorScale" priority="4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7">
    <cfRule type="colorScale" priority="4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8:AJ28 AG31:AQ31 AG33:AQ36 AG32 AO32:AQ32 AN29:AQ30 AL28:AQ28"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29:AL29 AH29">
    <cfRule type="colorScale" priority="4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9:AT29 AG33:AT36 AG32 AO32:AT32 AG31:AT31 AN30:AT30 AG28:AJ28 AL28:AT28"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9">
    <cfRule type="colorScale" priority="4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1">
    <cfRule type="colorScale" priority="4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3">
    <cfRule type="colorScale" priority="4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5">
    <cfRule type="colorScale" priority="4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87">
    <cfRule type="colorScale" priority="4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3:AT3">
    <cfRule type="colorScale" priority="4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5:AT15">
    <cfRule type="colorScale" priority="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7:AT27"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39:AT39">
    <cfRule type="colorScale" priority="3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51:AT51">
    <cfRule type="colorScale" priority="3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63:AT63">
    <cfRule type="colorScale" priority="3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75:AT75">
    <cfRule type="colorScale" priority="3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87:AT87">
    <cfRule type="colorScale" priority="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3:BX13">
    <cfRule type="colorScale" priority="394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BL15:BX25">
    <cfRule type="colorScale" priority="393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BL27:BX37">
    <cfRule type="colorScale" priority="392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BL39:BX49">
    <cfRule type="colorScale" priority="391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BL51:BX61">
    <cfRule type="colorScale" priority="390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BL63:BX73">
    <cfRule type="colorScale" priority="389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BL75:BX85">
    <cfRule type="colorScale" priority="388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BL87:BX97">
    <cfRule type="colorScale" priority="387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BL99:BX109">
    <cfRule type="colorScale" priority="386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BL111:BX121">
    <cfRule type="colorScale" priority="385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BL123:BX133">
    <cfRule type="colorScale" priority="384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BL135:BX145">
    <cfRule type="colorScale" priority="383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D148:P290 D292">
    <cfRule type="colorScale" priority="382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G292">
    <cfRule type="colorScale" priority="381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H292">
    <cfRule type="colorScale" priority="380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K292">
    <cfRule type="colorScale" priority="379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L292">
    <cfRule type="colorScale" priority="378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O292">
    <cfRule type="colorScale" priority="377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P292">
    <cfRule type="colorScale" priority="376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F295:P439 T439">
    <cfRule type="colorScale" priority="375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X148:BJ290 AX292">
    <cfRule type="colorScale" priority="368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BA292">
    <cfRule type="colorScale" priority="367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BB292">
    <cfRule type="colorScale" priority="366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BE292">
    <cfRule type="colorScale" priority="365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BF292">
    <cfRule type="colorScale" priority="364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BI292">
    <cfRule type="colorScale" priority="363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BJ292">
    <cfRule type="colorScale" priority="362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Z295:BJ439 BN439">
    <cfRule type="colorScale" priority="361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F99"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1">
    <cfRule type="colorScale" priority="3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23">
    <cfRule type="colorScale" priority="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35">
    <cfRule type="colorScale" priority="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99:AT99">
    <cfRule type="colorScale" priority="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11:AT111"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23:AT123">
    <cfRule type="colorScale" priority="3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35:AT135">
    <cfRule type="colorScale" priority="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21:CQ25 CB15:CO20">
    <cfRule type="colorScale" priority="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33:CQ37 CB27:CO32"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45:CQ49 CB39:CO44">
    <cfRule type="colorScale" priority="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57:CQ61 CB51:CO56">
    <cfRule type="colorScale" priority="3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69:CQ73 CB63:CO68">
    <cfRule type="colorScale" priority="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81:CQ85 CB75:CO80">
    <cfRule type="colorScale" priority="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93:CQ97 CB87:CO92"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105:CQ109 CB99:CO104">
    <cfRule type="colorScale" priority="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117:CQ121 CB111:CO116">
    <cfRule type="colorScale" priority="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129:CQ133 CB123:CO128">
    <cfRule type="colorScale" priority="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141:CQ145 CB135:CO140"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46"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47 AF149">
    <cfRule type="colorScale" priority="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48">
    <cfRule type="colorScale" priority="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50">
    <cfRule type="colorScale" priority="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51">
    <cfRule type="colorScale" priority="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52"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53">
    <cfRule type="colorScale" priority="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47:AT153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62:AT168"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77:AT183"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92:AT198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07:AT213"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22:AT228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37:AT243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52:AT258"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67:AT273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62 AF164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63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65"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66"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67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68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77 AF179"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78">
    <cfRule type="colorScale" priority="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80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81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82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83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92 AF194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93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95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96"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97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98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07 AF209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08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10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11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12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13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22 AF224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23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25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26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27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28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37 AF239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38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40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41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42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43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52 AF254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53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55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56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57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58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67 AF269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68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70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71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72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73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82 AF284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83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85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86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87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88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97 AF299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98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00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01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02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03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14 AF312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13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15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16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17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18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82:AT287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97:AT302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312:AT317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27:BJ37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39:BJ49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51:BJ61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63:BJ73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75:BJ85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87:BJ97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99:BJ109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111:BJ121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123:BJ133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135:BJ145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3:BJ13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15:BJ25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48:CA158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48:BZ158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148:CA158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60:CA170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60:BZ170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160:CA170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72:CA182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72:BZ182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172:CA182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84:CA194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84:BZ194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184:CA194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96:CA206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96:BZ206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196:CA206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208:CA218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208:BZ218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208:CA218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220:CA230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220:BZ230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220:CA230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232:CA242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232:BZ242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232:CA242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244:CA254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244:BZ254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244:CA254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256:CA266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256:BZ266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256:CA266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268:CA278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268:BZ278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268:CA278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280:CA290 BZ292:CA292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280:BZ290 BZ292:CA292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280:CA290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7 CW7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Y7 DA7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Q3:DB5">
    <cfRule type="colorScale" priority="129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CQ8:DA8">
    <cfRule type="colorScale" priority="128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CU19 CW19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Y19 DA19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Q15:DB17">
    <cfRule type="colorScale" priority="125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CQ20:DA20">
    <cfRule type="colorScale" priority="124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CU31 CW31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Y31 DA31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Q27:DB29">
    <cfRule type="colorScale" priority="121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CQ32:DA32">
    <cfRule type="colorScale" priority="120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CW43 CU43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A43 CY43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Q39:DB41">
    <cfRule type="colorScale" priority="117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CQ44:DA44">
    <cfRule type="colorScale" priority="116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CU55 CW55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Y55 DA55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Q51:DB53">
    <cfRule type="colorScale" priority="113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CQ56:DA56">
    <cfRule type="colorScale" priority="112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CW67 CU67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Y67 DA67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Q63:DB65">
    <cfRule type="colorScale" priority="109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CQ68:DA68">
    <cfRule type="colorScale" priority="108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CU79 CW79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Y79 DA79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Q75:DB77">
    <cfRule type="colorScale" priority="105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CQ80:DA80">
    <cfRule type="colorScale" priority="104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CU91 CW91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Y91 DA91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Q87:DB89">
    <cfRule type="colorScale" priority="101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CQ92:DA92">
    <cfRule type="colorScale" priority="100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CU103 CW103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Y103 DA103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Q99:DB101">
    <cfRule type="colorScale" priority="97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CQ104:DA104">
    <cfRule type="colorScale" priority="96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CW115 CU115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Y115 DA115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Q111:DB113">
    <cfRule type="colorScale" priority="93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CQ116:DA116">
    <cfRule type="colorScale" priority="92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CU127 CW127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Y127 DA127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Q123:DB125">
    <cfRule type="colorScale" priority="89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CQ128:DA128">
    <cfRule type="colorScale" priority="88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CW139 CU139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A139 CY139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Q135:DB137">
    <cfRule type="colorScale" priority="85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CQ140:DA140">
    <cfRule type="colorScale" priority="84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147:AD147">
    <cfRule type="colorScale" priority="83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DD3:DQ7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D9:DQ13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D15:DE19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D21:DE25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D27:DE31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D33:DE37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D39:DE43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D45:DE49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D51:DE55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D57:DE61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D63:DE67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D69:DE73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S3:DS7">
    <cfRule type="colorScale" priority="70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DS9:DS13">
    <cfRule type="colorScale" priority="69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DF3:DS13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F15:DQ19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F21:DQ25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S15:DS19">
    <cfRule type="colorScale" priority="65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DS21:DS25">
    <cfRule type="colorScale" priority="64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DF15:DS25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F27:DQ31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F33:DQ37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S27:DS31">
    <cfRule type="colorScale" priority="60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DS33:DS37">
    <cfRule type="colorScale" priority="59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DF27:DS37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F39:DQ43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F45:DQ49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S39:DS43">
    <cfRule type="colorScale" priority="55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DS45:DS49">
    <cfRule type="colorScale" priority="54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DF39:DS49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F51:DQ55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F57:DQ61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S51:DS55">
    <cfRule type="colorScale" priority="50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DS57:DS61">
    <cfRule type="colorScale" priority="49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DF51:DS61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F63:DQ67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F69:DQ73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S63:DS67">
    <cfRule type="colorScale" priority="45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DS69:DS73">
    <cfRule type="colorScale" priority="44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DF63:DS73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F75:DQ79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F81:DQ85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S75:DS79">
    <cfRule type="colorScale" priority="40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DS81:DS85">
    <cfRule type="colorScale" priority="39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DF75:DS85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F87:DQ91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F93:DQ97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S87:DS91">
    <cfRule type="colorScale" priority="35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DS93:DS97">
    <cfRule type="colorScale" priority="34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DF87:DS97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F99:DQ103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F105:DQ109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S99:DS103">
    <cfRule type="colorScale" priority="30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DS105:DS109">
    <cfRule type="colorScale" priority="29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DF99:DS109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F111:DQ115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F117:DQ12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S111:DS115">
    <cfRule type="colorScale" priority="25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DS117:DS121">
    <cfRule type="colorScale" priority="24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DF111:DS12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F123:DQ12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F129:DQ133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S123:DS127">
    <cfRule type="colorScale" priority="20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DS129:DS133">
    <cfRule type="colorScale" priority="19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DF123:DS13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F135:DS14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F141:DQ143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S135:DS139">
    <cfRule type="colorScale" priority="15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DS141:DS143">
    <cfRule type="colorScale" priority="14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DF135:DS14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U3:EG13">
    <cfRule type="colorScale" priority="12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DU15:EG25">
    <cfRule type="colorScale" priority="11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DU27:EG37">
    <cfRule type="colorScale" priority="10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DU39:EG49">
    <cfRule type="colorScale" priority="9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DU51:EG61">
    <cfRule type="colorScale" priority="8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DU63:EG73">
    <cfRule type="colorScale" priority="7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DU75:EG85">
    <cfRule type="colorScale" priority="6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DU87:EG97">
    <cfRule type="colorScale" priority="5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DU99:EG109">
    <cfRule type="colorScale" priority="4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DU111:EG121">
    <cfRule type="colorScale" priority="3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DU123:EG133">
    <cfRule type="colorScale" priority="2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DU135:EG145">
    <cfRule type="colorScale" priority="1">
      <colorScale>
        <cfvo type="min"/>
        <cfvo type="num" val="1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94"/>
  <sheetViews>
    <sheetView topLeftCell="A76" zoomScale="70" zoomScaleNormal="70" workbookViewId="0">
      <selection activeCell="AE101" sqref="AE101"/>
    </sheetView>
  </sheetViews>
  <sheetFormatPr defaultRowHeight="15" x14ac:dyDescent="0.25"/>
  <sheetData>
    <row r="1" spans="1:10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147</v>
      </c>
      <c r="G1" t="s">
        <v>148</v>
      </c>
      <c r="H1" t="s">
        <v>152</v>
      </c>
      <c r="I1" t="s">
        <v>149</v>
      </c>
    </row>
    <row r="2" spans="1:10" s="1" customFormat="1" x14ac:dyDescent="0.25">
      <c r="B2" s="1" t="s">
        <v>39</v>
      </c>
      <c r="C2" s="1" t="s">
        <v>40</v>
      </c>
      <c r="D2" s="1" t="s">
        <v>41</v>
      </c>
      <c r="E2" s="1" t="s">
        <v>42</v>
      </c>
      <c r="F2" s="1" t="s">
        <v>43</v>
      </c>
      <c r="G2" s="1" t="s">
        <v>44</v>
      </c>
      <c r="H2" s="1" t="s">
        <v>45</v>
      </c>
      <c r="I2" s="1" t="s">
        <v>46</v>
      </c>
      <c r="J2" s="1" t="s">
        <v>47</v>
      </c>
    </row>
    <row r="3" spans="1:10" x14ac:dyDescent="0.25">
      <c r="A3" t="s">
        <v>17</v>
      </c>
      <c r="B3" s="12">
        <v>21.023299999999999</v>
      </c>
      <c r="C3" s="12">
        <v>21.240300000000001</v>
      </c>
      <c r="D3" s="12">
        <v>21.2941</v>
      </c>
      <c r="E3" s="12">
        <v>21.153600000000001</v>
      </c>
      <c r="F3" s="12">
        <v>21.026199999999999</v>
      </c>
      <c r="G3" s="12">
        <v>21.282900000000001</v>
      </c>
      <c r="H3" s="12">
        <v>21.098199999999999</v>
      </c>
      <c r="I3" s="12">
        <v>21.054500000000001</v>
      </c>
      <c r="J3" s="12">
        <v>21.144200000000001</v>
      </c>
    </row>
    <row r="4" spans="1:10" x14ac:dyDescent="0.25">
      <c r="A4" t="s">
        <v>18</v>
      </c>
      <c r="B4" s="12">
        <v>21.0764</v>
      </c>
      <c r="C4" s="12">
        <v>20.575600000000001</v>
      </c>
      <c r="D4" s="12">
        <v>21.088000000000001</v>
      </c>
      <c r="E4" s="12">
        <v>21.209299999999999</v>
      </c>
      <c r="F4" s="12">
        <v>20.952400000000001</v>
      </c>
      <c r="G4" s="12">
        <v>20.791799999999999</v>
      </c>
      <c r="H4" s="12">
        <v>21.355</v>
      </c>
      <c r="I4" s="12">
        <v>21.077300000000001</v>
      </c>
      <c r="J4" s="12">
        <v>20.923100000000002</v>
      </c>
    </row>
    <row r="5" spans="1:10" x14ac:dyDescent="0.25">
      <c r="A5" t="s">
        <v>22</v>
      </c>
      <c r="B5" s="12">
        <v>17.743400000000001</v>
      </c>
      <c r="C5" s="12">
        <v>16.789000000000001</v>
      </c>
      <c r="D5" s="12">
        <v>17.453399999999998</v>
      </c>
      <c r="E5" s="12">
        <v>18.254899999999999</v>
      </c>
      <c r="F5" s="12">
        <v>16.056699999999999</v>
      </c>
      <c r="G5" s="12">
        <v>18.645499999999998</v>
      </c>
      <c r="H5" s="12">
        <v>17.9984</v>
      </c>
      <c r="I5" s="12">
        <v>19.954899999999999</v>
      </c>
      <c r="J5" s="12">
        <v>21.892900000000001</v>
      </c>
    </row>
    <row r="6" spans="1:10" x14ac:dyDescent="0.25">
      <c r="A6" t="s">
        <v>23</v>
      </c>
      <c r="B6" s="12">
        <v>15.3483</v>
      </c>
      <c r="C6" s="12">
        <v>15.5726</v>
      </c>
      <c r="D6" s="12">
        <v>15.420500000000001</v>
      </c>
      <c r="E6" s="12">
        <v>15.735300000000001</v>
      </c>
      <c r="F6" s="12">
        <v>15.755000000000001</v>
      </c>
      <c r="G6" s="12">
        <v>16.2759</v>
      </c>
      <c r="H6" s="12">
        <v>17.130800000000001</v>
      </c>
      <c r="I6" s="12">
        <v>18.4937</v>
      </c>
      <c r="J6" s="12">
        <v>21.946100000000001</v>
      </c>
    </row>
    <row r="7" spans="1:10" x14ac:dyDescent="0.25">
      <c r="A7" t="s">
        <v>24</v>
      </c>
      <c r="B7" s="12">
        <v>15.2919</v>
      </c>
      <c r="C7" s="12">
        <v>15.3812</v>
      </c>
      <c r="D7" s="12">
        <v>15.338100000000001</v>
      </c>
      <c r="E7" s="12">
        <v>15.5175</v>
      </c>
      <c r="F7" s="12">
        <v>15.625400000000001</v>
      </c>
      <c r="G7" s="12">
        <v>16.104600000000001</v>
      </c>
      <c r="H7" s="12">
        <v>16.992599999999999</v>
      </c>
      <c r="I7" s="12">
        <v>18.386900000000001</v>
      </c>
      <c r="J7" s="12">
        <v>21.902000000000001</v>
      </c>
    </row>
    <row r="8" spans="1:10" x14ac:dyDescent="0.25">
      <c r="A8" t="s">
        <v>25</v>
      </c>
      <c r="B8" s="12">
        <v>14.9857</v>
      </c>
      <c r="C8" s="12">
        <v>15.0435</v>
      </c>
      <c r="D8" s="12">
        <v>15.0589</v>
      </c>
      <c r="E8" s="12">
        <v>15.182600000000001</v>
      </c>
      <c r="F8" s="12">
        <v>15.3742</v>
      </c>
      <c r="G8" s="12">
        <v>15.8018</v>
      </c>
      <c r="H8" s="12">
        <v>16.702100000000002</v>
      </c>
      <c r="I8" s="12">
        <v>18.284800000000001</v>
      </c>
      <c r="J8" s="12">
        <v>21.875800000000002</v>
      </c>
    </row>
    <row r="9" spans="1:10" x14ac:dyDescent="0.25">
      <c r="A9" t="s">
        <v>26</v>
      </c>
      <c r="B9" s="12">
        <v>14.9621</v>
      </c>
      <c r="C9" s="12">
        <v>15.0189</v>
      </c>
      <c r="D9" s="12">
        <v>15.047700000000001</v>
      </c>
      <c r="E9" s="12">
        <v>15.1736</v>
      </c>
      <c r="F9" s="12">
        <v>15.356</v>
      </c>
      <c r="G9" s="12">
        <v>15.808400000000001</v>
      </c>
      <c r="H9" s="12">
        <v>16.593800000000002</v>
      </c>
      <c r="I9" s="12">
        <v>18.2774</v>
      </c>
      <c r="J9" s="12">
        <v>22.056999999999999</v>
      </c>
    </row>
    <row r="10" spans="1:10" x14ac:dyDescent="0.25">
      <c r="A10" t="s">
        <v>27</v>
      </c>
      <c r="B10" s="12">
        <v>14.9613</v>
      </c>
      <c r="C10" s="12">
        <v>14.999499999999999</v>
      </c>
      <c r="D10" s="12">
        <v>15.038</v>
      </c>
      <c r="E10" s="12">
        <v>15.1579</v>
      </c>
      <c r="F10" s="12">
        <v>15.3535</v>
      </c>
      <c r="G10" s="12">
        <v>15.798999999999999</v>
      </c>
      <c r="H10" s="12">
        <v>16.627600000000001</v>
      </c>
      <c r="I10" s="12">
        <v>18.23</v>
      </c>
      <c r="J10" s="12">
        <v>21.897400000000001</v>
      </c>
    </row>
    <row r="11" spans="1:10" x14ac:dyDescent="0.25">
      <c r="A11" t="s">
        <v>28</v>
      </c>
      <c r="B11" s="12">
        <v>12.6229</v>
      </c>
      <c r="C11" s="12">
        <v>12.590999999999999</v>
      </c>
      <c r="D11" s="12">
        <v>12.846</v>
      </c>
      <c r="E11" s="12">
        <v>12.9457</v>
      </c>
      <c r="F11" s="12">
        <v>13.0899</v>
      </c>
      <c r="G11" s="12">
        <v>13.8696</v>
      </c>
      <c r="H11" s="12">
        <v>14.936</v>
      </c>
      <c r="I11" s="12">
        <v>17.174600000000002</v>
      </c>
      <c r="J11" s="12">
        <v>21.8812</v>
      </c>
    </row>
    <row r="12" spans="1:10" x14ac:dyDescent="0.25">
      <c r="A12" t="s">
        <v>19</v>
      </c>
      <c r="B12" s="12">
        <v>11.884600000000001</v>
      </c>
      <c r="C12" s="12">
        <v>11.9398</v>
      </c>
      <c r="D12" s="12">
        <v>12.057399999999999</v>
      </c>
      <c r="E12" s="12">
        <v>12.2296</v>
      </c>
      <c r="F12" s="12">
        <v>12.5364</v>
      </c>
      <c r="G12" s="12">
        <v>13.1774</v>
      </c>
      <c r="H12" s="12">
        <v>14.352</v>
      </c>
      <c r="I12" s="12">
        <v>16.914400000000001</v>
      </c>
      <c r="J12" s="12">
        <v>21.708500000000001</v>
      </c>
    </row>
    <row r="13" spans="1:10" x14ac:dyDescent="0.25">
      <c r="A13" t="s">
        <v>21</v>
      </c>
      <c r="B13" s="12">
        <v>11.9267</v>
      </c>
      <c r="C13" s="12">
        <v>11.9815</v>
      </c>
      <c r="D13" s="12">
        <v>12.102499999999999</v>
      </c>
      <c r="E13" s="12">
        <v>12.267899999999999</v>
      </c>
      <c r="F13" s="12">
        <v>12.614599999999999</v>
      </c>
      <c r="G13" s="12">
        <v>13.190799999999999</v>
      </c>
      <c r="H13" s="12">
        <v>14.4612</v>
      </c>
      <c r="I13" s="12">
        <v>16.822500000000002</v>
      </c>
      <c r="J13" s="12">
        <v>21.949300000000001</v>
      </c>
    </row>
    <row r="14" spans="1:10" x14ac:dyDescent="0.25">
      <c r="A14" t="s">
        <v>20</v>
      </c>
      <c r="B14" s="12">
        <v>9.9262300000000003</v>
      </c>
      <c r="C14" s="12">
        <v>10.0008</v>
      </c>
      <c r="D14" s="12">
        <v>10.118399999999999</v>
      </c>
      <c r="E14" s="12">
        <v>10.301</v>
      </c>
      <c r="F14" s="12">
        <v>10.708399999999999</v>
      </c>
      <c r="G14" s="12">
        <v>11.4436</v>
      </c>
      <c r="H14" s="12">
        <v>12.8977</v>
      </c>
      <c r="I14" s="12">
        <v>15.936</v>
      </c>
      <c r="J14" s="12">
        <v>21.896699999999999</v>
      </c>
    </row>
    <row r="15" spans="1:10" x14ac:dyDescent="0.25">
      <c r="A15" t="s">
        <v>29</v>
      </c>
      <c r="B15" s="12">
        <v>9.8946900000000007</v>
      </c>
      <c r="C15" s="12">
        <v>9.9489000000000001</v>
      </c>
      <c r="D15" s="12">
        <v>10.087199999999999</v>
      </c>
      <c r="E15" s="12">
        <v>10.2723</v>
      </c>
      <c r="F15" s="12">
        <v>10.636799999999999</v>
      </c>
      <c r="G15" s="12">
        <v>11.4368</v>
      </c>
      <c r="H15" s="12">
        <v>12.8607</v>
      </c>
      <c r="I15" s="12">
        <v>15.874700000000001</v>
      </c>
      <c r="J15" s="12">
        <v>21.692</v>
      </c>
    </row>
    <row r="16" spans="1:10" x14ac:dyDescent="0.25">
      <c r="A16" t="s">
        <v>30</v>
      </c>
      <c r="B16" s="12">
        <v>10.0176</v>
      </c>
      <c r="C16" s="12">
        <v>10.058299999999999</v>
      </c>
      <c r="D16" s="12">
        <v>10.1846</v>
      </c>
      <c r="E16" s="12">
        <v>10.3825</v>
      </c>
      <c r="F16" s="12">
        <v>10.7386</v>
      </c>
      <c r="G16" s="12">
        <v>11.503500000000001</v>
      </c>
      <c r="H16" s="12">
        <v>12.9129</v>
      </c>
      <c r="I16" s="12">
        <v>15.716799999999999</v>
      </c>
      <c r="J16" s="12">
        <v>21.926100000000002</v>
      </c>
    </row>
    <row r="17" spans="1:22" x14ac:dyDescent="0.25">
      <c r="A17" t="s">
        <v>31</v>
      </c>
      <c r="B17" s="12">
        <v>9.99953</v>
      </c>
      <c r="C17" s="12">
        <v>10.046099999999999</v>
      </c>
      <c r="D17" s="12">
        <v>10.145200000000001</v>
      </c>
      <c r="E17" s="12">
        <v>10.3436</v>
      </c>
      <c r="F17" s="12">
        <v>10.6738</v>
      </c>
      <c r="G17" s="12">
        <v>11.3385</v>
      </c>
      <c r="H17" s="12">
        <v>12.774900000000001</v>
      </c>
      <c r="I17" s="12">
        <v>15.3522</v>
      </c>
      <c r="J17" s="12">
        <v>21.776</v>
      </c>
    </row>
    <row r="18" spans="1:22" x14ac:dyDescent="0.25">
      <c r="A18" t="s">
        <v>32</v>
      </c>
      <c r="B18" s="12">
        <v>10.223699999999999</v>
      </c>
      <c r="C18" s="12">
        <v>10.287100000000001</v>
      </c>
      <c r="D18" s="12">
        <v>10.370799999999999</v>
      </c>
      <c r="E18" s="12">
        <v>10.562900000000001</v>
      </c>
      <c r="F18" s="12">
        <v>10.9298</v>
      </c>
      <c r="G18" s="12">
        <v>11.5517</v>
      </c>
      <c r="H18" s="12">
        <v>13.000999999999999</v>
      </c>
      <c r="I18" s="12">
        <v>15.528700000000001</v>
      </c>
      <c r="J18" s="12">
        <v>22.146999999999998</v>
      </c>
    </row>
    <row r="19" spans="1:22" x14ac:dyDescent="0.25">
      <c r="A19" t="s">
        <v>33</v>
      </c>
      <c r="B19" s="12">
        <v>8.74024</v>
      </c>
      <c r="C19" s="12">
        <v>8.79115</v>
      </c>
      <c r="D19" s="12">
        <v>8.8774099999999994</v>
      </c>
      <c r="E19" s="12">
        <v>8.9832599999999996</v>
      </c>
      <c r="F19" s="12">
        <v>9.2221700000000002</v>
      </c>
      <c r="G19" s="12">
        <v>9.7278199999999995</v>
      </c>
      <c r="H19" s="12">
        <v>10.6656</v>
      </c>
      <c r="I19" s="12">
        <v>13.2752</v>
      </c>
      <c r="J19" s="12">
        <v>23.928799999999999</v>
      </c>
    </row>
    <row r="20" spans="1:22" x14ac:dyDescent="0.25">
      <c r="A20" t="s">
        <v>34</v>
      </c>
      <c r="B20" s="12">
        <v>7.91357</v>
      </c>
      <c r="C20" s="12">
        <v>7.9450399999999997</v>
      </c>
      <c r="D20" s="12">
        <v>7.9938799999999999</v>
      </c>
      <c r="E20" s="12">
        <v>8.0905799999999992</v>
      </c>
      <c r="F20" s="12">
        <v>8.2795299999999994</v>
      </c>
      <c r="G20" s="12">
        <v>8.5977200000000007</v>
      </c>
      <c r="H20" s="12">
        <v>9.5619700000000005</v>
      </c>
      <c r="I20" s="12">
        <v>13.135999999999999</v>
      </c>
      <c r="J20" s="12">
        <v>21.934200000000001</v>
      </c>
    </row>
    <row r="21" spans="1:22" x14ac:dyDescent="0.25">
      <c r="A21" t="s">
        <v>35</v>
      </c>
      <c r="B21" s="12">
        <v>7.0987200000000001</v>
      </c>
      <c r="C21" s="12">
        <v>7.1279500000000002</v>
      </c>
      <c r="D21" s="12">
        <v>7.1940900000000001</v>
      </c>
      <c r="E21" s="12">
        <v>7.3244800000000003</v>
      </c>
      <c r="F21" s="12">
        <v>7.5583</v>
      </c>
      <c r="G21" s="12">
        <v>8.0944099999999999</v>
      </c>
      <c r="H21" s="12">
        <v>9.2482500000000005</v>
      </c>
      <c r="I21" s="12">
        <v>14.2225</v>
      </c>
      <c r="J21" s="12">
        <v>22.446100000000001</v>
      </c>
    </row>
    <row r="22" spans="1:22" x14ac:dyDescent="0.25">
      <c r="A22" t="s">
        <v>36</v>
      </c>
      <c r="B22" s="12">
        <v>7.5715399999999997</v>
      </c>
      <c r="C22" s="12">
        <v>7.5452199999999996</v>
      </c>
      <c r="D22" s="12">
        <v>7.6345599999999996</v>
      </c>
      <c r="E22" s="12">
        <v>7.8405199999999997</v>
      </c>
      <c r="F22" s="12">
        <v>8.0701800000000006</v>
      </c>
      <c r="G22" s="12">
        <v>8.1950900000000004</v>
      </c>
      <c r="H22" s="12">
        <v>9.6132000000000009</v>
      </c>
      <c r="I22" s="12">
        <v>15.1121</v>
      </c>
      <c r="J22" s="12">
        <v>24.503</v>
      </c>
    </row>
    <row r="23" spans="1:22" x14ac:dyDescent="0.25">
      <c r="A23" t="s">
        <v>37</v>
      </c>
      <c r="B23" s="12">
        <v>8.2877100000000006</v>
      </c>
      <c r="C23" s="12">
        <v>8.3484200000000008</v>
      </c>
      <c r="D23" s="12">
        <v>8.5625199999999992</v>
      </c>
      <c r="E23" s="12">
        <v>8.8596299999999992</v>
      </c>
      <c r="F23" s="12">
        <v>9.3225999999999996</v>
      </c>
      <c r="G23" s="12">
        <v>8.9616699999999998</v>
      </c>
      <c r="H23" s="12">
        <v>10.788500000000001</v>
      </c>
      <c r="I23" s="12">
        <v>16.398800000000001</v>
      </c>
      <c r="J23" s="12">
        <v>29.069500000000001</v>
      </c>
    </row>
    <row r="24" spans="1:22" x14ac:dyDescent="0.25">
      <c r="A24" t="s">
        <v>38</v>
      </c>
      <c r="B24" s="12">
        <v>11.646000000000001</v>
      </c>
      <c r="C24" s="12">
        <v>11.571899999999999</v>
      </c>
      <c r="D24" s="12">
        <v>11.469099999999999</v>
      </c>
      <c r="E24" s="12">
        <v>11.7209</v>
      </c>
      <c r="F24" s="12">
        <v>12.501799999999999</v>
      </c>
      <c r="G24" s="12">
        <v>12.218999999999999</v>
      </c>
      <c r="H24" s="12">
        <v>13.7683</v>
      </c>
      <c r="I24" s="12">
        <v>21.488800000000001</v>
      </c>
      <c r="J24" s="12">
        <v>40.060600000000001</v>
      </c>
    </row>
    <row r="25" spans="1:22" s="1" customFormat="1" x14ac:dyDescent="0.25">
      <c r="L25" t="s">
        <v>153</v>
      </c>
    </row>
    <row r="26" spans="1:22" x14ac:dyDescent="0.25">
      <c r="A26" t="s">
        <v>12</v>
      </c>
      <c r="B26" t="s">
        <v>13</v>
      </c>
      <c r="C26" t="s">
        <v>14</v>
      </c>
      <c r="D26" t="s">
        <v>15</v>
      </c>
      <c r="E26" t="s">
        <v>16</v>
      </c>
      <c r="F26" t="s">
        <v>147</v>
      </c>
      <c r="G26" t="s">
        <v>148</v>
      </c>
      <c r="H26" t="s">
        <v>151</v>
      </c>
      <c r="I26" t="s">
        <v>149</v>
      </c>
      <c r="L26" s="1" t="s">
        <v>39</v>
      </c>
      <c r="M26" s="1" t="s">
        <v>40</v>
      </c>
      <c r="N26" s="1" t="s">
        <v>41</v>
      </c>
      <c r="O26" s="1" t="s">
        <v>42</v>
      </c>
      <c r="P26" s="1" t="s">
        <v>43</v>
      </c>
      <c r="Q26" s="1" t="s">
        <v>44</v>
      </c>
      <c r="R26" s="1" t="s">
        <v>45</v>
      </c>
      <c r="S26" s="1" t="s">
        <v>46</v>
      </c>
      <c r="T26" s="1" t="s">
        <v>47</v>
      </c>
    </row>
    <row r="27" spans="1:22" x14ac:dyDescent="0.25">
      <c r="A27" s="9" t="s">
        <v>17</v>
      </c>
      <c r="B27" s="13">
        <v>21.2437</v>
      </c>
      <c r="C27" s="13">
        <v>21.2334</v>
      </c>
      <c r="D27" s="13">
        <v>21.144200000000001</v>
      </c>
      <c r="E27" s="13">
        <v>21.1188</v>
      </c>
      <c r="F27" s="13">
        <v>21.290400000000002</v>
      </c>
      <c r="G27" s="13">
        <v>21.142199999999999</v>
      </c>
      <c r="H27" s="13">
        <v>21.284199999999998</v>
      </c>
      <c r="I27" s="13">
        <v>21.1904</v>
      </c>
      <c r="J27" s="13">
        <v>21.215199999999999</v>
      </c>
      <c r="L27" s="12">
        <f>B27/B3</f>
        <v>1.010483606284456</v>
      </c>
      <c r="M27" s="12">
        <f t="shared" ref="M27:T27" si="0">C27/C3</f>
        <v>0.99967514583127348</v>
      </c>
      <c r="N27" s="12">
        <f t="shared" si="0"/>
        <v>0.99296049140372222</v>
      </c>
      <c r="O27" s="12">
        <f t="shared" si="0"/>
        <v>0.9983548899478103</v>
      </c>
      <c r="P27" s="12">
        <f t="shared" si="0"/>
        <v>1.0125652757036461</v>
      </c>
      <c r="Q27" s="12">
        <f t="shared" si="0"/>
        <v>0.99338905882187101</v>
      </c>
      <c r="R27" s="12">
        <f t="shared" si="0"/>
        <v>1.0088159179456067</v>
      </c>
      <c r="S27" s="12">
        <f t="shared" si="0"/>
        <v>1.0064546771474032</v>
      </c>
      <c r="T27" s="12">
        <f t="shared" si="0"/>
        <v>1.003357894836409</v>
      </c>
      <c r="U27" s="1"/>
      <c r="V27" s="1"/>
    </row>
    <row r="28" spans="1:22" x14ac:dyDescent="0.25">
      <c r="A28" s="9" t="s">
        <v>18</v>
      </c>
      <c r="B28" s="13">
        <v>174.75399999999999</v>
      </c>
      <c r="C28" s="13">
        <v>176.06700000000001</v>
      </c>
      <c r="D28" s="13">
        <v>175.565</v>
      </c>
      <c r="E28" s="13">
        <v>175.09800000000001</v>
      </c>
      <c r="F28" s="13">
        <v>175.685</v>
      </c>
      <c r="G28" s="13">
        <v>175.38200000000001</v>
      </c>
      <c r="H28" s="13">
        <v>174.77</v>
      </c>
      <c r="I28" s="13">
        <v>175.529</v>
      </c>
      <c r="J28" s="13">
        <v>175.57300000000001</v>
      </c>
      <c r="L28" s="12">
        <f t="shared" ref="L28:L48" si="1">B28/B4</f>
        <v>8.2914539484921512</v>
      </c>
      <c r="M28" s="12">
        <f t="shared" ref="M28:M48" si="2">C28/C4</f>
        <v>8.5570773148778159</v>
      </c>
      <c r="N28" s="12">
        <f t="shared" ref="N28:N48" si="3">D28/D4</f>
        <v>8.3253509104704086</v>
      </c>
      <c r="O28" s="12">
        <f t="shared" ref="O28:O48" si="4">E28/E4</f>
        <v>8.2557180104953964</v>
      </c>
      <c r="P28" s="12">
        <f t="shared" ref="P28:P48" si="5">F28/F4</f>
        <v>8.3849582864015577</v>
      </c>
      <c r="Q28" s="12">
        <f t="shared" ref="Q28:Q48" si="6">G28/G4</f>
        <v>8.4351523196644838</v>
      </c>
      <c r="R28" s="12">
        <f t="shared" ref="R28:R48" si="7">H28/H4</f>
        <v>8.1840318426597989</v>
      </c>
      <c r="S28" s="12">
        <f t="shared" ref="S28:S48" si="8">I28/I4</f>
        <v>8.3278693191253144</v>
      </c>
      <c r="T28" s="12">
        <f t="shared" ref="T28:T48" si="9">J28/J4</f>
        <v>8.3913473624845256</v>
      </c>
    </row>
    <row r="29" spans="1:22" x14ac:dyDescent="0.25">
      <c r="A29" s="9" t="s">
        <v>22</v>
      </c>
      <c r="B29" s="13">
        <v>346.423</v>
      </c>
      <c r="C29" s="13">
        <v>348.1</v>
      </c>
      <c r="D29" s="13">
        <v>347.59500000000003</v>
      </c>
      <c r="E29" s="13">
        <v>350.3</v>
      </c>
      <c r="F29" s="13">
        <v>351.02100000000002</v>
      </c>
      <c r="G29" s="13">
        <v>354.99400000000003</v>
      </c>
      <c r="H29" s="13">
        <v>360.61799999999999</v>
      </c>
      <c r="I29" s="13">
        <v>366.416</v>
      </c>
      <c r="J29" s="13">
        <v>378.25299999999999</v>
      </c>
      <c r="L29" s="12">
        <f t="shared" si="1"/>
        <v>19.524048378552024</v>
      </c>
      <c r="M29" s="12">
        <f t="shared" si="2"/>
        <v>20.733813806659121</v>
      </c>
      <c r="N29" s="12">
        <f t="shared" si="3"/>
        <v>19.915603836501774</v>
      </c>
      <c r="O29" s="12">
        <f t="shared" si="4"/>
        <v>19.189368333981562</v>
      </c>
      <c r="P29" s="12">
        <f t="shared" si="5"/>
        <v>21.861341371514698</v>
      </c>
      <c r="Q29" s="12">
        <f t="shared" si="6"/>
        <v>19.039124721782738</v>
      </c>
      <c r="R29" s="12">
        <f t="shared" si="7"/>
        <v>20.036114321273001</v>
      </c>
      <c r="S29" s="12">
        <f t="shared" si="8"/>
        <v>18.362206776280512</v>
      </c>
      <c r="T29" s="12">
        <f t="shared" si="9"/>
        <v>17.27742784190308</v>
      </c>
    </row>
    <row r="30" spans="1:22" x14ac:dyDescent="0.25">
      <c r="A30" s="9" t="s">
        <v>23</v>
      </c>
      <c r="B30" s="13">
        <v>165.05500000000001</v>
      </c>
      <c r="C30" s="13">
        <v>165.565</v>
      </c>
      <c r="D30" s="13">
        <v>178.61500000000001</v>
      </c>
      <c r="E30" s="13">
        <v>182.935</v>
      </c>
      <c r="F30" s="13">
        <v>194.56200000000001</v>
      </c>
      <c r="G30" s="13">
        <v>220.68799999999999</v>
      </c>
      <c r="H30" s="13">
        <v>262.995</v>
      </c>
      <c r="I30" s="13">
        <v>316.39800000000002</v>
      </c>
      <c r="J30" s="13">
        <v>390.02300000000002</v>
      </c>
      <c r="L30" s="12">
        <f t="shared" si="1"/>
        <v>10.753959721923602</v>
      </c>
      <c r="M30" s="12">
        <f t="shared" si="2"/>
        <v>10.631814854295365</v>
      </c>
      <c r="N30" s="12">
        <f t="shared" si="3"/>
        <v>11.582957751045686</v>
      </c>
      <c r="O30" s="12">
        <f t="shared" si="4"/>
        <v>11.62577135485183</v>
      </c>
      <c r="P30" s="12">
        <f t="shared" si="5"/>
        <v>12.349222469057443</v>
      </c>
      <c r="Q30" s="12">
        <f t="shared" si="6"/>
        <v>13.559188739178785</v>
      </c>
      <c r="R30" s="12">
        <f t="shared" si="7"/>
        <v>15.352172694795339</v>
      </c>
      <c r="S30" s="12">
        <f t="shared" si="8"/>
        <v>17.108420705429417</v>
      </c>
      <c r="T30" s="12">
        <f t="shared" si="9"/>
        <v>17.771859236948707</v>
      </c>
    </row>
    <row r="31" spans="1:22" x14ac:dyDescent="0.25">
      <c r="A31" s="9" t="s">
        <v>24</v>
      </c>
      <c r="B31" s="13">
        <v>133.6</v>
      </c>
      <c r="C31" s="13">
        <v>131.464</v>
      </c>
      <c r="D31" s="13">
        <v>137.05199999999999</v>
      </c>
      <c r="E31" s="13">
        <v>150.30699999999999</v>
      </c>
      <c r="F31" s="13">
        <v>160.751</v>
      </c>
      <c r="G31" s="13">
        <v>189.32300000000001</v>
      </c>
      <c r="H31" s="13">
        <v>218.43199999999999</v>
      </c>
      <c r="I31" s="13">
        <v>292.22000000000003</v>
      </c>
      <c r="J31" s="13">
        <v>396.23899999999998</v>
      </c>
      <c r="L31" s="12">
        <f t="shared" si="1"/>
        <v>8.7366514298419418</v>
      </c>
      <c r="M31" s="12">
        <f t="shared" si="2"/>
        <v>8.547057446753179</v>
      </c>
      <c r="N31" s="12">
        <f t="shared" si="3"/>
        <v>8.9353961703209652</v>
      </c>
      <c r="O31" s="12">
        <f t="shared" si="4"/>
        <v>9.6862896729498953</v>
      </c>
      <c r="P31" s="12">
        <f t="shared" si="5"/>
        <v>10.287800632303814</v>
      </c>
      <c r="Q31" s="12">
        <f t="shared" si="6"/>
        <v>11.755833736944723</v>
      </c>
      <c r="R31" s="12">
        <f t="shared" si="7"/>
        <v>12.854536680672764</v>
      </c>
      <c r="S31" s="12">
        <f t="shared" si="8"/>
        <v>15.89283674790204</v>
      </c>
      <c r="T31" s="12">
        <f t="shared" si="9"/>
        <v>18.091452835357501</v>
      </c>
    </row>
    <row r="32" spans="1:22" x14ac:dyDescent="0.25">
      <c r="A32" s="9" t="s">
        <v>25</v>
      </c>
      <c r="B32" s="13">
        <v>95.712999999999994</v>
      </c>
      <c r="C32" s="13">
        <v>99.024900000000002</v>
      </c>
      <c r="D32" s="13">
        <v>101.422</v>
      </c>
      <c r="E32" s="13">
        <v>105.679</v>
      </c>
      <c r="F32" s="13">
        <v>117.751</v>
      </c>
      <c r="G32" s="13">
        <v>139.00899999999999</v>
      </c>
      <c r="H32" s="13">
        <v>182.916</v>
      </c>
      <c r="I32" s="13">
        <v>260.23</v>
      </c>
      <c r="J32" s="13">
        <v>397.73500000000001</v>
      </c>
      <c r="L32" s="12">
        <f t="shared" si="1"/>
        <v>6.3869555643046372</v>
      </c>
      <c r="M32" s="12">
        <f t="shared" si="2"/>
        <v>6.582570545418287</v>
      </c>
      <c r="N32" s="12">
        <f t="shared" si="3"/>
        <v>6.7350204862240934</v>
      </c>
      <c r="O32" s="12">
        <f t="shared" si="4"/>
        <v>6.9605337689196842</v>
      </c>
      <c r="P32" s="12">
        <f t="shared" si="5"/>
        <v>7.6590001430968773</v>
      </c>
      <c r="Q32" s="12">
        <f t="shared" si="6"/>
        <v>8.7970357807338395</v>
      </c>
      <c r="R32" s="12">
        <f t="shared" si="7"/>
        <v>10.951676735260834</v>
      </c>
      <c r="S32" s="12">
        <f t="shared" si="8"/>
        <v>14.232039726986351</v>
      </c>
      <c r="T32" s="12">
        <f t="shared" si="9"/>
        <v>18.181506504904963</v>
      </c>
    </row>
    <row r="33" spans="1:20" x14ac:dyDescent="0.25">
      <c r="A33" s="9" t="s">
        <v>26</v>
      </c>
      <c r="B33" s="13">
        <v>98.844099999999997</v>
      </c>
      <c r="C33" s="13">
        <v>99.851200000000006</v>
      </c>
      <c r="D33" s="13">
        <v>101.655</v>
      </c>
      <c r="E33" s="13">
        <v>104.789</v>
      </c>
      <c r="F33" s="13">
        <v>115.94</v>
      </c>
      <c r="G33" s="13">
        <v>132.173</v>
      </c>
      <c r="H33" s="13">
        <v>171.03800000000001</v>
      </c>
      <c r="I33" s="13">
        <v>247.14500000000001</v>
      </c>
      <c r="J33" s="13">
        <v>395.87700000000001</v>
      </c>
      <c r="L33" s="12">
        <f t="shared" si="1"/>
        <v>6.6062985810815329</v>
      </c>
      <c r="M33" s="12">
        <f t="shared" si="2"/>
        <v>6.6483697208184358</v>
      </c>
      <c r="N33" s="12">
        <f t="shared" si="3"/>
        <v>6.755517454494707</v>
      </c>
      <c r="O33" s="12">
        <f t="shared" si="4"/>
        <v>6.9060078030263083</v>
      </c>
      <c r="P33" s="12">
        <f t="shared" si="5"/>
        <v>7.5501432664756445</v>
      </c>
      <c r="Q33" s="12">
        <f t="shared" si="6"/>
        <v>8.360934692948053</v>
      </c>
      <c r="R33" s="12">
        <f t="shared" si="7"/>
        <v>10.307343706685629</v>
      </c>
      <c r="S33" s="12">
        <f t="shared" si="8"/>
        <v>13.521890422051277</v>
      </c>
      <c r="T33" s="12">
        <f t="shared" si="9"/>
        <v>17.947907693702682</v>
      </c>
    </row>
    <row r="34" spans="1:20" x14ac:dyDescent="0.25">
      <c r="A34" s="9" t="s">
        <v>27</v>
      </c>
      <c r="B34" s="13">
        <v>99.512900000000002</v>
      </c>
      <c r="C34" s="13">
        <v>100.23</v>
      </c>
      <c r="D34" s="13">
        <v>101.89400000000001</v>
      </c>
      <c r="E34" s="13">
        <v>104.639</v>
      </c>
      <c r="F34" s="13">
        <v>115.47</v>
      </c>
      <c r="G34" s="13">
        <v>136.01499999999999</v>
      </c>
      <c r="H34" s="13">
        <v>168.76</v>
      </c>
      <c r="I34" s="13">
        <v>243.89</v>
      </c>
      <c r="J34" s="13">
        <v>396.89400000000001</v>
      </c>
      <c r="L34" s="12">
        <f t="shared" si="1"/>
        <v>6.6513538262049421</v>
      </c>
      <c r="M34" s="12">
        <f t="shared" si="2"/>
        <v>6.6822227407580259</v>
      </c>
      <c r="N34" s="12">
        <f t="shared" si="3"/>
        <v>6.7757680542625351</v>
      </c>
      <c r="O34" s="12">
        <f t="shared" si="4"/>
        <v>6.9032649641441095</v>
      </c>
      <c r="P34" s="12">
        <f t="shared" si="5"/>
        <v>7.5207607385938058</v>
      </c>
      <c r="Q34" s="12">
        <f t="shared" si="6"/>
        <v>8.6090891828596749</v>
      </c>
      <c r="R34" s="12">
        <f t="shared" si="7"/>
        <v>10.149390170559791</v>
      </c>
      <c r="S34" s="12">
        <f t="shared" si="8"/>
        <v>13.378496982995062</v>
      </c>
      <c r="T34" s="12">
        <f t="shared" si="9"/>
        <v>18.125165544767871</v>
      </c>
    </row>
    <row r="35" spans="1:20" x14ac:dyDescent="0.25">
      <c r="A35" s="9" t="s">
        <v>28</v>
      </c>
      <c r="B35" s="13">
        <v>99.382499999999993</v>
      </c>
      <c r="C35" s="13">
        <v>100.15300000000001</v>
      </c>
      <c r="D35" s="13">
        <v>101.547</v>
      </c>
      <c r="E35" s="13">
        <v>104.67400000000001</v>
      </c>
      <c r="F35" s="13">
        <v>116.15300000000001</v>
      </c>
      <c r="G35" s="13">
        <v>135.01400000000001</v>
      </c>
      <c r="H35" s="13">
        <v>169.8</v>
      </c>
      <c r="I35" s="13">
        <v>244.26599999999999</v>
      </c>
      <c r="J35" s="13">
        <v>396.98599999999999</v>
      </c>
      <c r="L35" s="12">
        <f t="shared" si="1"/>
        <v>7.8731907881707057</v>
      </c>
      <c r="M35" s="12">
        <f t="shared" si="2"/>
        <v>7.9543324596934326</v>
      </c>
      <c r="N35" s="12">
        <f t="shared" si="3"/>
        <v>7.9049509574964967</v>
      </c>
      <c r="O35" s="12">
        <f t="shared" si="4"/>
        <v>8.0856191631197998</v>
      </c>
      <c r="P35" s="12">
        <f t="shared" si="5"/>
        <v>8.8734826087288674</v>
      </c>
      <c r="Q35" s="12">
        <f t="shared" si="6"/>
        <v>9.734527311530254</v>
      </c>
      <c r="R35" s="12">
        <f t="shared" si="7"/>
        <v>11.368505623995716</v>
      </c>
      <c r="S35" s="12">
        <f t="shared" si="8"/>
        <v>14.222514643718046</v>
      </c>
      <c r="T35" s="12">
        <f t="shared" si="9"/>
        <v>18.142789243734349</v>
      </c>
    </row>
    <row r="36" spans="1:20" x14ac:dyDescent="0.25">
      <c r="A36" s="9" t="s">
        <v>19</v>
      </c>
      <c r="B36" s="13">
        <v>76.968999999999994</v>
      </c>
      <c r="C36" s="13">
        <v>79.2393</v>
      </c>
      <c r="D36" s="13">
        <v>81.037300000000002</v>
      </c>
      <c r="E36" s="13">
        <v>84.045400000000001</v>
      </c>
      <c r="F36" s="13">
        <v>96.920599999999993</v>
      </c>
      <c r="G36" s="13">
        <v>110.428</v>
      </c>
      <c r="H36" s="13">
        <v>155.53399999999999</v>
      </c>
      <c r="I36" s="13">
        <v>231.35499999999999</v>
      </c>
      <c r="J36" s="13">
        <v>395.6</v>
      </c>
      <c r="L36" s="12">
        <f t="shared" si="1"/>
        <v>6.4763643706982137</v>
      </c>
      <c r="M36" s="12">
        <f t="shared" si="2"/>
        <v>6.6365684517328596</v>
      </c>
      <c r="N36" s="12">
        <f t="shared" si="3"/>
        <v>6.7209597425647321</v>
      </c>
      <c r="O36" s="12">
        <f t="shared" si="4"/>
        <v>6.8722934519526397</v>
      </c>
      <c r="P36" s="12">
        <f t="shared" si="5"/>
        <v>7.7311349350690781</v>
      </c>
      <c r="Q36" s="12">
        <f t="shared" si="6"/>
        <v>8.3801053318560559</v>
      </c>
      <c r="R36" s="12">
        <f t="shared" si="7"/>
        <v>10.837095875139353</v>
      </c>
      <c r="S36" s="12">
        <f t="shared" si="8"/>
        <v>13.677990351416543</v>
      </c>
      <c r="T36" s="12">
        <f t="shared" si="9"/>
        <v>18.223276596724787</v>
      </c>
    </row>
    <row r="37" spans="1:20" x14ac:dyDescent="0.25">
      <c r="A37" s="9" t="s">
        <v>21</v>
      </c>
      <c r="B37" s="13">
        <v>48.4816</v>
      </c>
      <c r="C37" s="13">
        <v>49.563000000000002</v>
      </c>
      <c r="D37" s="13">
        <v>58.384999999999998</v>
      </c>
      <c r="E37" s="13">
        <v>62.659500000000001</v>
      </c>
      <c r="F37" s="13">
        <v>70.382800000000003</v>
      </c>
      <c r="G37" s="13">
        <v>89.194999999999993</v>
      </c>
      <c r="H37" s="13">
        <v>133.05500000000001</v>
      </c>
      <c r="I37" s="13">
        <v>222.375</v>
      </c>
      <c r="J37" s="13">
        <v>398.32499999999999</v>
      </c>
      <c r="L37" s="12">
        <f t="shared" si="1"/>
        <v>4.0649634852893088</v>
      </c>
      <c r="M37" s="12">
        <f t="shared" si="2"/>
        <v>4.1366273004214831</v>
      </c>
      <c r="N37" s="12">
        <f t="shared" si="3"/>
        <v>4.8242098739929764</v>
      </c>
      <c r="O37" s="12">
        <f t="shared" si="4"/>
        <v>5.1075978773873283</v>
      </c>
      <c r="P37" s="12">
        <f t="shared" si="5"/>
        <v>5.5794714061484321</v>
      </c>
      <c r="Q37" s="12">
        <f t="shared" si="6"/>
        <v>6.7619098159323165</v>
      </c>
      <c r="R37" s="12">
        <f t="shared" si="7"/>
        <v>9.2008270406328663</v>
      </c>
      <c r="S37" s="12">
        <f t="shared" si="8"/>
        <v>13.218903254569771</v>
      </c>
      <c r="T37" s="12">
        <f t="shared" si="9"/>
        <v>18.147503565033965</v>
      </c>
    </row>
    <row r="38" spans="1:20" x14ac:dyDescent="0.25">
      <c r="A38" s="9" t="s">
        <v>20</v>
      </c>
      <c r="B38" s="13">
        <v>45.027799999999999</v>
      </c>
      <c r="C38" s="13">
        <v>48.354999999999997</v>
      </c>
      <c r="D38" s="13">
        <v>50.517600000000002</v>
      </c>
      <c r="E38" s="13">
        <v>54.242699999999999</v>
      </c>
      <c r="F38" s="13">
        <v>67.545299999999997</v>
      </c>
      <c r="G38" s="13">
        <v>87.688999999999993</v>
      </c>
      <c r="H38" s="13">
        <v>132.91800000000001</v>
      </c>
      <c r="I38" s="13">
        <v>219.51400000000001</v>
      </c>
      <c r="J38" s="13">
        <v>400.471</v>
      </c>
      <c r="L38" s="12">
        <f t="shared" si="1"/>
        <v>4.5362438710366373</v>
      </c>
      <c r="M38" s="12">
        <f t="shared" si="2"/>
        <v>4.8351131909447238</v>
      </c>
      <c r="N38" s="12">
        <f t="shared" si="3"/>
        <v>4.9926470588235299</v>
      </c>
      <c r="O38" s="12">
        <f t="shared" si="4"/>
        <v>5.2657703135617897</v>
      </c>
      <c r="P38" s="12">
        <f t="shared" si="5"/>
        <v>6.3076930260356354</v>
      </c>
      <c r="Q38" s="12">
        <f t="shared" si="6"/>
        <v>7.6627110349889884</v>
      </c>
      <c r="R38" s="12">
        <f t="shared" si="7"/>
        <v>10.305558355365685</v>
      </c>
      <c r="S38" s="12">
        <f t="shared" si="8"/>
        <v>13.77472389558233</v>
      </c>
      <c r="T38" s="12">
        <f t="shared" si="9"/>
        <v>18.289102924184924</v>
      </c>
    </row>
    <row r="39" spans="1:20" x14ac:dyDescent="0.25">
      <c r="A39" s="9" t="s">
        <v>29</v>
      </c>
      <c r="B39" s="13">
        <v>33.008099999999999</v>
      </c>
      <c r="C39" s="13">
        <v>38.2545</v>
      </c>
      <c r="D39" s="13">
        <v>39.693899999999999</v>
      </c>
      <c r="E39" s="13">
        <v>45.0246</v>
      </c>
      <c r="F39" s="13">
        <v>56.030799999999999</v>
      </c>
      <c r="G39" s="13">
        <v>78.153000000000006</v>
      </c>
      <c r="H39" s="13">
        <v>125.346</v>
      </c>
      <c r="I39" s="13">
        <v>213.976</v>
      </c>
      <c r="J39" s="13">
        <v>402.07799999999997</v>
      </c>
      <c r="L39" s="12">
        <f t="shared" si="1"/>
        <v>3.3359407924856663</v>
      </c>
      <c r="M39" s="12">
        <f t="shared" si="2"/>
        <v>3.8450984530953169</v>
      </c>
      <c r="N39" s="12">
        <f t="shared" si="3"/>
        <v>3.9350761360932669</v>
      </c>
      <c r="O39" s="12">
        <f t="shared" si="4"/>
        <v>4.3831079699775124</v>
      </c>
      <c r="P39" s="12">
        <f t="shared" si="5"/>
        <v>5.2676368832731653</v>
      </c>
      <c r="Q39" s="12">
        <f t="shared" si="6"/>
        <v>6.8334674034695029</v>
      </c>
      <c r="R39" s="12">
        <f t="shared" si="7"/>
        <v>9.7464368191467035</v>
      </c>
      <c r="S39" s="12">
        <f t="shared" si="8"/>
        <v>13.479057871959784</v>
      </c>
      <c r="T39" s="12">
        <f t="shared" si="9"/>
        <v>18.535773557071732</v>
      </c>
    </row>
    <row r="40" spans="1:20" x14ac:dyDescent="0.25">
      <c r="A40" s="9" t="s">
        <v>30</v>
      </c>
      <c r="B40" s="13">
        <v>20.6999</v>
      </c>
      <c r="C40" s="13">
        <v>25.974699999999999</v>
      </c>
      <c r="D40" s="13">
        <v>24.8491</v>
      </c>
      <c r="E40" s="13">
        <v>31.6938</v>
      </c>
      <c r="F40" s="13">
        <v>40.932499999999997</v>
      </c>
      <c r="G40" s="13">
        <v>66.8125</v>
      </c>
      <c r="H40" s="13">
        <v>116.029</v>
      </c>
      <c r="I40" s="13">
        <v>211.45</v>
      </c>
      <c r="J40" s="13">
        <v>399.90199999999999</v>
      </c>
      <c r="L40" s="12">
        <f t="shared" si="1"/>
        <v>2.0663532183357289</v>
      </c>
      <c r="M40" s="12">
        <f t="shared" si="2"/>
        <v>2.5824145233289921</v>
      </c>
      <c r="N40" s="12">
        <f t="shared" si="3"/>
        <v>2.4398699998036251</v>
      </c>
      <c r="O40" s="12">
        <f t="shared" si="4"/>
        <v>3.0526173850228751</v>
      </c>
      <c r="P40" s="12">
        <f t="shared" si="5"/>
        <v>3.8117166111038681</v>
      </c>
      <c r="Q40" s="12">
        <f t="shared" si="6"/>
        <v>5.8080149519711393</v>
      </c>
      <c r="R40" s="12">
        <f t="shared" si="7"/>
        <v>8.9855106134175902</v>
      </c>
      <c r="S40" s="12">
        <f t="shared" si="8"/>
        <v>13.453756489870711</v>
      </c>
      <c r="T40" s="12">
        <f t="shared" si="9"/>
        <v>18.238628848723664</v>
      </c>
    </row>
    <row r="41" spans="1:20" x14ac:dyDescent="0.25">
      <c r="A41" s="9" t="s">
        <v>31</v>
      </c>
      <c r="B41" s="13">
        <v>18.585100000000001</v>
      </c>
      <c r="C41" s="13">
        <v>19.8599</v>
      </c>
      <c r="D41" s="13">
        <v>21.816199999999998</v>
      </c>
      <c r="E41" s="13">
        <v>29.750599999999999</v>
      </c>
      <c r="F41" s="13">
        <v>40.402999999999999</v>
      </c>
      <c r="G41" s="13">
        <v>62.3489</v>
      </c>
      <c r="H41" s="13">
        <v>110.657</v>
      </c>
      <c r="I41" s="13">
        <v>205.92099999999999</v>
      </c>
      <c r="J41" s="13">
        <v>392.48099999999999</v>
      </c>
      <c r="L41" s="12">
        <f t="shared" si="1"/>
        <v>1.8585973540756415</v>
      </c>
      <c r="M41" s="12">
        <f t="shared" si="2"/>
        <v>1.9768765988791672</v>
      </c>
      <c r="N41" s="12">
        <f t="shared" si="3"/>
        <v>2.150396246500808</v>
      </c>
      <c r="O41" s="12">
        <f t="shared" si="4"/>
        <v>2.8762326462740244</v>
      </c>
      <c r="P41" s="12">
        <f t="shared" si="5"/>
        <v>3.7852498641533474</v>
      </c>
      <c r="Q41" s="12">
        <f t="shared" si="6"/>
        <v>5.4988666931251933</v>
      </c>
      <c r="R41" s="12">
        <f t="shared" si="7"/>
        <v>8.6620638909110834</v>
      </c>
      <c r="S41" s="12">
        <f t="shared" si="8"/>
        <v>13.413126457445838</v>
      </c>
      <c r="T41" s="12">
        <f t="shared" si="9"/>
        <v>18.02355804555474</v>
      </c>
    </row>
    <row r="42" spans="1:20" x14ac:dyDescent="0.25">
      <c r="A42" s="9" t="s">
        <v>32</v>
      </c>
      <c r="B42" s="13">
        <v>15.0564</v>
      </c>
      <c r="C42" s="13">
        <v>17.1648</v>
      </c>
      <c r="D42" s="13">
        <v>20.526399999999999</v>
      </c>
      <c r="E42" s="13">
        <v>26.365300000000001</v>
      </c>
      <c r="F42" s="13">
        <v>37.9694</v>
      </c>
      <c r="G42" s="13">
        <v>62.961199999999998</v>
      </c>
      <c r="H42" s="13">
        <v>111.813</v>
      </c>
      <c r="I42" s="13">
        <v>203.40199999999999</v>
      </c>
      <c r="J42" s="13">
        <v>398.78100000000001</v>
      </c>
      <c r="L42" s="12">
        <f t="shared" si="1"/>
        <v>1.4726957950644093</v>
      </c>
      <c r="M42" s="12">
        <f t="shared" si="2"/>
        <v>1.6685752058403243</v>
      </c>
      <c r="N42" s="12">
        <f t="shared" si="3"/>
        <v>1.9792494310949975</v>
      </c>
      <c r="O42" s="12">
        <f t="shared" si="4"/>
        <v>2.4960285527648658</v>
      </c>
      <c r="P42" s="12">
        <f t="shared" si="5"/>
        <v>3.4739336492890995</v>
      </c>
      <c r="Q42" s="12">
        <f t="shared" si="6"/>
        <v>5.4503839261753679</v>
      </c>
      <c r="R42" s="12">
        <f t="shared" si="7"/>
        <v>8.6003384355049626</v>
      </c>
      <c r="S42" s="12">
        <f t="shared" si="8"/>
        <v>13.098456406524692</v>
      </c>
      <c r="T42" s="12">
        <f t="shared" si="9"/>
        <v>18.006095633720143</v>
      </c>
    </row>
    <row r="43" spans="1:20" x14ac:dyDescent="0.25">
      <c r="A43" s="9" t="s">
        <v>33</v>
      </c>
      <c r="B43" s="13">
        <v>12.408300000000001</v>
      </c>
      <c r="C43" s="13">
        <v>13.936199999999999</v>
      </c>
      <c r="D43" s="13">
        <v>17.140899999999998</v>
      </c>
      <c r="E43" s="13">
        <v>24.729800000000001</v>
      </c>
      <c r="F43" s="13">
        <v>38.780700000000003</v>
      </c>
      <c r="G43" s="13">
        <v>63.325800000000001</v>
      </c>
      <c r="H43" s="13">
        <v>114.768</v>
      </c>
      <c r="I43" s="13">
        <v>209.18100000000001</v>
      </c>
      <c r="J43" s="13">
        <v>390.50200000000001</v>
      </c>
      <c r="L43" s="12">
        <f t="shared" si="1"/>
        <v>1.4196749746002399</v>
      </c>
      <c r="M43" s="12">
        <f t="shared" si="2"/>
        <v>1.5852533513817872</v>
      </c>
      <c r="N43" s="12">
        <f t="shared" si="3"/>
        <v>1.9308446945674469</v>
      </c>
      <c r="O43" s="12">
        <f t="shared" si="4"/>
        <v>2.7528759047383691</v>
      </c>
      <c r="P43" s="12">
        <f t="shared" si="5"/>
        <v>4.2051599569298768</v>
      </c>
      <c r="Q43" s="12">
        <f t="shared" si="6"/>
        <v>6.5097627217608887</v>
      </c>
      <c r="R43" s="12">
        <f t="shared" si="7"/>
        <v>10.760576057605761</v>
      </c>
      <c r="S43" s="12">
        <f t="shared" si="8"/>
        <v>15.757276726527662</v>
      </c>
      <c r="T43" s="12">
        <f t="shared" si="9"/>
        <v>16.319330681020361</v>
      </c>
    </row>
    <row r="44" spans="1:20" x14ac:dyDescent="0.25">
      <c r="A44" s="9" t="s">
        <v>34</v>
      </c>
      <c r="B44" s="13">
        <v>10.692399999999999</v>
      </c>
      <c r="C44" s="13">
        <v>12.807</v>
      </c>
      <c r="D44" s="13">
        <v>16.832899999999999</v>
      </c>
      <c r="E44" s="13">
        <v>24.326000000000001</v>
      </c>
      <c r="F44" s="13">
        <v>37.288800000000002</v>
      </c>
      <c r="G44" s="13">
        <v>65.348299999999995</v>
      </c>
      <c r="H44" s="13">
        <v>115.599</v>
      </c>
      <c r="I44" s="13">
        <v>218.04499999999999</v>
      </c>
      <c r="J44" s="13">
        <v>393.94099999999997</v>
      </c>
      <c r="L44" s="12">
        <f t="shared" si="1"/>
        <v>1.3511474593641049</v>
      </c>
      <c r="M44" s="12">
        <f t="shared" si="2"/>
        <v>1.6119490902500178</v>
      </c>
      <c r="N44" s="12">
        <f t="shared" si="3"/>
        <v>2.105723378384464</v>
      </c>
      <c r="O44" s="12">
        <f t="shared" si="4"/>
        <v>3.0067065649187081</v>
      </c>
      <c r="P44" s="12">
        <f t="shared" si="5"/>
        <v>4.5037339076010356</v>
      </c>
      <c r="Q44" s="12">
        <f t="shared" si="6"/>
        <v>7.6006545921476842</v>
      </c>
      <c r="R44" s="12">
        <f t="shared" si="7"/>
        <v>12.089454369758533</v>
      </c>
      <c r="S44" s="12">
        <f t="shared" si="8"/>
        <v>16.599040803897687</v>
      </c>
      <c r="T44" s="12">
        <f t="shared" si="9"/>
        <v>17.960126195621449</v>
      </c>
    </row>
    <row r="45" spans="1:20" x14ac:dyDescent="0.25">
      <c r="A45" s="9" t="s">
        <v>35</v>
      </c>
      <c r="B45" s="13">
        <v>9.9616900000000008</v>
      </c>
      <c r="C45" s="13">
        <v>12.3047</v>
      </c>
      <c r="D45" s="13">
        <v>16.235399999999998</v>
      </c>
      <c r="E45" s="13">
        <v>24.5609</v>
      </c>
      <c r="F45" s="13">
        <v>40.703800000000001</v>
      </c>
      <c r="G45" s="13">
        <v>67.797600000000003</v>
      </c>
      <c r="H45" s="13">
        <v>125.995</v>
      </c>
      <c r="I45" s="13">
        <v>233.81800000000001</v>
      </c>
      <c r="J45" s="13">
        <v>401.21</v>
      </c>
      <c r="L45" s="12">
        <f t="shared" si="1"/>
        <v>1.4033079203011247</v>
      </c>
      <c r="M45" s="12">
        <f t="shared" si="2"/>
        <v>1.7262607060936175</v>
      </c>
      <c r="N45" s="12">
        <f t="shared" si="3"/>
        <v>2.2567690979679149</v>
      </c>
      <c r="O45" s="12">
        <f t="shared" si="4"/>
        <v>3.3532619380488442</v>
      </c>
      <c r="P45" s="12">
        <f t="shared" si="5"/>
        <v>5.3853115118479025</v>
      </c>
      <c r="Q45" s="12">
        <f t="shared" si="6"/>
        <v>8.3758544476990924</v>
      </c>
      <c r="R45" s="12">
        <f t="shared" si="7"/>
        <v>13.623658529992161</v>
      </c>
      <c r="S45" s="12">
        <f t="shared" si="8"/>
        <v>16.440007031112675</v>
      </c>
      <c r="T45" s="12">
        <f t="shared" si="9"/>
        <v>17.874374612961716</v>
      </c>
    </row>
    <row r="46" spans="1:20" x14ac:dyDescent="0.25">
      <c r="A46" s="9" t="s">
        <v>36</v>
      </c>
      <c r="B46" s="13">
        <v>10.0939</v>
      </c>
      <c r="C46" s="13">
        <v>13.1555</v>
      </c>
      <c r="D46" s="13">
        <v>16.726199999999999</v>
      </c>
      <c r="E46" s="13">
        <v>26.265000000000001</v>
      </c>
      <c r="F46" s="13">
        <v>43.172199999999997</v>
      </c>
      <c r="G46" s="13">
        <v>75.073999999999998</v>
      </c>
      <c r="H46" s="13">
        <v>137.78200000000001</v>
      </c>
      <c r="I46" s="13">
        <v>250.67699999999999</v>
      </c>
      <c r="J46" s="13">
        <v>392.55</v>
      </c>
      <c r="L46" s="12">
        <f t="shared" si="1"/>
        <v>1.3331369840217446</v>
      </c>
      <c r="M46" s="12">
        <f t="shared" si="2"/>
        <v>1.7435541972268536</v>
      </c>
      <c r="N46" s="12">
        <f t="shared" si="3"/>
        <v>2.1908531729398941</v>
      </c>
      <c r="O46" s="12">
        <f t="shared" si="4"/>
        <v>3.3499053634197735</v>
      </c>
      <c r="P46" s="12">
        <f t="shared" si="5"/>
        <v>5.3495956719676627</v>
      </c>
      <c r="Q46" s="12">
        <f t="shared" si="6"/>
        <v>9.1608511926043512</v>
      </c>
      <c r="R46" s="12">
        <f t="shared" si="7"/>
        <v>14.332584363167312</v>
      </c>
      <c r="S46" s="12">
        <f t="shared" si="8"/>
        <v>16.587833590301809</v>
      </c>
      <c r="T46" s="12">
        <f t="shared" si="9"/>
        <v>16.020487287270946</v>
      </c>
    </row>
    <row r="47" spans="1:20" x14ac:dyDescent="0.25">
      <c r="A47" s="9" t="s">
        <v>37</v>
      </c>
      <c r="B47" s="13">
        <v>11.5969</v>
      </c>
      <c r="C47" s="13">
        <v>14.0878</v>
      </c>
      <c r="D47" s="13">
        <v>19.2392</v>
      </c>
      <c r="E47" s="13">
        <v>28.69</v>
      </c>
      <c r="F47" s="13">
        <v>45.305700000000002</v>
      </c>
      <c r="G47" s="13">
        <v>78.437200000000004</v>
      </c>
      <c r="H47" s="13">
        <v>132.78700000000001</v>
      </c>
      <c r="I47" s="13">
        <v>215.79300000000001</v>
      </c>
      <c r="J47" s="13">
        <v>310.02100000000002</v>
      </c>
      <c r="L47" s="12">
        <f t="shared" si="1"/>
        <v>1.3992888264671421</v>
      </c>
      <c r="M47" s="12">
        <f t="shared" si="2"/>
        <v>1.6874809844257954</v>
      </c>
      <c r="N47" s="12">
        <f t="shared" si="3"/>
        <v>2.2469086203594273</v>
      </c>
      <c r="O47" s="12">
        <f t="shared" si="4"/>
        <v>3.238284217286727</v>
      </c>
      <c r="P47" s="12">
        <f t="shared" si="5"/>
        <v>4.8597708793684173</v>
      </c>
      <c r="Q47" s="12">
        <f t="shared" si="6"/>
        <v>8.752520456566689</v>
      </c>
      <c r="R47" s="12">
        <f t="shared" si="7"/>
        <v>12.308198544746721</v>
      </c>
      <c r="S47" s="12">
        <f t="shared" si="8"/>
        <v>13.159072615069395</v>
      </c>
      <c r="T47" s="12">
        <f t="shared" si="9"/>
        <v>10.664820516348751</v>
      </c>
    </row>
    <row r="48" spans="1:20" x14ac:dyDescent="0.25">
      <c r="A48" s="9" t="s">
        <v>38</v>
      </c>
      <c r="B48" s="13">
        <v>14.6967</v>
      </c>
      <c r="C48" s="13">
        <v>17.4694</v>
      </c>
      <c r="D48" s="13">
        <v>22.728999999999999</v>
      </c>
      <c r="E48" s="13">
        <v>33.47</v>
      </c>
      <c r="F48" s="13">
        <v>52.766300000000001</v>
      </c>
      <c r="G48" s="13">
        <v>78.787300000000002</v>
      </c>
      <c r="H48" s="13">
        <v>115.767</v>
      </c>
      <c r="I48" s="13">
        <v>175.47399999999999</v>
      </c>
      <c r="J48" s="13">
        <v>275.15300000000002</v>
      </c>
      <c r="L48" s="12">
        <f t="shared" si="1"/>
        <v>1.2619526017516742</v>
      </c>
      <c r="M48" s="12">
        <f t="shared" si="2"/>
        <v>1.50963973072702</v>
      </c>
      <c r="N48" s="12">
        <f t="shared" si="3"/>
        <v>1.9817596847180685</v>
      </c>
      <c r="O48" s="12">
        <f t="shared" si="4"/>
        <v>2.8555827624158554</v>
      </c>
      <c r="P48" s="12">
        <f t="shared" si="5"/>
        <v>4.2206962197443572</v>
      </c>
      <c r="Q48" s="12">
        <f t="shared" si="6"/>
        <v>6.4479335461167038</v>
      </c>
      <c r="R48" s="12">
        <f t="shared" si="7"/>
        <v>8.4082275952731997</v>
      </c>
      <c r="S48" s="12">
        <f t="shared" si="8"/>
        <v>8.1658352257920388</v>
      </c>
      <c r="T48" s="12">
        <f t="shared" si="9"/>
        <v>6.868419344692791</v>
      </c>
    </row>
    <row r="49" spans="1:31" s="1" customFormat="1" x14ac:dyDescent="0.25">
      <c r="V49" s="1" t="s">
        <v>154</v>
      </c>
    </row>
    <row r="50" spans="1:31" x14ac:dyDescent="0.25">
      <c r="A50" t="s">
        <v>12</v>
      </c>
      <c r="B50" t="s">
        <v>13</v>
      </c>
      <c r="C50" t="s">
        <v>14</v>
      </c>
      <c r="D50" t="s">
        <v>48</v>
      </c>
      <c r="E50" t="s">
        <v>16</v>
      </c>
      <c r="F50" t="s">
        <v>147</v>
      </c>
      <c r="G50" t="s">
        <v>150</v>
      </c>
      <c r="H50" t="s">
        <v>152</v>
      </c>
      <c r="I50" t="s">
        <v>149</v>
      </c>
      <c r="L50" s="1"/>
      <c r="M50" s="1"/>
      <c r="N50" s="1"/>
      <c r="O50" s="1"/>
      <c r="P50" s="1"/>
      <c r="Q50" s="1"/>
      <c r="R50" s="1"/>
      <c r="S50" s="1"/>
      <c r="V50" s="1" t="s">
        <v>39</v>
      </c>
      <c r="W50" s="1" t="s">
        <v>40</v>
      </c>
      <c r="X50" s="1" t="s">
        <v>41</v>
      </c>
      <c r="Y50" s="1" t="s">
        <v>42</v>
      </c>
      <c r="Z50" s="1" t="s">
        <v>43</v>
      </c>
      <c r="AA50" s="1" t="s">
        <v>44</v>
      </c>
      <c r="AB50" s="1" t="s">
        <v>45</v>
      </c>
      <c r="AC50" s="1" t="s">
        <v>46</v>
      </c>
      <c r="AD50" s="1" t="s">
        <v>47</v>
      </c>
    </row>
    <row r="51" spans="1:31" x14ac:dyDescent="0.25">
      <c r="A51" t="s">
        <v>17</v>
      </c>
      <c r="B51" s="13">
        <v>32.33</v>
      </c>
      <c r="C51" s="13">
        <v>32.192599999999999</v>
      </c>
      <c r="D51" s="13">
        <v>32.462400000000002</v>
      </c>
      <c r="E51" s="13">
        <v>32.406100000000002</v>
      </c>
      <c r="F51" s="13">
        <v>32.294199999999996</v>
      </c>
      <c r="G51" s="13">
        <v>32.253900000000002</v>
      </c>
      <c r="H51" s="13">
        <v>32.228900000000003</v>
      </c>
      <c r="I51" s="13">
        <v>32.340299999999999</v>
      </c>
      <c r="J51" s="13">
        <v>32.1599</v>
      </c>
      <c r="L51" s="1"/>
      <c r="M51" s="1"/>
      <c r="N51" s="1"/>
      <c r="O51" s="1"/>
      <c r="P51" s="1"/>
      <c r="Q51" s="1"/>
      <c r="R51" s="1"/>
      <c r="S51" s="1"/>
      <c r="V51">
        <f>B51/B3</f>
        <v>1.5378175643214909</v>
      </c>
      <c r="W51" s="9">
        <f t="shared" ref="W51:AD51" si="10">C51/C3</f>
        <v>1.5156377263974612</v>
      </c>
      <c r="X51" s="9">
        <f t="shared" si="10"/>
        <v>1.5244786114463631</v>
      </c>
      <c r="Y51" s="9">
        <f t="shared" si="10"/>
        <v>1.53194255351335</v>
      </c>
      <c r="Z51" s="9">
        <f t="shared" si="10"/>
        <v>1.5359028259980405</v>
      </c>
      <c r="AA51" s="9">
        <f t="shared" si="10"/>
        <v>1.5154842620131654</v>
      </c>
      <c r="AB51" s="9">
        <f t="shared" si="10"/>
        <v>1.5275663326729296</v>
      </c>
      <c r="AC51" s="9">
        <f t="shared" si="10"/>
        <v>1.5360279275214324</v>
      </c>
      <c r="AD51" s="9">
        <f t="shared" si="10"/>
        <v>1.5209797485835359</v>
      </c>
      <c r="AE51" s="1"/>
    </row>
    <row r="52" spans="1:31" x14ac:dyDescent="0.25">
      <c r="A52" t="s">
        <v>18</v>
      </c>
      <c r="B52" s="13">
        <v>32.199199999999998</v>
      </c>
      <c r="C52" s="13">
        <v>32.3568</v>
      </c>
      <c r="D52" s="13">
        <v>32.317300000000003</v>
      </c>
      <c r="E52" s="13">
        <v>32.3249</v>
      </c>
      <c r="F52" s="13">
        <v>32.343299999999999</v>
      </c>
      <c r="G52" s="13">
        <v>32.240499999999997</v>
      </c>
      <c r="H52" s="13">
        <v>32.288200000000003</v>
      </c>
      <c r="I52" s="13">
        <v>32.380499999999998</v>
      </c>
      <c r="J52" s="13">
        <v>32.1417</v>
      </c>
      <c r="L52" s="1"/>
      <c r="M52" s="1"/>
      <c r="N52" s="1"/>
      <c r="O52" s="1"/>
      <c r="P52" s="1"/>
      <c r="Q52" s="1"/>
      <c r="R52" s="1"/>
      <c r="S52" s="1"/>
      <c r="V52" s="9">
        <f t="shared" ref="V52:V72" si="11">B52/B4</f>
        <v>1.5277371847184529</v>
      </c>
      <c r="W52" s="9">
        <f t="shared" ref="W52:W72" si="12">C52/C4</f>
        <v>1.5725811154960243</v>
      </c>
      <c r="X52" s="9">
        <f t="shared" ref="X52:X72" si="13">D52/D4</f>
        <v>1.5324971547799697</v>
      </c>
      <c r="Y52" s="9">
        <f t="shared" ref="Y52:Y72" si="14">E52/E4</f>
        <v>1.5240908469397858</v>
      </c>
      <c r="Z52" s="9">
        <f t="shared" ref="Z52:Z72" si="15">F52/F4</f>
        <v>1.5436560966762756</v>
      </c>
      <c r="AA52" s="9">
        <f t="shared" ref="AA52:AA72" si="16">G52/G4</f>
        <v>1.5506353466270357</v>
      </c>
      <c r="AB52" s="9">
        <f t="shared" ref="AB52:AB72" si="17">H52/H4</f>
        <v>1.5119737766331072</v>
      </c>
      <c r="AC52" s="9">
        <f t="shared" ref="AC52:AC72" si="18">I52/I4</f>
        <v>1.536273621384143</v>
      </c>
      <c r="AD52" s="9">
        <f t="shared" ref="AD52:AD72" si="19">J52/J4</f>
        <v>1.5361824968575402</v>
      </c>
    </row>
    <row r="53" spans="1:31" x14ac:dyDescent="0.25">
      <c r="A53" t="s">
        <v>22</v>
      </c>
      <c r="B53" s="13">
        <v>31.203299999999999</v>
      </c>
      <c r="C53" s="13">
        <v>30.411899999999999</v>
      </c>
      <c r="D53" s="13">
        <v>29.5762</v>
      </c>
      <c r="E53" s="13">
        <v>29.377800000000001</v>
      </c>
      <c r="F53" s="13">
        <v>30.403600000000001</v>
      </c>
      <c r="G53" s="13">
        <v>29.7378</v>
      </c>
      <c r="H53" s="13">
        <v>30.299700000000001</v>
      </c>
      <c r="I53" s="13">
        <v>31.858899999999998</v>
      </c>
      <c r="J53" s="13">
        <v>32.354500000000002</v>
      </c>
      <c r="V53" s="9">
        <f t="shared" si="11"/>
        <v>1.7585862912406864</v>
      </c>
      <c r="W53" s="9">
        <f t="shared" si="12"/>
        <v>1.8114181904818629</v>
      </c>
      <c r="X53" s="9">
        <f t="shared" si="13"/>
        <v>1.6945809985446962</v>
      </c>
      <c r="Y53" s="9">
        <f t="shared" si="14"/>
        <v>1.6093103769398902</v>
      </c>
      <c r="Z53" s="9">
        <f t="shared" si="15"/>
        <v>1.8935148567264757</v>
      </c>
      <c r="AA53" s="9">
        <f t="shared" si="16"/>
        <v>1.5949049368480333</v>
      </c>
      <c r="AB53" s="9">
        <f t="shared" si="17"/>
        <v>1.6834663081162771</v>
      </c>
      <c r="AC53" s="9">
        <f t="shared" si="18"/>
        <v>1.5965452094473036</v>
      </c>
      <c r="AD53" s="9">
        <f t="shared" si="19"/>
        <v>1.4778535506945174</v>
      </c>
    </row>
    <row r="54" spans="1:31" x14ac:dyDescent="0.25">
      <c r="A54" t="s">
        <v>23</v>
      </c>
      <c r="B54" s="13">
        <v>22.8019</v>
      </c>
      <c r="C54" s="13">
        <v>22.437999999999999</v>
      </c>
      <c r="D54" s="13">
        <v>22.430499999999999</v>
      </c>
      <c r="E54" s="13">
        <v>23.2883</v>
      </c>
      <c r="F54" s="13">
        <v>23.601400000000002</v>
      </c>
      <c r="G54" s="13">
        <v>24.030200000000001</v>
      </c>
      <c r="H54" s="13">
        <v>25.043099999999999</v>
      </c>
      <c r="I54" s="13">
        <v>27.827300000000001</v>
      </c>
      <c r="J54" s="13">
        <v>32.500700000000002</v>
      </c>
      <c r="V54" s="9">
        <f t="shared" si="11"/>
        <v>1.4856303303948972</v>
      </c>
      <c r="W54" s="9">
        <f t="shared" si="12"/>
        <v>1.440864081784673</v>
      </c>
      <c r="X54" s="9">
        <f t="shared" si="13"/>
        <v>1.4545896695956679</v>
      </c>
      <c r="Y54" s="9">
        <f t="shared" si="14"/>
        <v>1.4800035588771743</v>
      </c>
      <c r="Z54" s="9">
        <f t="shared" si="15"/>
        <v>1.4980260234846081</v>
      </c>
      <c r="AA54" s="9">
        <f t="shared" si="16"/>
        <v>1.4764283388322612</v>
      </c>
      <c r="AB54" s="9">
        <f t="shared" si="17"/>
        <v>1.4618756858990822</v>
      </c>
      <c r="AC54" s="9">
        <f t="shared" si="18"/>
        <v>1.5046907865921908</v>
      </c>
      <c r="AD54" s="9">
        <f t="shared" si="19"/>
        <v>1.4809328308902265</v>
      </c>
    </row>
    <row r="55" spans="1:31" x14ac:dyDescent="0.25">
      <c r="A55" t="s">
        <v>24</v>
      </c>
      <c r="B55" s="13">
        <v>21.7242</v>
      </c>
      <c r="C55" s="13">
        <v>21.900300000000001</v>
      </c>
      <c r="D55" s="13">
        <v>21.948599999999999</v>
      </c>
      <c r="E55" s="13">
        <v>22.037099999999999</v>
      </c>
      <c r="F55" s="13">
        <v>22.3782</v>
      </c>
      <c r="G55" s="13">
        <v>23.038699999999999</v>
      </c>
      <c r="H55" s="13">
        <v>24.444500000000001</v>
      </c>
      <c r="I55" s="13">
        <v>27.149100000000001</v>
      </c>
      <c r="J55" s="13">
        <v>32.291600000000003</v>
      </c>
      <c r="V55" s="9">
        <f t="shared" si="11"/>
        <v>1.4206344535342239</v>
      </c>
      <c r="W55" s="9">
        <f t="shared" si="12"/>
        <v>1.4238355915013134</v>
      </c>
      <c r="X55" s="9">
        <f t="shared" si="13"/>
        <v>1.4309855849159934</v>
      </c>
      <c r="Y55" s="9">
        <f t="shared" si="14"/>
        <v>1.4201449975833735</v>
      </c>
      <c r="Z55" s="9">
        <f t="shared" si="15"/>
        <v>1.4321681364957055</v>
      </c>
      <c r="AA55" s="9">
        <f t="shared" si="16"/>
        <v>1.4305664220160696</v>
      </c>
      <c r="AB55" s="9">
        <f t="shared" si="17"/>
        <v>1.4385379518143193</v>
      </c>
      <c r="AC55" s="9">
        <f t="shared" si="18"/>
        <v>1.4765458016305086</v>
      </c>
      <c r="AD55" s="9">
        <f t="shared" si="19"/>
        <v>1.4743676376586614</v>
      </c>
    </row>
    <row r="56" spans="1:31" x14ac:dyDescent="0.25">
      <c r="A56" t="s">
        <v>25</v>
      </c>
      <c r="B56" s="13">
        <v>21.6951</v>
      </c>
      <c r="C56" s="13">
        <v>21.732299999999999</v>
      </c>
      <c r="D56" s="13">
        <v>21.788799999999998</v>
      </c>
      <c r="E56" s="13">
        <v>22.046399999999998</v>
      </c>
      <c r="F56" s="13">
        <v>22.3142</v>
      </c>
      <c r="G56" s="13">
        <v>22.9907</v>
      </c>
      <c r="H56" s="13">
        <v>24.268899999999999</v>
      </c>
      <c r="I56" s="13">
        <v>27.036999999999999</v>
      </c>
      <c r="J56" s="13">
        <v>32.4587</v>
      </c>
      <c r="V56" s="9">
        <f t="shared" si="11"/>
        <v>1.4477201598857579</v>
      </c>
      <c r="W56" s="9">
        <f t="shared" si="12"/>
        <v>1.4446305713431049</v>
      </c>
      <c r="X56" s="9">
        <f t="shared" si="13"/>
        <v>1.4469051524347727</v>
      </c>
      <c r="Y56" s="9">
        <f t="shared" si="14"/>
        <v>1.4520833058896367</v>
      </c>
      <c r="Z56" s="9">
        <f t="shared" si="15"/>
        <v>1.4514056015922778</v>
      </c>
      <c r="AA56" s="9">
        <f t="shared" si="16"/>
        <v>1.4549418420686251</v>
      </c>
      <c r="AB56" s="9">
        <f t="shared" si="17"/>
        <v>1.4530448266984388</v>
      </c>
      <c r="AC56" s="9">
        <f t="shared" si="18"/>
        <v>1.4786598704935245</v>
      </c>
      <c r="AD56" s="9">
        <f t="shared" si="19"/>
        <v>1.4837720220517649</v>
      </c>
    </row>
    <row r="57" spans="1:31" x14ac:dyDescent="0.25">
      <c r="A57" t="s">
        <v>26</v>
      </c>
      <c r="B57" s="13">
        <v>21.308499999999999</v>
      </c>
      <c r="C57" s="13">
        <v>21.3294</v>
      </c>
      <c r="D57" s="13">
        <v>21.417300000000001</v>
      </c>
      <c r="E57" s="13">
        <v>21.596399999999999</v>
      </c>
      <c r="F57" s="13">
        <v>21.9162</v>
      </c>
      <c r="G57" s="13">
        <v>22.5763</v>
      </c>
      <c r="H57" s="13">
        <v>24.047699999999999</v>
      </c>
      <c r="I57" s="13">
        <v>26.823899999999998</v>
      </c>
      <c r="J57" s="13">
        <v>32.193199999999997</v>
      </c>
      <c r="V57" s="9">
        <f t="shared" si="11"/>
        <v>1.4241650570441315</v>
      </c>
      <c r="W57" s="9">
        <f t="shared" si="12"/>
        <v>1.4201705850628208</v>
      </c>
      <c r="X57" s="9">
        <f t="shared" si="13"/>
        <v>1.4232939253174903</v>
      </c>
      <c r="Y57" s="9">
        <f t="shared" si="14"/>
        <v>1.423287815679865</v>
      </c>
      <c r="Z57" s="9">
        <f t="shared" si="15"/>
        <v>1.4272076061474341</v>
      </c>
      <c r="AA57" s="9">
        <f t="shared" si="16"/>
        <v>1.4281204929025075</v>
      </c>
      <c r="AB57" s="9">
        <f t="shared" si="17"/>
        <v>1.4491978931890221</v>
      </c>
      <c r="AC57" s="9">
        <f t="shared" si="18"/>
        <v>1.467599330320505</v>
      </c>
      <c r="AD57" s="9">
        <f t="shared" si="19"/>
        <v>1.4595457224463888</v>
      </c>
    </row>
    <row r="58" spans="1:31" x14ac:dyDescent="0.25">
      <c r="A58" t="s">
        <v>27</v>
      </c>
      <c r="B58" s="13">
        <v>21.290700000000001</v>
      </c>
      <c r="C58" s="13">
        <v>21.3093</v>
      </c>
      <c r="D58" s="13">
        <v>21.3935</v>
      </c>
      <c r="E58" s="13">
        <v>21.609300000000001</v>
      </c>
      <c r="F58" s="13">
        <v>21.942</v>
      </c>
      <c r="G58" s="13">
        <v>22.565300000000001</v>
      </c>
      <c r="H58" s="13">
        <v>24.017800000000001</v>
      </c>
      <c r="I58" s="13">
        <v>26.851299999999998</v>
      </c>
      <c r="J58" s="13">
        <v>32.178400000000003</v>
      </c>
      <c r="V58" s="9">
        <f t="shared" si="11"/>
        <v>1.4230514727998236</v>
      </c>
      <c r="W58" s="9">
        <f t="shared" si="12"/>
        <v>1.4206673555785194</v>
      </c>
      <c r="X58" s="9">
        <f t="shared" si="13"/>
        <v>1.4226293390078468</v>
      </c>
      <c r="Y58" s="9">
        <f t="shared" si="14"/>
        <v>1.4256130466621366</v>
      </c>
      <c r="Z58" s="9">
        <f t="shared" si="15"/>
        <v>1.4291203960009118</v>
      </c>
      <c r="AA58" s="9">
        <f t="shared" si="16"/>
        <v>1.4282739413886956</v>
      </c>
      <c r="AB58" s="9">
        <f t="shared" si="17"/>
        <v>1.4444537997065121</v>
      </c>
      <c r="AC58" s="9">
        <f t="shared" si="18"/>
        <v>1.472918266593527</v>
      </c>
      <c r="AD58" s="9">
        <f t="shared" si="19"/>
        <v>1.4695077954460347</v>
      </c>
    </row>
    <row r="59" spans="1:31" x14ac:dyDescent="0.25">
      <c r="A59" t="s">
        <v>28</v>
      </c>
      <c r="B59" s="13">
        <v>21.252199999999998</v>
      </c>
      <c r="C59" s="13">
        <v>21.298500000000001</v>
      </c>
      <c r="D59" s="13">
        <v>21.3583</v>
      </c>
      <c r="E59" s="13">
        <v>21.525400000000001</v>
      </c>
      <c r="F59" s="13">
        <v>21.9102</v>
      </c>
      <c r="G59" s="13">
        <v>22.597000000000001</v>
      </c>
      <c r="H59" s="13">
        <v>23.940899999999999</v>
      </c>
      <c r="I59" s="13">
        <v>26.713100000000001</v>
      </c>
      <c r="J59" s="13">
        <v>32.6066</v>
      </c>
      <c r="V59" s="9">
        <f t="shared" si="11"/>
        <v>1.6836226223767914</v>
      </c>
      <c r="W59" s="9">
        <f t="shared" si="12"/>
        <v>1.6915654038599002</v>
      </c>
      <c r="X59" s="9">
        <f t="shared" si="13"/>
        <v>1.6626420675696714</v>
      </c>
      <c r="Y59" s="9">
        <f t="shared" si="14"/>
        <v>1.6627451586240991</v>
      </c>
      <c r="Z59" s="9">
        <f t="shared" si="15"/>
        <v>1.6738248573327528</v>
      </c>
      <c r="AA59" s="9">
        <f t="shared" si="16"/>
        <v>1.6292466978139239</v>
      </c>
      <c r="AB59" s="9">
        <f t="shared" si="17"/>
        <v>1.6028990358864488</v>
      </c>
      <c r="AC59" s="9">
        <f t="shared" si="18"/>
        <v>1.555384113749374</v>
      </c>
      <c r="AD59" s="9">
        <f t="shared" si="19"/>
        <v>1.490165073213535</v>
      </c>
    </row>
    <row r="60" spans="1:31" x14ac:dyDescent="0.25">
      <c r="A60" t="s">
        <v>19</v>
      </c>
      <c r="B60" s="13">
        <v>14.8302</v>
      </c>
      <c r="C60" s="13">
        <v>14.8726</v>
      </c>
      <c r="D60" s="13">
        <v>15.071099999999999</v>
      </c>
      <c r="E60" s="13">
        <v>15.325900000000001</v>
      </c>
      <c r="F60" s="13">
        <v>15.9488</v>
      </c>
      <c r="G60" s="13">
        <v>17.049199999999999</v>
      </c>
      <c r="H60" s="13">
        <v>19.294799999999999</v>
      </c>
      <c r="I60" s="13">
        <v>23.890699999999999</v>
      </c>
      <c r="J60" s="13">
        <v>32.741599999999998</v>
      </c>
      <c r="V60" s="9">
        <f t="shared" si="11"/>
        <v>1.2478501590293321</v>
      </c>
      <c r="W60" s="9">
        <f t="shared" si="12"/>
        <v>1.2456322551466523</v>
      </c>
      <c r="X60" s="9">
        <f t="shared" si="13"/>
        <v>1.2499460911971072</v>
      </c>
      <c r="Y60" s="9">
        <f t="shared" si="14"/>
        <v>1.2531808072218225</v>
      </c>
      <c r="Z60" s="9">
        <f t="shared" si="15"/>
        <v>1.2721993554768514</v>
      </c>
      <c r="AA60" s="9">
        <f t="shared" si="16"/>
        <v>1.293821239394721</v>
      </c>
      <c r="AB60" s="9">
        <f t="shared" si="17"/>
        <v>1.3443979933110366</v>
      </c>
      <c r="AC60" s="9">
        <f t="shared" si="18"/>
        <v>1.4124473821122829</v>
      </c>
      <c r="AD60" s="9">
        <f t="shared" si="19"/>
        <v>1.508238708340051</v>
      </c>
    </row>
    <row r="61" spans="1:31" x14ac:dyDescent="0.25">
      <c r="A61" t="s">
        <v>21</v>
      </c>
      <c r="B61" s="13">
        <v>14.8451</v>
      </c>
      <c r="C61" s="13">
        <v>14.9749</v>
      </c>
      <c r="D61" s="13">
        <v>15.187799999999999</v>
      </c>
      <c r="E61" s="13">
        <v>15.504799999999999</v>
      </c>
      <c r="F61" s="13">
        <v>16.115400000000001</v>
      </c>
      <c r="G61" s="13">
        <v>17.2408</v>
      </c>
      <c r="H61" s="13">
        <v>19.562899999999999</v>
      </c>
      <c r="I61" s="13">
        <v>24.0184</v>
      </c>
      <c r="J61" s="13">
        <v>33.133299999999998</v>
      </c>
      <c r="V61" s="9">
        <f t="shared" si="11"/>
        <v>1.2446946766498697</v>
      </c>
      <c r="W61" s="9">
        <f t="shared" si="12"/>
        <v>1.2498351625422526</v>
      </c>
      <c r="X61" s="9">
        <f t="shared" si="13"/>
        <v>1.2549307994216072</v>
      </c>
      <c r="Y61" s="9">
        <f t="shared" si="14"/>
        <v>1.2638511888750317</v>
      </c>
      <c r="Z61" s="9">
        <f t="shared" si="15"/>
        <v>1.2775196993959381</v>
      </c>
      <c r="AA61" s="9">
        <f t="shared" si="16"/>
        <v>1.3070321739394124</v>
      </c>
      <c r="AB61" s="9">
        <f t="shared" si="17"/>
        <v>1.3527853843387823</v>
      </c>
      <c r="AC61" s="9">
        <f t="shared" si="18"/>
        <v>1.4277544954673798</v>
      </c>
      <c r="AD61" s="9">
        <f t="shared" si="19"/>
        <v>1.5095378895910119</v>
      </c>
    </row>
    <row r="62" spans="1:31" x14ac:dyDescent="0.25">
      <c r="A62" t="s">
        <v>20</v>
      </c>
      <c r="B62" s="13">
        <v>15.037100000000001</v>
      </c>
      <c r="C62" s="13">
        <v>15.1563</v>
      </c>
      <c r="D62" s="13">
        <v>15.3177</v>
      </c>
      <c r="E62" s="13">
        <v>15.686299999999999</v>
      </c>
      <c r="F62" s="13">
        <v>16.2285</v>
      </c>
      <c r="G62" s="13">
        <v>17.52</v>
      </c>
      <c r="H62" s="13">
        <v>19.789400000000001</v>
      </c>
      <c r="I62" s="13">
        <v>24.401199999999999</v>
      </c>
      <c r="J62" s="13">
        <v>34.101900000000001</v>
      </c>
      <c r="V62" s="9">
        <f t="shared" si="11"/>
        <v>1.5148853089239318</v>
      </c>
      <c r="W62" s="9">
        <f t="shared" si="12"/>
        <v>1.515508759299256</v>
      </c>
      <c r="X62" s="9">
        <f t="shared" si="13"/>
        <v>1.5138460626185959</v>
      </c>
      <c r="Y62" s="9">
        <f t="shared" si="14"/>
        <v>1.5227939035045139</v>
      </c>
      <c r="Z62" s="9">
        <f t="shared" si="15"/>
        <v>1.5154925105524637</v>
      </c>
      <c r="AA62" s="9">
        <f t="shared" si="16"/>
        <v>1.5309867524205669</v>
      </c>
      <c r="AB62" s="9">
        <f t="shared" si="17"/>
        <v>1.5343355792117974</v>
      </c>
      <c r="AC62" s="9">
        <f t="shared" si="18"/>
        <v>1.5311997991967872</v>
      </c>
      <c r="AD62" s="9">
        <f t="shared" si="19"/>
        <v>1.5573990601323489</v>
      </c>
    </row>
    <row r="63" spans="1:31" x14ac:dyDescent="0.25">
      <c r="A63" t="s">
        <v>29</v>
      </c>
      <c r="B63" s="13">
        <v>10.019500000000001</v>
      </c>
      <c r="C63" s="13">
        <v>10.129200000000001</v>
      </c>
      <c r="D63" s="13">
        <v>10.3621</v>
      </c>
      <c r="E63" s="13">
        <v>10.763199999999999</v>
      </c>
      <c r="F63" s="13">
        <v>11.5389</v>
      </c>
      <c r="G63" s="13">
        <v>13.237500000000001</v>
      </c>
      <c r="H63" s="13">
        <v>16.198799999999999</v>
      </c>
      <c r="I63" s="13">
        <v>22.860900000000001</v>
      </c>
      <c r="J63" s="13">
        <v>35.504600000000003</v>
      </c>
      <c r="V63" s="9">
        <f t="shared" si="11"/>
        <v>1.0126138363101826</v>
      </c>
      <c r="W63" s="9">
        <f t="shared" si="12"/>
        <v>1.0181226065193139</v>
      </c>
      <c r="X63" s="9">
        <f t="shared" si="13"/>
        <v>1.0272523594258069</v>
      </c>
      <c r="Y63" s="9">
        <f t="shared" si="14"/>
        <v>1.0477887133358643</v>
      </c>
      <c r="Z63" s="9">
        <f t="shared" si="15"/>
        <v>1.0848093411552346</v>
      </c>
      <c r="AA63" s="9">
        <f t="shared" si="16"/>
        <v>1.157447887520985</v>
      </c>
      <c r="AB63" s="9">
        <f t="shared" si="17"/>
        <v>1.2595581889010707</v>
      </c>
      <c r="AC63" s="9">
        <f t="shared" si="18"/>
        <v>1.4400839070974569</v>
      </c>
      <c r="AD63" s="9">
        <f t="shared" si="19"/>
        <v>1.6367600958878852</v>
      </c>
    </row>
    <row r="64" spans="1:31" x14ac:dyDescent="0.25">
      <c r="A64" t="s">
        <v>30</v>
      </c>
      <c r="B64" s="13">
        <v>10.3582</v>
      </c>
      <c r="C64" s="13">
        <v>10.480600000000001</v>
      </c>
      <c r="D64" s="13">
        <v>10.710100000000001</v>
      </c>
      <c r="E64" s="13">
        <v>11.202500000000001</v>
      </c>
      <c r="F64" s="13">
        <v>12.058299999999999</v>
      </c>
      <c r="G64" s="13">
        <v>13.7675</v>
      </c>
      <c r="H64" s="13">
        <v>17.232600000000001</v>
      </c>
      <c r="I64" s="13">
        <v>24.219200000000001</v>
      </c>
      <c r="J64" s="13">
        <v>38.807499999999997</v>
      </c>
      <c r="V64" s="9">
        <f t="shared" si="11"/>
        <v>1.0340001597188948</v>
      </c>
      <c r="W64" s="9">
        <f t="shared" si="12"/>
        <v>1.0419852261316527</v>
      </c>
      <c r="X64" s="9">
        <f t="shared" si="13"/>
        <v>1.0515975099660273</v>
      </c>
      <c r="Y64" s="9">
        <f t="shared" si="14"/>
        <v>1.0789790512882254</v>
      </c>
      <c r="Z64" s="9">
        <f t="shared" si="15"/>
        <v>1.1228931145586947</v>
      </c>
      <c r="AA64" s="9">
        <f t="shared" si="16"/>
        <v>1.1968096666232015</v>
      </c>
      <c r="AB64" s="9">
        <f t="shared" si="17"/>
        <v>1.334525939177102</v>
      </c>
      <c r="AC64" s="9">
        <f t="shared" si="18"/>
        <v>1.540975262139876</v>
      </c>
      <c r="AD64" s="9">
        <f t="shared" si="19"/>
        <v>1.7699226036550044</v>
      </c>
    </row>
    <row r="65" spans="1:42" x14ac:dyDescent="0.25">
      <c r="A65" t="s">
        <v>31</v>
      </c>
      <c r="B65" s="13">
        <v>10.134600000000001</v>
      </c>
      <c r="C65" s="13">
        <v>10.2858</v>
      </c>
      <c r="D65" s="13">
        <v>10.5543</v>
      </c>
      <c r="E65" s="13">
        <v>11.140700000000001</v>
      </c>
      <c r="F65" s="13">
        <v>12.214600000000001</v>
      </c>
      <c r="G65" s="13">
        <v>14.3543</v>
      </c>
      <c r="H65" s="13">
        <v>18.8171</v>
      </c>
      <c r="I65" s="13">
        <v>27.561499999999999</v>
      </c>
      <c r="J65" s="13">
        <v>45.267499999999998</v>
      </c>
      <c r="V65" s="9">
        <f t="shared" si="11"/>
        <v>1.0135076348588383</v>
      </c>
      <c r="W65" s="9">
        <f t="shared" si="12"/>
        <v>1.0238600053752203</v>
      </c>
      <c r="X65" s="9">
        <f t="shared" si="13"/>
        <v>1.0403244884280249</v>
      </c>
      <c r="Y65" s="9">
        <f t="shared" si="14"/>
        <v>1.0770621447078388</v>
      </c>
      <c r="Z65" s="9">
        <f t="shared" si="15"/>
        <v>1.1443534636212034</v>
      </c>
      <c r="AA65" s="9">
        <f t="shared" si="16"/>
        <v>1.2659787449839044</v>
      </c>
      <c r="AB65" s="9">
        <f t="shared" si="17"/>
        <v>1.4729743481357975</v>
      </c>
      <c r="AC65" s="9">
        <f t="shared" si="18"/>
        <v>1.79528015528719</v>
      </c>
      <c r="AD65" s="9">
        <f t="shared" si="19"/>
        <v>2.0787793901542981</v>
      </c>
    </row>
    <row r="66" spans="1:42" x14ac:dyDescent="0.25">
      <c r="A66" t="s">
        <v>32</v>
      </c>
      <c r="B66" s="13">
        <v>10.5442</v>
      </c>
      <c r="C66" s="13">
        <v>10.730499999999999</v>
      </c>
      <c r="D66" s="13">
        <v>11.159800000000001</v>
      </c>
      <c r="E66" s="13">
        <v>11.815899999999999</v>
      </c>
      <c r="F66" s="13">
        <v>13.3527</v>
      </c>
      <c r="G66" s="13">
        <v>16.248999999999999</v>
      </c>
      <c r="H66" s="13">
        <v>22.199100000000001</v>
      </c>
      <c r="I66" s="13">
        <v>34.009399999999999</v>
      </c>
      <c r="J66" s="13">
        <v>57.959299999999999</v>
      </c>
      <c r="V66" s="9">
        <f t="shared" si="11"/>
        <v>1.031348728933752</v>
      </c>
      <c r="W66" s="9">
        <f t="shared" si="12"/>
        <v>1.0431025264651845</v>
      </c>
      <c r="X66" s="9">
        <f t="shared" si="13"/>
        <v>1.0760789910132296</v>
      </c>
      <c r="Y66" s="9">
        <f t="shared" si="14"/>
        <v>1.1186227267133078</v>
      </c>
      <c r="Z66" s="9">
        <f t="shared" si="15"/>
        <v>1.2216783472707644</v>
      </c>
      <c r="AA66" s="9">
        <f t="shared" si="16"/>
        <v>1.4066327899789639</v>
      </c>
      <c r="AB66" s="9">
        <f t="shared" si="17"/>
        <v>1.7074917314052767</v>
      </c>
      <c r="AC66" s="9">
        <f t="shared" si="18"/>
        <v>2.19009962199025</v>
      </c>
      <c r="AD66" s="9">
        <f t="shared" si="19"/>
        <v>2.6170271368582654</v>
      </c>
    </row>
    <row r="67" spans="1:42" x14ac:dyDescent="0.25">
      <c r="A67" t="s">
        <v>33</v>
      </c>
      <c r="B67" s="13">
        <v>8.9323899999999998</v>
      </c>
      <c r="C67" s="13">
        <v>9.2319200000000006</v>
      </c>
      <c r="D67" s="13">
        <v>9.7481299999999997</v>
      </c>
      <c r="E67" s="13">
        <v>10.6303</v>
      </c>
      <c r="F67" s="13">
        <v>12.879200000000001</v>
      </c>
      <c r="G67" s="13">
        <v>16.663799999999998</v>
      </c>
      <c r="H67" s="13">
        <v>25.453700000000001</v>
      </c>
      <c r="I67" s="13">
        <v>41.329300000000003</v>
      </c>
      <c r="J67" s="13">
        <v>80.515100000000004</v>
      </c>
      <c r="V67" s="9">
        <f t="shared" si="11"/>
        <v>1.021984522164151</v>
      </c>
      <c r="W67" s="9">
        <f t="shared" si="12"/>
        <v>1.0501379227973588</v>
      </c>
      <c r="X67" s="9">
        <f t="shared" si="13"/>
        <v>1.0980826614969907</v>
      </c>
      <c r="Y67" s="9">
        <f t="shared" si="14"/>
        <v>1.183345467013089</v>
      </c>
      <c r="Z67" s="9">
        <f t="shared" si="15"/>
        <v>1.3965476671976336</v>
      </c>
      <c r="AA67" s="9">
        <f t="shared" si="16"/>
        <v>1.7130045580613127</v>
      </c>
      <c r="AB67" s="9">
        <f t="shared" si="17"/>
        <v>2.3865230273027307</v>
      </c>
      <c r="AC67" s="9">
        <f t="shared" si="18"/>
        <v>3.1132713631433049</v>
      </c>
      <c r="AD67" s="9">
        <f t="shared" si="19"/>
        <v>3.3647780080906693</v>
      </c>
    </row>
    <row r="68" spans="1:42" x14ac:dyDescent="0.25">
      <c r="A68" t="s">
        <v>34</v>
      </c>
      <c r="B68" s="13">
        <v>8.2800999999999991</v>
      </c>
      <c r="C68" s="13">
        <v>8.7072400000000005</v>
      </c>
      <c r="D68" s="13">
        <v>9.3507700000000007</v>
      </c>
      <c r="E68" s="13">
        <v>10.7363</v>
      </c>
      <c r="F68" s="13">
        <v>13.9474</v>
      </c>
      <c r="G68" s="13">
        <v>19.403300000000002</v>
      </c>
      <c r="H68" s="13">
        <v>31.487300000000001</v>
      </c>
      <c r="I68" s="13">
        <v>59.036200000000001</v>
      </c>
      <c r="J68" s="13">
        <v>105.389</v>
      </c>
      <c r="V68" s="9">
        <f t="shared" si="11"/>
        <v>1.0463166434365272</v>
      </c>
      <c r="W68" s="9">
        <f t="shared" si="12"/>
        <v>1.0959340670405688</v>
      </c>
      <c r="X68" s="9">
        <f t="shared" si="13"/>
        <v>1.1697411019429864</v>
      </c>
      <c r="Y68" s="9">
        <f t="shared" si="14"/>
        <v>1.3270124020774778</v>
      </c>
      <c r="Z68" s="9">
        <f t="shared" si="15"/>
        <v>1.6845642204328024</v>
      </c>
      <c r="AA68" s="9">
        <f t="shared" si="16"/>
        <v>2.2567959877735029</v>
      </c>
      <c r="AB68" s="9">
        <f t="shared" si="17"/>
        <v>3.2929720549217367</v>
      </c>
      <c r="AC68" s="9">
        <f t="shared" si="18"/>
        <v>4.4942295980511577</v>
      </c>
      <c r="AD68" s="9">
        <f t="shared" si="19"/>
        <v>4.8047797503442107</v>
      </c>
    </row>
    <row r="69" spans="1:42" x14ac:dyDescent="0.25">
      <c r="A69" t="s">
        <v>35</v>
      </c>
      <c r="B69" s="13">
        <v>7.4331199999999997</v>
      </c>
      <c r="C69" s="13">
        <v>8.0215800000000002</v>
      </c>
      <c r="D69" s="13">
        <v>9.0516799999999993</v>
      </c>
      <c r="E69" s="13">
        <v>10.9232</v>
      </c>
      <c r="F69" s="13">
        <v>15.346500000000001</v>
      </c>
      <c r="G69" s="13">
        <v>22.712800000000001</v>
      </c>
      <c r="H69" s="13">
        <v>37.5642</v>
      </c>
      <c r="I69" s="13">
        <v>70.443799999999996</v>
      </c>
      <c r="J69" s="13">
        <v>120.523</v>
      </c>
      <c r="V69" s="9">
        <f t="shared" si="11"/>
        <v>1.0471070840940337</v>
      </c>
      <c r="W69" s="9">
        <f t="shared" si="12"/>
        <v>1.1253698468704185</v>
      </c>
      <c r="X69" s="9">
        <f t="shared" si="13"/>
        <v>1.2582105589449115</v>
      </c>
      <c r="Y69" s="9">
        <f t="shared" si="14"/>
        <v>1.4913277120013979</v>
      </c>
      <c r="Z69" s="9">
        <f t="shared" si="15"/>
        <v>2.030416892687509</v>
      </c>
      <c r="AA69" s="9">
        <f t="shared" si="16"/>
        <v>2.805985859377027</v>
      </c>
      <c r="AB69" s="9">
        <f t="shared" si="17"/>
        <v>4.0617630362501007</v>
      </c>
      <c r="AC69" s="9">
        <f t="shared" si="18"/>
        <v>4.9529829495517665</v>
      </c>
      <c r="AD69" s="9">
        <f t="shared" si="19"/>
        <v>5.3694405709677842</v>
      </c>
    </row>
    <row r="70" spans="1:42" x14ac:dyDescent="0.25">
      <c r="A70" t="s">
        <v>36</v>
      </c>
      <c r="B70" s="13">
        <v>7.8444500000000001</v>
      </c>
      <c r="C70" s="13">
        <v>8.4831400000000006</v>
      </c>
      <c r="D70" s="13">
        <v>9.6913800000000005</v>
      </c>
      <c r="E70" s="13">
        <v>11.9895</v>
      </c>
      <c r="F70" s="13">
        <v>16.4465</v>
      </c>
      <c r="G70" s="13">
        <v>27.839300000000001</v>
      </c>
      <c r="H70" s="13">
        <v>53.787399999999998</v>
      </c>
      <c r="I70" s="13">
        <v>81.581699999999998</v>
      </c>
      <c r="J70" s="13">
        <v>184.90299999999999</v>
      </c>
      <c r="V70" s="9">
        <f t="shared" si="11"/>
        <v>1.0360441865195191</v>
      </c>
      <c r="W70" s="9">
        <f t="shared" si="12"/>
        <v>1.124306514588044</v>
      </c>
      <c r="X70" s="9">
        <f t="shared" si="13"/>
        <v>1.2694091080559982</v>
      </c>
      <c r="Y70" s="9">
        <f t="shared" si="14"/>
        <v>1.5291715345410763</v>
      </c>
      <c r="Z70" s="9">
        <f t="shared" si="15"/>
        <v>2.0379347176890725</v>
      </c>
      <c r="AA70" s="9">
        <f t="shared" si="16"/>
        <v>3.3970706850077304</v>
      </c>
      <c r="AB70" s="9">
        <f t="shared" si="17"/>
        <v>5.5951608205384256</v>
      </c>
      <c r="AC70" s="9">
        <f t="shared" si="18"/>
        <v>5.3984356906055408</v>
      </c>
      <c r="AD70" s="9">
        <f t="shared" si="19"/>
        <v>7.5461372076888544</v>
      </c>
    </row>
    <row r="71" spans="1:42" x14ac:dyDescent="0.25">
      <c r="A71" t="s">
        <v>37</v>
      </c>
      <c r="B71" s="13">
        <v>9.0380099999999999</v>
      </c>
      <c r="C71" s="13">
        <v>10.1915</v>
      </c>
      <c r="D71" s="13">
        <v>12.224600000000001</v>
      </c>
      <c r="E71" s="13">
        <v>15.5503</v>
      </c>
      <c r="F71" s="13">
        <v>23.427</v>
      </c>
      <c r="G71" s="13">
        <v>39.432099999999998</v>
      </c>
      <c r="H71" s="13">
        <v>66.535899999999998</v>
      </c>
      <c r="I71" s="13">
        <v>107.71899999999999</v>
      </c>
      <c r="J71" s="13">
        <v>297.512</v>
      </c>
      <c r="V71" s="9">
        <f t="shared" si="11"/>
        <v>1.0905316426371097</v>
      </c>
      <c r="W71" s="9">
        <f t="shared" si="12"/>
        <v>1.2207699181401988</v>
      </c>
      <c r="X71" s="9">
        <f t="shared" si="13"/>
        <v>1.427687176205136</v>
      </c>
      <c r="Y71" s="9">
        <f t="shared" si="14"/>
        <v>1.7551861646592466</v>
      </c>
      <c r="Z71" s="9">
        <f t="shared" si="15"/>
        <v>2.5129255787012208</v>
      </c>
      <c r="AA71" s="9">
        <f t="shared" si="16"/>
        <v>4.4000839129314064</v>
      </c>
      <c r="AB71" s="9">
        <f t="shared" si="17"/>
        <v>6.1672985123047681</v>
      </c>
      <c r="AC71" s="9">
        <f t="shared" si="18"/>
        <v>6.568712344805717</v>
      </c>
      <c r="AD71" s="9">
        <f t="shared" si="19"/>
        <v>10.234506957464008</v>
      </c>
    </row>
    <row r="72" spans="1:42" x14ac:dyDescent="0.25">
      <c r="A72" t="s">
        <v>38</v>
      </c>
      <c r="B72" s="13">
        <v>13.3072</v>
      </c>
      <c r="C72" s="13">
        <v>14.9368</v>
      </c>
      <c r="D72" s="13">
        <v>18.392099999999999</v>
      </c>
      <c r="E72" s="13">
        <v>24.529599999999999</v>
      </c>
      <c r="F72" s="13">
        <v>36.2057</v>
      </c>
      <c r="G72" s="13">
        <v>54.871000000000002</v>
      </c>
      <c r="H72" s="13">
        <v>80.734800000000007</v>
      </c>
      <c r="I72" s="13">
        <v>129.63900000000001</v>
      </c>
      <c r="J72" s="13">
        <v>345.74299999999999</v>
      </c>
      <c r="V72" s="9">
        <f t="shared" si="11"/>
        <v>1.1426412502146659</v>
      </c>
      <c r="W72" s="9">
        <f t="shared" si="12"/>
        <v>1.2907819804872147</v>
      </c>
      <c r="X72" s="9">
        <f t="shared" si="13"/>
        <v>1.6036219058164982</v>
      </c>
      <c r="Y72" s="9">
        <f t="shared" si="14"/>
        <v>2.0928085727205246</v>
      </c>
      <c r="Z72" s="9">
        <f t="shared" si="15"/>
        <v>2.8960389703882643</v>
      </c>
      <c r="AA72" s="9">
        <f t="shared" si="16"/>
        <v>4.4906293477371308</v>
      </c>
      <c r="AB72" s="9">
        <f t="shared" si="17"/>
        <v>5.8638176100172137</v>
      </c>
      <c r="AC72" s="9">
        <f t="shared" si="18"/>
        <v>6.0328636312869959</v>
      </c>
      <c r="AD72" s="9">
        <f t="shared" si="19"/>
        <v>8.630499792813886</v>
      </c>
    </row>
    <row r="73" spans="1:42" s="1" customFormat="1" x14ac:dyDescent="0.25"/>
    <row r="74" spans="1:42" x14ac:dyDescent="0.25">
      <c r="A74" t="s">
        <v>12</v>
      </c>
      <c r="B74" t="s">
        <v>13</v>
      </c>
      <c r="C74" t="s">
        <v>14</v>
      </c>
      <c r="D74" t="s">
        <v>48</v>
      </c>
      <c r="E74" t="s">
        <v>16</v>
      </c>
      <c r="F74" t="s">
        <v>147</v>
      </c>
      <c r="G74" t="s">
        <v>150</v>
      </c>
      <c r="H74" t="s">
        <v>151</v>
      </c>
      <c r="I74" t="s">
        <v>149</v>
      </c>
      <c r="L74" s="1" t="s">
        <v>300</v>
      </c>
      <c r="V74" s="1" t="s">
        <v>155</v>
      </c>
      <c r="AF74" t="s">
        <v>317</v>
      </c>
    </row>
    <row r="75" spans="1:42" x14ac:dyDescent="0.25">
      <c r="A75" t="s">
        <v>301</v>
      </c>
      <c r="B75" s="13">
        <v>32.225299999999997</v>
      </c>
      <c r="C75" s="13">
        <v>32.519199999999998</v>
      </c>
      <c r="D75" s="13">
        <v>32.353900000000003</v>
      </c>
      <c r="E75" s="13">
        <v>32.308199999999999</v>
      </c>
      <c r="F75" s="13">
        <v>32.268500000000003</v>
      </c>
      <c r="G75" s="13">
        <v>32.363599999999998</v>
      </c>
      <c r="H75" s="13">
        <v>32.172400000000003</v>
      </c>
      <c r="I75" s="13">
        <v>32.1218</v>
      </c>
      <c r="J75" s="13">
        <v>32.459299999999999</v>
      </c>
      <c r="L75" s="12">
        <f>B75/B51</f>
        <v>0.99676152180637179</v>
      </c>
      <c r="M75" s="12">
        <f t="shared" ref="M75:M96" si="20">C75/C51</f>
        <v>1.0101451886458379</v>
      </c>
      <c r="N75" s="12">
        <f t="shared" ref="N75:N96" si="21">D75/D51</f>
        <v>0.99665767164473362</v>
      </c>
      <c r="O75" s="12">
        <f t="shared" ref="O75:O96" si="22">E75/E51</f>
        <v>0.99697896383705531</v>
      </c>
      <c r="P75" s="12">
        <f t="shared" ref="P75:P96" si="23">F75/F51</f>
        <v>0.99920419146472139</v>
      </c>
      <c r="Q75" s="12">
        <f t="shared" ref="Q75:Q96" si="24">G75/G51</f>
        <v>1.0034011390870561</v>
      </c>
      <c r="R75" s="12">
        <f t="shared" ref="R75:R96" si="25">H75/H51</f>
        <v>0.99824691503588392</v>
      </c>
      <c r="S75" s="12">
        <f t="shared" ref="S75:S96" si="26">I75/I51</f>
        <v>0.99324372377498049</v>
      </c>
      <c r="T75" s="12">
        <f t="shared" ref="T75:T96" si="27">J75/J51</f>
        <v>1.0093097304407042</v>
      </c>
      <c r="V75" s="12">
        <f>B75/B27</f>
        <v>1.5169344323258187</v>
      </c>
      <c r="W75" s="12">
        <f t="shared" ref="W75:AD75" si="28">C75/C27</f>
        <v>1.5315116750025901</v>
      </c>
      <c r="X75" s="12">
        <f t="shared" si="28"/>
        <v>1.5301548415168227</v>
      </c>
      <c r="Y75" s="12">
        <f t="shared" si="28"/>
        <v>1.529831240411387</v>
      </c>
      <c r="Z75" s="12">
        <f t="shared" si="28"/>
        <v>1.5156361552624658</v>
      </c>
      <c r="AA75" s="12">
        <f t="shared" si="28"/>
        <v>1.5307583884363973</v>
      </c>
      <c r="AB75" s="12">
        <f t="shared" si="28"/>
        <v>1.5115625675383622</v>
      </c>
      <c r="AC75" s="12">
        <f t="shared" si="28"/>
        <v>1.5158656750226518</v>
      </c>
      <c r="AD75" s="12">
        <f t="shared" si="28"/>
        <v>1.5300020739846902</v>
      </c>
      <c r="AF75">
        <f>L75/L27</f>
        <v>0.98642027996026549</v>
      </c>
      <c r="AG75" s="9">
        <f t="shared" ref="AG75:AN90" si="29">M75/M27</f>
        <v>1.0104734451568846</v>
      </c>
      <c r="AH75" s="9">
        <f t="shared" si="29"/>
        <v>1.0037233910845584</v>
      </c>
      <c r="AI75" s="9">
        <f t="shared" si="29"/>
        <v>0.99862180660944433</v>
      </c>
      <c r="AJ75" s="9">
        <f t="shared" si="29"/>
        <v>0.98680471811593595</v>
      </c>
      <c r="AK75" s="9">
        <f t="shared" si="29"/>
        <v>1.0100787100243072</v>
      </c>
      <c r="AL75" s="9">
        <f t="shared" si="29"/>
        <v>0.98952335830381632</v>
      </c>
      <c r="AM75" s="9">
        <f t="shared" si="29"/>
        <v>0.98687377219025241</v>
      </c>
      <c r="AN75" s="9">
        <f t="shared" si="29"/>
        <v>1.0059319168513301</v>
      </c>
      <c r="AO75" s="9"/>
      <c r="AP75" s="9"/>
    </row>
    <row r="76" spans="1:42" x14ac:dyDescent="0.25">
      <c r="A76" t="s">
        <v>302</v>
      </c>
      <c r="B76" s="13">
        <v>51.181899999999999</v>
      </c>
      <c r="C76" s="13">
        <v>51.290700000000001</v>
      </c>
      <c r="D76" s="13">
        <v>50.744599999999998</v>
      </c>
      <c r="E76" s="13">
        <v>50.829000000000001</v>
      </c>
      <c r="F76" s="13">
        <v>51.159199999999998</v>
      </c>
      <c r="G76" s="13">
        <v>51.048000000000002</v>
      </c>
      <c r="H76" s="13">
        <v>51.344900000000003</v>
      </c>
      <c r="I76" s="13">
        <v>51.037100000000002</v>
      </c>
      <c r="J76" s="13">
        <v>51.495800000000003</v>
      </c>
      <c r="L76" s="12">
        <f t="shared" ref="L76:L96" si="30">B76/B52</f>
        <v>1.5895394916643892</v>
      </c>
      <c r="M76" s="12">
        <f t="shared" si="20"/>
        <v>1.5851598427533007</v>
      </c>
      <c r="N76" s="12">
        <f t="shared" si="21"/>
        <v>1.5701992431298404</v>
      </c>
      <c r="O76" s="12">
        <f t="shared" si="22"/>
        <v>1.5724410593690932</v>
      </c>
      <c r="P76" s="12">
        <f t="shared" si="23"/>
        <v>1.5817557268429627</v>
      </c>
      <c r="Q76" s="12">
        <f t="shared" si="24"/>
        <v>1.5833501341480438</v>
      </c>
      <c r="R76" s="12">
        <f t="shared" si="25"/>
        <v>1.5902063292472173</v>
      </c>
      <c r="S76" s="12">
        <f t="shared" si="26"/>
        <v>1.5761677552848166</v>
      </c>
      <c r="T76" s="12">
        <f t="shared" si="27"/>
        <v>1.602149232927941</v>
      </c>
      <c r="V76" s="12">
        <f>B76/B28</f>
        <v>0.29287970518557516</v>
      </c>
      <c r="W76" s="12">
        <f t="shared" ref="W76:W96" si="31">C76/C28</f>
        <v>0.29131353405237781</v>
      </c>
      <c r="X76" s="12">
        <f t="shared" ref="X76:X96" si="32">D76/D28</f>
        <v>0.28903596958391481</v>
      </c>
      <c r="Y76" s="12">
        <f t="shared" ref="Y76:Y96" si="33">E76/E28</f>
        <v>0.29028886680601718</v>
      </c>
      <c r="Z76" s="12">
        <f t="shared" ref="Z76:Z96" si="34">F76/F28</f>
        <v>0.29119845177448272</v>
      </c>
      <c r="AA76" s="12">
        <f t="shared" ref="AA76:AA96" si="35">G76/G28</f>
        <v>0.29106749837497575</v>
      </c>
      <c r="AB76" s="12">
        <f t="shared" ref="AB76:AB96" si="36">H76/H28</f>
        <v>0.29378554671854434</v>
      </c>
      <c r="AC76" s="12">
        <f t="shared" ref="AC76:AC96" si="37">I76/I28</f>
        <v>0.29076164052663667</v>
      </c>
      <c r="AD76" s="12">
        <f t="shared" ref="AD76:AD96" si="38">J76/J28</f>
        <v>0.29330136182670458</v>
      </c>
      <c r="AF76" s="9">
        <f t="shared" ref="AF76:AF96" si="39">L76/L28</f>
        <v>0.19170817344447244</v>
      </c>
      <c r="AG76" s="9">
        <f t="shared" si="29"/>
        <v>0.18524547394204943</v>
      </c>
      <c r="AH76" s="9">
        <f t="shared" si="29"/>
        <v>0.18860457174905065</v>
      </c>
      <c r="AI76" s="9">
        <f t="shared" si="29"/>
        <v>0.19046690516440454</v>
      </c>
      <c r="AJ76" s="9">
        <f t="shared" si="29"/>
        <v>0.18864205077897653</v>
      </c>
      <c r="AK76" s="9">
        <f t="shared" si="29"/>
        <v>0.18770854089461458</v>
      </c>
      <c r="AL76" s="9">
        <f t="shared" si="29"/>
        <v>0.19430598020869899</v>
      </c>
      <c r="AM76" s="9">
        <f t="shared" si="29"/>
        <v>0.18926422772570153</v>
      </c>
      <c r="AN76" s="9">
        <f t="shared" si="29"/>
        <v>0.1909287226138108</v>
      </c>
      <c r="AO76" s="9"/>
      <c r="AP76" s="9"/>
    </row>
    <row r="77" spans="1:42" x14ac:dyDescent="0.25">
      <c r="A77" t="s">
        <v>303</v>
      </c>
      <c r="B77" s="13">
        <v>47.327599999999997</v>
      </c>
      <c r="C77" s="13">
        <v>48.999400000000001</v>
      </c>
      <c r="D77" s="13">
        <v>51.053600000000003</v>
      </c>
      <c r="E77" s="13">
        <v>50.239899999999999</v>
      </c>
      <c r="F77" s="13">
        <v>48.975700000000003</v>
      </c>
      <c r="G77" s="13">
        <v>51.170400000000001</v>
      </c>
      <c r="H77" s="13">
        <v>53.541499999999999</v>
      </c>
      <c r="I77" s="13">
        <v>53.562100000000001</v>
      </c>
      <c r="J77" s="13">
        <v>57.694699999999997</v>
      </c>
      <c r="L77" s="12">
        <f t="shared" si="30"/>
        <v>1.5167498309473677</v>
      </c>
      <c r="M77" s="12">
        <f t="shared" si="20"/>
        <v>1.6111916716811512</v>
      </c>
      <c r="N77" s="12">
        <f t="shared" si="21"/>
        <v>1.7261717191525618</v>
      </c>
      <c r="O77" s="12">
        <f t="shared" si="22"/>
        <v>1.7101314598097883</v>
      </c>
      <c r="P77" s="12">
        <f t="shared" si="23"/>
        <v>1.6108520043679038</v>
      </c>
      <c r="Q77" s="12">
        <f t="shared" si="24"/>
        <v>1.7207190848011622</v>
      </c>
      <c r="R77" s="12">
        <f t="shared" si="25"/>
        <v>1.7670637003006628</v>
      </c>
      <c r="S77" s="12">
        <f t="shared" si="26"/>
        <v>1.6812287932100607</v>
      </c>
      <c r="T77" s="12">
        <f t="shared" si="27"/>
        <v>1.7832048092228281</v>
      </c>
      <c r="V77" s="12">
        <f t="shared" ref="V77:V95" si="40">B77/B29</f>
        <v>0.13661794973197505</v>
      </c>
      <c r="W77" s="12">
        <f t="shared" si="31"/>
        <v>0.14076242459063487</v>
      </c>
      <c r="X77" s="12">
        <f t="shared" si="32"/>
        <v>0.14687668119506897</v>
      </c>
      <c r="Y77" s="12">
        <f t="shared" si="33"/>
        <v>0.14341964030830714</v>
      </c>
      <c r="Z77" s="12">
        <f t="shared" si="34"/>
        <v>0.13952356126841414</v>
      </c>
      <c r="AA77" s="12">
        <f t="shared" si="35"/>
        <v>0.14414440807450266</v>
      </c>
      <c r="AB77" s="12">
        <f t="shared" si="36"/>
        <v>0.14847151279192941</v>
      </c>
      <c r="AC77" s="12">
        <f t="shared" si="37"/>
        <v>0.14617838740666347</v>
      </c>
      <c r="AD77" s="12">
        <f t="shared" si="38"/>
        <v>0.1525293917034366</v>
      </c>
      <c r="AF77" s="9">
        <f t="shared" si="39"/>
        <v>7.7686236047928472E-2</v>
      </c>
      <c r="AG77" s="9">
        <f t="shared" si="29"/>
        <v>7.7708408433940959E-2</v>
      </c>
      <c r="AH77" s="9">
        <f t="shared" si="29"/>
        <v>8.6674335025122104E-2</v>
      </c>
      <c r="AI77" s="9">
        <f t="shared" si="29"/>
        <v>8.9118694792125905E-2</v>
      </c>
      <c r="AJ77" s="9">
        <f t="shared" si="29"/>
        <v>7.3684957249093699E-2</v>
      </c>
      <c r="AK77" s="9">
        <f t="shared" si="29"/>
        <v>9.0378056236612631E-2</v>
      </c>
      <c r="AL77" s="9">
        <f t="shared" si="29"/>
        <v>8.8193931815637186E-2</v>
      </c>
      <c r="AM77" s="9">
        <f t="shared" si="29"/>
        <v>9.1559190771220253E-2</v>
      </c>
      <c r="AN77" s="9">
        <f t="shared" si="29"/>
        <v>0.10321008575697868</v>
      </c>
      <c r="AO77" s="9"/>
      <c r="AP77" s="9"/>
    </row>
    <row r="78" spans="1:42" x14ac:dyDescent="0.25">
      <c r="A78" t="s">
        <v>304</v>
      </c>
      <c r="B78" s="13">
        <v>35.883000000000003</v>
      </c>
      <c r="C78" s="13">
        <v>35.514299999999999</v>
      </c>
      <c r="D78" s="13">
        <v>35.622100000000003</v>
      </c>
      <c r="E78" s="13">
        <v>36.959600000000002</v>
      </c>
      <c r="F78" s="13">
        <v>38.032299999999999</v>
      </c>
      <c r="G78" s="13">
        <v>38.960299999999997</v>
      </c>
      <c r="H78" s="13">
        <v>43.165599999999998</v>
      </c>
      <c r="I78" s="13">
        <v>49.718400000000003</v>
      </c>
      <c r="J78" s="13">
        <v>60.499099999999999</v>
      </c>
      <c r="L78" s="12">
        <f t="shared" si="30"/>
        <v>1.5736846490862604</v>
      </c>
      <c r="M78" s="12">
        <f t="shared" si="20"/>
        <v>1.5827747571084767</v>
      </c>
      <c r="N78" s="12">
        <f t="shared" si="21"/>
        <v>1.588109939591182</v>
      </c>
      <c r="O78" s="12">
        <f t="shared" si="22"/>
        <v>1.5870458556442506</v>
      </c>
      <c r="P78" s="12">
        <f t="shared" si="23"/>
        <v>1.6114425415441456</v>
      </c>
      <c r="Q78" s="12">
        <f t="shared" si="24"/>
        <v>1.6213056903396557</v>
      </c>
      <c r="R78" s="12">
        <f t="shared" si="25"/>
        <v>1.7236524232223647</v>
      </c>
      <c r="S78" s="12">
        <f t="shared" si="26"/>
        <v>1.7866771120446467</v>
      </c>
      <c r="T78" s="12">
        <f t="shared" si="27"/>
        <v>1.8614706760162087</v>
      </c>
      <c r="V78" s="12">
        <f t="shared" si="40"/>
        <v>0.21740026051922087</v>
      </c>
      <c r="W78" s="12">
        <f t="shared" si="31"/>
        <v>0.2145036692537674</v>
      </c>
      <c r="X78" s="12">
        <f t="shared" si="32"/>
        <v>0.19943509783612801</v>
      </c>
      <c r="Y78" s="12">
        <f t="shared" si="33"/>
        <v>0.20203678902342362</v>
      </c>
      <c r="Z78" s="12">
        <f t="shared" si="34"/>
        <v>0.19547650620367799</v>
      </c>
      <c r="AA78" s="12">
        <f t="shared" si="35"/>
        <v>0.1765401834263757</v>
      </c>
      <c r="AB78" s="12">
        <f t="shared" si="36"/>
        <v>0.16413087701287096</v>
      </c>
      <c r="AC78" s="12">
        <f t="shared" si="37"/>
        <v>0.15713879354483909</v>
      </c>
      <c r="AD78" s="12">
        <f t="shared" si="38"/>
        <v>0.15511674952502799</v>
      </c>
      <c r="AF78" s="9">
        <f t="shared" si="39"/>
        <v>0.14633536760213656</v>
      </c>
      <c r="AG78" s="9">
        <f t="shared" si="29"/>
        <v>0.14887155004105615</v>
      </c>
      <c r="AH78" s="9">
        <f t="shared" si="29"/>
        <v>0.13710746199068286</v>
      </c>
      <c r="AI78" s="9">
        <f t="shared" si="29"/>
        <v>0.13651101567397697</v>
      </c>
      <c r="AJ78" s="9">
        <f t="shared" si="29"/>
        <v>0.13048939280038246</v>
      </c>
      <c r="AK78" s="9">
        <f t="shared" si="29"/>
        <v>0.11957247011799103</v>
      </c>
      <c r="AL78" s="9">
        <f t="shared" si="29"/>
        <v>0.11227416845087429</v>
      </c>
      <c r="AM78" s="9">
        <f t="shared" si="29"/>
        <v>0.10443261495654234</v>
      </c>
      <c r="AN78" s="9">
        <f t="shared" si="29"/>
        <v>0.10474259621334978</v>
      </c>
      <c r="AO78" s="9"/>
      <c r="AP78" s="9"/>
    </row>
    <row r="79" spans="1:42" x14ac:dyDescent="0.25">
      <c r="A79" t="s">
        <v>305</v>
      </c>
      <c r="B79" s="13">
        <v>32.166899999999998</v>
      </c>
      <c r="C79" s="13">
        <v>32.386299999999999</v>
      </c>
      <c r="D79" s="13">
        <v>32.606299999999997</v>
      </c>
      <c r="E79" s="13">
        <v>33.058999999999997</v>
      </c>
      <c r="F79" s="13">
        <v>34.0396</v>
      </c>
      <c r="G79" s="13">
        <v>35.863599999999998</v>
      </c>
      <c r="H79" s="13">
        <v>39.656599999999997</v>
      </c>
      <c r="I79" s="13">
        <v>47.4208</v>
      </c>
      <c r="J79" s="13">
        <v>62.083199999999998</v>
      </c>
      <c r="L79" s="12">
        <f t="shared" si="30"/>
        <v>1.4806943408733118</v>
      </c>
      <c r="M79" s="12">
        <f t="shared" si="20"/>
        <v>1.4788062263987249</v>
      </c>
      <c r="N79" s="12">
        <f t="shared" si="21"/>
        <v>1.4855753897742907</v>
      </c>
      <c r="O79" s="12">
        <f t="shared" si="22"/>
        <v>1.5001520163723903</v>
      </c>
      <c r="P79" s="12">
        <f t="shared" si="23"/>
        <v>1.5211053614678571</v>
      </c>
      <c r="Q79" s="12">
        <f t="shared" si="24"/>
        <v>1.5566676939237023</v>
      </c>
      <c r="R79" s="12">
        <f t="shared" si="25"/>
        <v>1.6223117674732555</v>
      </c>
      <c r="S79" s="12">
        <f t="shared" si="26"/>
        <v>1.7466803687783388</v>
      </c>
      <c r="T79" s="12">
        <f t="shared" si="27"/>
        <v>1.9225804853274533</v>
      </c>
      <c r="V79" s="12">
        <f t="shared" si="40"/>
        <v>0.24077020958083831</v>
      </c>
      <c r="W79" s="12">
        <f t="shared" si="31"/>
        <v>0.24635109231424571</v>
      </c>
      <c r="X79" s="12">
        <f t="shared" si="32"/>
        <v>0.23791188745877476</v>
      </c>
      <c r="Y79" s="12">
        <f t="shared" si="33"/>
        <v>0.21994318295222445</v>
      </c>
      <c r="Z79" s="12">
        <f t="shared" si="34"/>
        <v>0.21175358162624183</v>
      </c>
      <c r="AA79" s="12">
        <f t="shared" si="35"/>
        <v>0.18943076118590979</v>
      </c>
      <c r="AB79" s="12">
        <f t="shared" si="36"/>
        <v>0.18155123791385877</v>
      </c>
      <c r="AC79" s="12">
        <f t="shared" si="37"/>
        <v>0.16227773595236464</v>
      </c>
      <c r="AD79" s="12">
        <f t="shared" si="38"/>
        <v>0.15668119493537991</v>
      </c>
      <c r="AF79" s="9">
        <f t="shared" si="39"/>
        <v>0.1694807619101841</v>
      </c>
      <c r="AG79" s="9">
        <f t="shared" si="29"/>
        <v>0.17301933859827837</v>
      </c>
      <c r="AH79" s="9">
        <f t="shared" si="29"/>
        <v>0.16625736133655145</v>
      </c>
      <c r="AI79" s="9">
        <f t="shared" si="29"/>
        <v>0.15487375114970406</v>
      </c>
      <c r="AJ79" s="9">
        <f t="shared" si="29"/>
        <v>0.14785525262723001</v>
      </c>
      <c r="AK79" s="9">
        <f t="shared" si="29"/>
        <v>0.13241661363681992</v>
      </c>
      <c r="AL79" s="9">
        <f t="shared" si="29"/>
        <v>0.12620538629855535</v>
      </c>
      <c r="AM79" s="9">
        <f t="shared" si="29"/>
        <v>0.10990362491509971</v>
      </c>
      <c r="AN79" s="9">
        <f t="shared" si="29"/>
        <v>0.1062700990807111</v>
      </c>
      <c r="AO79" s="9"/>
      <c r="AP79" s="9"/>
    </row>
    <row r="80" spans="1:42" x14ac:dyDescent="0.25">
      <c r="A80" t="s">
        <v>306</v>
      </c>
      <c r="B80" s="13">
        <v>32.171900000000001</v>
      </c>
      <c r="C80" s="13">
        <v>32.372900000000001</v>
      </c>
      <c r="D80" s="13">
        <v>32.555</v>
      </c>
      <c r="E80" s="13">
        <v>33.005899999999997</v>
      </c>
      <c r="F80" s="13">
        <v>34.031399999999998</v>
      </c>
      <c r="G80" s="13">
        <v>35.916800000000002</v>
      </c>
      <c r="H80" s="13">
        <v>39.945500000000003</v>
      </c>
      <c r="I80" s="13">
        <v>48.063099999999999</v>
      </c>
      <c r="J80" s="13">
        <v>63.932600000000001</v>
      </c>
      <c r="L80" s="12">
        <f t="shared" si="30"/>
        <v>1.4829108877119719</v>
      </c>
      <c r="M80" s="12">
        <f t="shared" si="20"/>
        <v>1.4896214390561515</v>
      </c>
      <c r="N80" s="12">
        <f t="shared" si="21"/>
        <v>1.4941162432075195</v>
      </c>
      <c r="O80" s="12">
        <f t="shared" si="22"/>
        <v>1.4971106393787648</v>
      </c>
      <c r="P80" s="12">
        <f t="shared" si="23"/>
        <v>1.5251006085810828</v>
      </c>
      <c r="Q80" s="12">
        <f t="shared" si="24"/>
        <v>1.5622316849856681</v>
      </c>
      <c r="R80" s="12">
        <f t="shared" si="25"/>
        <v>1.6459542871741202</v>
      </c>
      <c r="S80" s="12">
        <f t="shared" si="26"/>
        <v>1.7776787365462146</v>
      </c>
      <c r="T80" s="12">
        <f t="shared" si="27"/>
        <v>1.9696599062809046</v>
      </c>
      <c r="V80" s="12">
        <f t="shared" si="40"/>
        <v>0.33612884352177869</v>
      </c>
      <c r="W80" s="12">
        <f t="shared" si="31"/>
        <v>0.32691676537921271</v>
      </c>
      <c r="X80" s="12">
        <f t="shared" si="32"/>
        <v>0.32098558498156221</v>
      </c>
      <c r="Y80" s="12">
        <f t="shared" si="33"/>
        <v>0.31232222106567997</v>
      </c>
      <c r="Z80" s="12">
        <f t="shared" si="34"/>
        <v>0.28901155828825231</v>
      </c>
      <c r="AA80" s="12">
        <f t="shared" si="35"/>
        <v>0.25837751512492002</v>
      </c>
      <c r="AB80" s="12">
        <f t="shared" si="36"/>
        <v>0.21838166152769578</v>
      </c>
      <c r="AC80" s="12">
        <f t="shared" si="37"/>
        <v>0.18469469315605425</v>
      </c>
      <c r="AD80" s="12">
        <f t="shared" si="38"/>
        <v>0.16074169987554526</v>
      </c>
      <c r="AF80" s="9">
        <f t="shared" si="39"/>
        <v>0.23217804989902413</v>
      </c>
      <c r="AG80" s="9">
        <f t="shared" si="29"/>
        <v>0.22629783133778691</v>
      </c>
      <c r="AH80" s="9">
        <f t="shared" si="29"/>
        <v>0.22184286540235565</v>
      </c>
      <c r="AI80" s="9">
        <f t="shared" si="29"/>
        <v>0.21508560824224335</v>
      </c>
      <c r="AJ80" s="9">
        <f t="shared" si="29"/>
        <v>0.19912528790793521</v>
      </c>
      <c r="AK80" s="9">
        <f t="shared" si="29"/>
        <v>0.17758614650710769</v>
      </c>
      <c r="AL80" s="9">
        <f t="shared" si="29"/>
        <v>0.15029244625845128</v>
      </c>
      <c r="AM80" s="9">
        <f t="shared" si="29"/>
        <v>0.12490681382623149</v>
      </c>
      <c r="AN80" s="9">
        <f t="shared" si="29"/>
        <v>0.10833315191728114</v>
      </c>
      <c r="AO80" s="9"/>
      <c r="AP80" s="9"/>
    </row>
    <row r="81" spans="1:42" x14ac:dyDescent="0.25">
      <c r="A81" t="s">
        <v>68</v>
      </c>
      <c r="B81" s="13">
        <v>31.758600000000001</v>
      </c>
      <c r="C81" s="13">
        <v>31.927</v>
      </c>
      <c r="D81" s="13">
        <v>32.157499999999999</v>
      </c>
      <c r="E81" s="13">
        <v>32.659500000000001</v>
      </c>
      <c r="F81" s="13">
        <v>33.757199999999997</v>
      </c>
      <c r="G81" s="13">
        <v>35.8018</v>
      </c>
      <c r="H81" s="13">
        <v>40.024000000000001</v>
      </c>
      <c r="I81" s="13">
        <v>48.668999999999997</v>
      </c>
      <c r="J81" s="13">
        <v>65.778099999999995</v>
      </c>
      <c r="L81" s="12">
        <f t="shared" si="30"/>
        <v>1.4904193162353052</v>
      </c>
      <c r="M81" s="12">
        <f t="shared" si="20"/>
        <v>1.496854107476066</v>
      </c>
      <c r="N81" s="12">
        <f t="shared" si="21"/>
        <v>1.5014731081882402</v>
      </c>
      <c r="O81" s="12">
        <f t="shared" si="22"/>
        <v>1.5122659332110908</v>
      </c>
      <c r="P81" s="12">
        <f t="shared" si="23"/>
        <v>1.5402852684315711</v>
      </c>
      <c r="Q81" s="12">
        <f t="shared" si="24"/>
        <v>1.5858134415293914</v>
      </c>
      <c r="R81" s="12">
        <f t="shared" si="25"/>
        <v>1.6643587536437998</v>
      </c>
      <c r="S81" s="12">
        <f t="shared" si="26"/>
        <v>1.8143894064621475</v>
      </c>
      <c r="T81" s="12">
        <f t="shared" si="27"/>
        <v>2.0432296261322267</v>
      </c>
      <c r="V81" s="12">
        <f t="shared" si="40"/>
        <v>0.32129990560893368</v>
      </c>
      <c r="W81" s="12">
        <f t="shared" si="31"/>
        <v>0.31974578172320411</v>
      </c>
      <c r="X81" s="12">
        <f t="shared" si="32"/>
        <v>0.31633957995179773</v>
      </c>
      <c r="Y81" s="12">
        <f t="shared" si="33"/>
        <v>0.31166916374810333</v>
      </c>
      <c r="Z81" s="12">
        <f t="shared" si="34"/>
        <v>0.29116094531654302</v>
      </c>
      <c r="AA81" s="12">
        <f t="shared" si="35"/>
        <v>0.27087075272559447</v>
      </c>
      <c r="AB81" s="12">
        <f t="shared" si="36"/>
        <v>0.23400647809258759</v>
      </c>
      <c r="AC81" s="12">
        <f t="shared" si="37"/>
        <v>0.19692488215420095</v>
      </c>
      <c r="AD81" s="12">
        <f t="shared" si="38"/>
        <v>0.16615792278914915</v>
      </c>
      <c r="AF81" s="9">
        <f t="shared" si="39"/>
        <v>0.22560580602630059</v>
      </c>
      <c r="AG81" s="9">
        <f t="shared" si="29"/>
        <v>0.22514603885353693</v>
      </c>
      <c r="AH81" s="9">
        <f t="shared" si="29"/>
        <v>0.22225878599266324</v>
      </c>
      <c r="AI81" s="9">
        <f t="shared" si="29"/>
        <v>0.21897831226723996</v>
      </c>
      <c r="AJ81" s="9">
        <f t="shared" si="29"/>
        <v>0.20400742264995003</v>
      </c>
      <c r="AK81" s="9">
        <f t="shared" si="29"/>
        <v>0.18966939699540172</v>
      </c>
      <c r="AL81" s="9">
        <f t="shared" si="29"/>
        <v>0.1614731012185274</v>
      </c>
      <c r="AM81" s="9">
        <f t="shared" si="29"/>
        <v>0.13418163805729938</v>
      </c>
      <c r="AN81" s="9">
        <f t="shared" si="29"/>
        <v>0.11384221832437479</v>
      </c>
      <c r="AO81" s="9"/>
      <c r="AP81" s="9"/>
    </row>
    <row r="82" spans="1:42" x14ac:dyDescent="0.25">
      <c r="A82" t="s">
        <v>67</v>
      </c>
      <c r="B82" s="13">
        <v>31.753799999999998</v>
      </c>
      <c r="C82" s="13">
        <v>31.860900000000001</v>
      </c>
      <c r="D82" s="13">
        <v>32.123899999999999</v>
      </c>
      <c r="E82" s="13">
        <v>32.720999999999997</v>
      </c>
      <c r="F82" s="13">
        <v>33.778300000000002</v>
      </c>
      <c r="G82" s="13">
        <v>35.962800000000001</v>
      </c>
      <c r="H82" s="13">
        <v>40.495699999999999</v>
      </c>
      <c r="I82" s="13">
        <v>49.495399999999997</v>
      </c>
      <c r="J82" s="13">
        <v>67.492099999999994</v>
      </c>
      <c r="L82" s="12">
        <f t="shared" si="30"/>
        <v>1.4914399244740659</v>
      </c>
      <c r="M82" s="12">
        <f t="shared" si="20"/>
        <v>1.4951640832875788</v>
      </c>
      <c r="N82" s="12">
        <f t="shared" si="21"/>
        <v>1.5015729076588684</v>
      </c>
      <c r="O82" s="12">
        <f t="shared" si="22"/>
        <v>1.5142091599450234</v>
      </c>
      <c r="P82" s="12">
        <f t="shared" si="23"/>
        <v>1.5394357852520282</v>
      </c>
      <c r="Q82" s="12">
        <f t="shared" si="24"/>
        <v>1.5937213331974314</v>
      </c>
      <c r="R82" s="12">
        <f t="shared" si="25"/>
        <v>1.6860703311710481</v>
      </c>
      <c r="S82" s="12">
        <f t="shared" si="26"/>
        <v>1.8433148488155136</v>
      </c>
      <c r="T82" s="12">
        <f t="shared" si="27"/>
        <v>2.0974349252914997</v>
      </c>
      <c r="V82" s="12">
        <f t="shared" si="40"/>
        <v>0.31909229858641441</v>
      </c>
      <c r="W82" s="12">
        <f t="shared" si="31"/>
        <v>0.31787788087398983</v>
      </c>
      <c r="X82" s="12">
        <f t="shared" si="32"/>
        <v>0.31526782734999115</v>
      </c>
      <c r="Y82" s="12">
        <f t="shared" si="33"/>
        <v>0.31270367644950731</v>
      </c>
      <c r="Z82" s="12">
        <f t="shared" si="34"/>
        <v>0.29252879535810167</v>
      </c>
      <c r="AA82" s="12">
        <f t="shared" si="35"/>
        <v>0.26440319082454145</v>
      </c>
      <c r="AB82" s="12">
        <f t="shared" si="36"/>
        <v>0.23996029864896895</v>
      </c>
      <c r="AC82" s="12">
        <f t="shared" si="37"/>
        <v>0.20294149001599082</v>
      </c>
      <c r="AD82" s="12">
        <f t="shared" si="38"/>
        <v>0.17005069363608419</v>
      </c>
      <c r="AF82" s="9">
        <f t="shared" si="39"/>
        <v>0.22423103077122505</v>
      </c>
      <c r="AG82" s="9">
        <f t="shared" si="29"/>
        <v>0.22375250590912935</v>
      </c>
      <c r="AH82" s="9">
        <f t="shared" si="29"/>
        <v>0.22160925457214423</v>
      </c>
      <c r="AI82" s="9">
        <f t="shared" si="29"/>
        <v>0.21934681166229295</v>
      </c>
      <c r="AJ82" s="9">
        <f t="shared" si="29"/>
        <v>0.20469149847464291</v>
      </c>
      <c r="AK82" s="9">
        <f t="shared" si="29"/>
        <v>0.1851207833193855</v>
      </c>
      <c r="AL82" s="9">
        <f t="shared" si="29"/>
        <v>0.16612528465619653</v>
      </c>
      <c r="AM82" s="9">
        <f t="shared" si="29"/>
        <v>0.13778190862235767</v>
      </c>
      <c r="AN82" s="9">
        <f t="shared" si="29"/>
        <v>0.1157194906778084</v>
      </c>
      <c r="AO82" s="9"/>
      <c r="AP82" s="9"/>
    </row>
    <row r="83" spans="1:42" x14ac:dyDescent="0.25">
      <c r="A83" t="s">
        <v>66</v>
      </c>
      <c r="B83" s="13">
        <v>31.802700000000002</v>
      </c>
      <c r="C83" s="13">
        <v>31.966200000000001</v>
      </c>
      <c r="D83" s="13">
        <v>32.254899999999999</v>
      </c>
      <c r="E83" s="13">
        <v>32.859699999999997</v>
      </c>
      <c r="F83" s="13">
        <v>34.071399999999997</v>
      </c>
      <c r="G83" s="13">
        <v>36.563499999999998</v>
      </c>
      <c r="H83" s="13">
        <v>41.519399999999997</v>
      </c>
      <c r="I83" s="13">
        <v>51.388100000000001</v>
      </c>
      <c r="J83" s="13">
        <v>71.133899999999997</v>
      </c>
      <c r="L83" s="12">
        <f t="shared" si="30"/>
        <v>1.4964427212241558</v>
      </c>
      <c r="M83" s="12">
        <f t="shared" si="20"/>
        <v>1.5008662581871963</v>
      </c>
      <c r="N83" s="12">
        <f t="shared" si="21"/>
        <v>1.51018105373555</v>
      </c>
      <c r="O83" s="12">
        <f t="shared" si="22"/>
        <v>1.526554674942161</v>
      </c>
      <c r="P83" s="12">
        <f t="shared" si="23"/>
        <v>1.5550474208359575</v>
      </c>
      <c r="Q83" s="12">
        <f t="shared" si="24"/>
        <v>1.618068770190733</v>
      </c>
      <c r="R83" s="12">
        <f t="shared" si="25"/>
        <v>1.73424557974011</v>
      </c>
      <c r="S83" s="12">
        <f t="shared" si="26"/>
        <v>1.9237041002354649</v>
      </c>
      <c r="T83" s="12">
        <f t="shared" si="27"/>
        <v>2.181579802861997</v>
      </c>
      <c r="V83" s="12">
        <f t="shared" si="40"/>
        <v>0.32000301864010267</v>
      </c>
      <c r="W83" s="12">
        <f t="shared" si="31"/>
        <v>0.31917366429363075</v>
      </c>
      <c r="X83" s="12">
        <f t="shared" si="32"/>
        <v>0.31763518370803667</v>
      </c>
      <c r="Y83" s="12">
        <f t="shared" si="33"/>
        <v>0.31392418365592212</v>
      </c>
      <c r="Z83" s="12">
        <f t="shared" si="34"/>
        <v>0.29333207063097805</v>
      </c>
      <c r="AA83" s="12">
        <f t="shared" si="35"/>
        <v>0.27081265646525543</v>
      </c>
      <c r="AB83" s="12">
        <f t="shared" si="36"/>
        <v>0.24451943462897524</v>
      </c>
      <c r="AC83" s="12">
        <f t="shared" si="37"/>
        <v>0.21037762111796157</v>
      </c>
      <c r="AD83" s="12">
        <f t="shared" si="38"/>
        <v>0.17918490828391934</v>
      </c>
      <c r="AF83" s="9">
        <f t="shared" si="39"/>
        <v>0.1900681390158267</v>
      </c>
      <c r="AG83" s="9">
        <f t="shared" si="29"/>
        <v>0.18868538193399087</v>
      </c>
      <c r="AH83" s="9">
        <f t="shared" si="29"/>
        <v>0.19104243174379229</v>
      </c>
      <c r="AI83" s="9">
        <f t="shared" si="29"/>
        <v>0.18879873564971947</v>
      </c>
      <c r="AJ83" s="9">
        <f t="shared" si="29"/>
        <v>0.17524657334722823</v>
      </c>
      <c r="AK83" s="9">
        <f t="shared" si="29"/>
        <v>0.16621955215783096</v>
      </c>
      <c r="AL83" s="9">
        <f t="shared" si="29"/>
        <v>0.15254824487042568</v>
      </c>
      <c r="AM83" s="9">
        <f t="shared" si="29"/>
        <v>0.13525766353034815</v>
      </c>
      <c r="AN83" s="9">
        <f t="shared" si="29"/>
        <v>0.12024500607674811</v>
      </c>
      <c r="AO83" s="9"/>
      <c r="AP83" s="9"/>
    </row>
    <row r="84" spans="1:42" x14ac:dyDescent="0.25">
      <c r="A84" t="s">
        <v>65</v>
      </c>
      <c r="B84" s="13">
        <v>24.503399999999999</v>
      </c>
      <c r="C84" s="13">
        <v>24.697199999999999</v>
      </c>
      <c r="D84" s="13">
        <v>25.126100000000001</v>
      </c>
      <c r="E84" s="13">
        <v>26.003299999999999</v>
      </c>
      <c r="F84" s="13">
        <v>27.5687</v>
      </c>
      <c r="G84" s="13">
        <v>30.975999999999999</v>
      </c>
      <c r="H84" s="13">
        <v>37.886000000000003</v>
      </c>
      <c r="I84" s="13">
        <v>51.345199999999998</v>
      </c>
      <c r="J84" s="13">
        <v>77.660300000000007</v>
      </c>
      <c r="L84" s="12">
        <f t="shared" si="30"/>
        <v>1.652263624226241</v>
      </c>
      <c r="M84" s="12">
        <f t="shared" si="20"/>
        <v>1.6605838925271976</v>
      </c>
      <c r="N84" s="12">
        <f>D84/D60</f>
        <v>1.6671709430632138</v>
      </c>
      <c r="O84" s="12">
        <f t="shared" si="22"/>
        <v>1.6966899170684917</v>
      </c>
      <c r="P84" s="12">
        <f t="shared" si="23"/>
        <v>1.7285751906099518</v>
      </c>
      <c r="Q84" s="12">
        <f t="shared" si="24"/>
        <v>1.8168594420852593</v>
      </c>
      <c r="R84" s="12">
        <f t="shared" si="25"/>
        <v>1.9635342164728324</v>
      </c>
      <c r="S84" s="12">
        <f t="shared" si="26"/>
        <v>2.1491710163369011</v>
      </c>
      <c r="T84" s="12">
        <f t="shared" si="27"/>
        <v>2.371915239328561</v>
      </c>
      <c r="V84" s="12">
        <f t="shared" si="40"/>
        <v>0.3183541425768816</v>
      </c>
      <c r="W84" s="12">
        <f t="shared" si="31"/>
        <v>0.31167867459707493</v>
      </c>
      <c r="X84" s="12">
        <f t="shared" si="32"/>
        <v>0.31005598656421179</v>
      </c>
      <c r="Y84" s="12">
        <f t="shared" si="33"/>
        <v>0.30939587413469388</v>
      </c>
      <c r="Z84" s="12">
        <f t="shared" si="34"/>
        <v>0.28444623743559161</v>
      </c>
      <c r="AA84" s="12">
        <f t="shared" si="35"/>
        <v>0.2805085666678741</v>
      </c>
      <c r="AB84" s="12">
        <f t="shared" si="36"/>
        <v>0.24358661128756418</v>
      </c>
      <c r="AC84" s="12">
        <f t="shared" si="37"/>
        <v>0.22193252793326274</v>
      </c>
      <c r="AD84" s="12">
        <f t="shared" si="38"/>
        <v>0.19631016177957533</v>
      </c>
      <c r="AF84" s="9">
        <f t="shared" si="39"/>
        <v>0.25512209160154331</v>
      </c>
      <c r="AG84" s="9">
        <f t="shared" si="29"/>
        <v>0.25021724775453891</v>
      </c>
      <c r="AH84" s="9">
        <f t="shared" si="29"/>
        <v>0.24805548715086009</v>
      </c>
      <c r="AI84" s="9">
        <f t="shared" si="29"/>
        <v>0.24688845564160353</v>
      </c>
      <c r="AJ84" s="9">
        <f t="shared" si="29"/>
        <v>0.22358621407175153</v>
      </c>
      <c r="AK84" s="9">
        <f t="shared" si="29"/>
        <v>0.21680627750329895</v>
      </c>
      <c r="AL84" s="9">
        <f t="shared" si="29"/>
        <v>0.1811863841656364</v>
      </c>
      <c r="AM84" s="9">
        <f t="shared" si="29"/>
        <v>0.15712622696172066</v>
      </c>
      <c r="AN84" s="9">
        <f t="shared" si="29"/>
        <v>0.13015854897109216</v>
      </c>
      <c r="AO84" s="9"/>
      <c r="AP84" s="9"/>
    </row>
    <row r="85" spans="1:42" x14ac:dyDescent="0.25">
      <c r="A85" t="s">
        <v>64</v>
      </c>
      <c r="B85" s="13">
        <v>24.215299999999999</v>
      </c>
      <c r="C85" s="13">
        <v>24.5425</v>
      </c>
      <c r="D85" s="13">
        <v>25.154599999999999</v>
      </c>
      <c r="E85" s="13">
        <v>26.2517</v>
      </c>
      <c r="F85" s="13">
        <v>28.3706</v>
      </c>
      <c r="G85" s="13">
        <v>32.429600000000001</v>
      </c>
      <c r="H85" s="13">
        <v>40.837899999999998</v>
      </c>
      <c r="I85" s="13">
        <v>57.053600000000003</v>
      </c>
      <c r="J85" s="13">
        <v>90.587199999999996</v>
      </c>
      <c r="L85" s="12">
        <f t="shared" si="30"/>
        <v>1.6311981731345695</v>
      </c>
      <c r="M85" s="12">
        <f t="shared" si="20"/>
        <v>1.6389091079072315</v>
      </c>
      <c r="N85" s="12">
        <f t="shared" si="21"/>
        <v>1.6562372430503429</v>
      </c>
      <c r="O85" s="12">
        <f t="shared" si="22"/>
        <v>1.6931337392291419</v>
      </c>
      <c r="P85" s="12">
        <f t="shared" si="23"/>
        <v>1.7604651451406728</v>
      </c>
      <c r="Q85" s="12">
        <f t="shared" si="24"/>
        <v>1.8809800009280313</v>
      </c>
      <c r="R85" s="12">
        <f t="shared" si="25"/>
        <v>2.087517699318608</v>
      </c>
      <c r="S85" s="12">
        <f t="shared" si="26"/>
        <v>2.3754121839922728</v>
      </c>
      <c r="T85" s="12">
        <f t="shared" si="27"/>
        <v>2.7340228712503736</v>
      </c>
      <c r="V85" s="12">
        <f t="shared" si="40"/>
        <v>0.49947402725982637</v>
      </c>
      <c r="W85" s="12">
        <f t="shared" si="31"/>
        <v>0.49517785444787443</v>
      </c>
      <c r="X85" s="12">
        <f t="shared" si="32"/>
        <v>0.43084011304273356</v>
      </c>
      <c r="Y85" s="12">
        <f t="shared" si="33"/>
        <v>0.41895801913516706</v>
      </c>
      <c r="Z85" s="12">
        <f t="shared" si="34"/>
        <v>0.40308995947873627</v>
      </c>
      <c r="AA85" s="12">
        <f t="shared" si="35"/>
        <v>0.36358091821290434</v>
      </c>
      <c r="AB85" s="12">
        <f t="shared" si="36"/>
        <v>0.30692495584532709</v>
      </c>
      <c r="AC85" s="12">
        <f t="shared" si="37"/>
        <v>0.25656481169196177</v>
      </c>
      <c r="AD85" s="12">
        <f t="shared" si="38"/>
        <v>0.22742032260089123</v>
      </c>
      <c r="AF85" s="9">
        <f t="shared" si="39"/>
        <v>0.40128236798133871</v>
      </c>
      <c r="AG85" s="9">
        <f t="shared" si="29"/>
        <v>0.39619452971754121</v>
      </c>
      <c r="AH85" s="9">
        <f t="shared" si="29"/>
        <v>0.34331782536639166</v>
      </c>
      <c r="AI85" s="9">
        <f t="shared" si="29"/>
        <v>0.3314931558580772</v>
      </c>
      <c r="AJ85" s="9">
        <f t="shared" si="29"/>
        <v>0.31552543547417161</v>
      </c>
      <c r="AK85" s="9">
        <f t="shared" si="29"/>
        <v>0.27817289081497254</v>
      </c>
      <c r="AL85" s="9">
        <f t="shared" si="29"/>
        <v>0.22688370187806736</v>
      </c>
      <c r="AM85" s="9">
        <f t="shared" si="29"/>
        <v>0.17969812912966843</v>
      </c>
      <c r="AN85" s="9">
        <f t="shared" si="29"/>
        <v>0.15065559080634111</v>
      </c>
      <c r="AO85" s="9"/>
      <c r="AP85" s="9"/>
    </row>
    <row r="86" spans="1:42" x14ac:dyDescent="0.25">
      <c r="A86" t="s">
        <v>58</v>
      </c>
      <c r="B86" s="13">
        <v>23.670300000000001</v>
      </c>
      <c r="C86" s="13">
        <v>23.9876</v>
      </c>
      <c r="D86" s="13">
        <v>24.691500000000001</v>
      </c>
      <c r="E86" s="13">
        <v>25.989699999999999</v>
      </c>
      <c r="F86" s="13">
        <v>28.3505</v>
      </c>
      <c r="G86" s="13">
        <v>33.098599999999998</v>
      </c>
      <c r="H86" s="13">
        <v>43.064999999999998</v>
      </c>
      <c r="I86" s="13">
        <v>61.590600000000002</v>
      </c>
      <c r="J86" s="13">
        <v>99.581999999999994</v>
      </c>
      <c r="L86" s="12">
        <f t="shared" si="30"/>
        <v>1.5741266600607831</v>
      </c>
      <c r="M86" s="12">
        <f t="shared" si="20"/>
        <v>1.5826817890910052</v>
      </c>
      <c r="N86" s="12">
        <f t="shared" si="21"/>
        <v>1.6119587144284064</v>
      </c>
      <c r="O86" s="12">
        <f t="shared" si="22"/>
        <v>1.6568406826338908</v>
      </c>
      <c r="P86" s="12">
        <f t="shared" si="23"/>
        <v>1.7469575130172228</v>
      </c>
      <c r="Q86" s="12">
        <f t="shared" si="24"/>
        <v>1.8891894977168948</v>
      </c>
      <c r="R86" s="12">
        <f t="shared" si="25"/>
        <v>2.1761650176357037</v>
      </c>
      <c r="S86" s="12">
        <f t="shared" si="26"/>
        <v>2.524080782912316</v>
      </c>
      <c r="T86" s="12">
        <f t="shared" si="27"/>
        <v>2.9201305499107084</v>
      </c>
      <c r="V86" s="12">
        <f t="shared" si="40"/>
        <v>0.52568191206321435</v>
      </c>
      <c r="W86" s="12">
        <f t="shared" si="31"/>
        <v>0.49607279495398621</v>
      </c>
      <c r="X86" s="12">
        <f t="shared" si="32"/>
        <v>0.4887702503681885</v>
      </c>
      <c r="Y86" s="12">
        <f t="shared" si="33"/>
        <v>0.47913728483279777</v>
      </c>
      <c r="Z86" s="12">
        <f t="shared" si="34"/>
        <v>0.41972572480986836</v>
      </c>
      <c r="AA86" s="12">
        <f t="shared" si="35"/>
        <v>0.3774544127541653</v>
      </c>
      <c r="AB86" s="12">
        <f t="shared" si="36"/>
        <v>0.3239967498758633</v>
      </c>
      <c r="AC86" s="12">
        <f t="shared" si="37"/>
        <v>0.2805770930327906</v>
      </c>
      <c r="AD86" s="12">
        <f t="shared" si="38"/>
        <v>0.24866220025919478</v>
      </c>
      <c r="AF86" s="9">
        <f t="shared" si="39"/>
        <v>0.34701103044996973</v>
      </c>
      <c r="AG86" s="9">
        <f t="shared" si="29"/>
        <v>0.32733086622565044</v>
      </c>
      <c r="AH86" s="9">
        <f t="shared" si="29"/>
        <v>0.32286654663072645</v>
      </c>
      <c r="AI86" s="9">
        <f t="shared" si="29"/>
        <v>0.31464355335946975</v>
      </c>
      <c r="AJ86" s="9">
        <f t="shared" si="29"/>
        <v>0.27695664735212705</v>
      </c>
      <c r="AK86" s="9">
        <f t="shared" si="29"/>
        <v>0.24654322590145925</v>
      </c>
      <c r="AL86" s="9">
        <f t="shared" si="29"/>
        <v>0.211164203102364</v>
      </c>
      <c r="AM86" s="9">
        <f t="shared" si="29"/>
        <v>0.18324002731712175</v>
      </c>
      <c r="AN86" s="9">
        <f t="shared" si="29"/>
        <v>0.15966505093310079</v>
      </c>
      <c r="AO86" s="9"/>
      <c r="AP86" s="9"/>
    </row>
    <row r="87" spans="1:42" x14ac:dyDescent="0.25">
      <c r="A87" t="s">
        <v>307</v>
      </c>
      <c r="B87" s="13">
        <v>10.689</v>
      </c>
      <c r="C87" s="13">
        <v>11.0733</v>
      </c>
      <c r="D87" s="13">
        <v>11.936999999999999</v>
      </c>
      <c r="E87" s="13">
        <v>13.475</v>
      </c>
      <c r="F87" s="13">
        <v>16.847899999999999</v>
      </c>
      <c r="G87" s="13">
        <v>23.116299999999999</v>
      </c>
      <c r="H87" s="13">
        <v>35.869599999999998</v>
      </c>
      <c r="I87" s="13">
        <v>61.603000000000002</v>
      </c>
      <c r="J87" s="13">
        <v>111.911</v>
      </c>
      <c r="L87" s="12">
        <f t="shared" si="30"/>
        <v>1.0668197015819152</v>
      </c>
      <c r="M87" s="12">
        <f t="shared" si="20"/>
        <v>1.0932057813055325</v>
      </c>
      <c r="N87" s="12">
        <f t="shared" si="21"/>
        <v>1.1519865664295847</v>
      </c>
      <c r="O87" s="12">
        <f t="shared" si="22"/>
        <v>1.2519510926118627</v>
      </c>
      <c r="P87" s="12">
        <f t="shared" si="23"/>
        <v>1.460095849691045</v>
      </c>
      <c r="Q87" s="12">
        <f t="shared" si="24"/>
        <v>1.7462738432483473</v>
      </c>
      <c r="R87" s="12">
        <f t="shared" si="25"/>
        <v>2.2143368644590957</v>
      </c>
      <c r="S87" s="12">
        <f t="shared" si="26"/>
        <v>2.6946883106089436</v>
      </c>
      <c r="T87" s="12">
        <f t="shared" si="27"/>
        <v>3.1520141052145352</v>
      </c>
      <c r="V87" s="12">
        <f t="shared" si="40"/>
        <v>0.3238296054604779</v>
      </c>
      <c r="W87" s="12">
        <f t="shared" si="31"/>
        <v>0.28946398462925932</v>
      </c>
      <c r="X87" s="12">
        <f t="shared" si="32"/>
        <v>0.30072630807252498</v>
      </c>
      <c r="Y87" s="12">
        <f t="shared" si="33"/>
        <v>0.29928083758656376</v>
      </c>
      <c r="Z87" s="12">
        <f t="shared" si="34"/>
        <v>0.30068997765514682</v>
      </c>
      <c r="AA87" s="12">
        <f t="shared" si="35"/>
        <v>0.29578263150486861</v>
      </c>
      <c r="AB87" s="12">
        <f t="shared" si="36"/>
        <v>0.28616469612113665</v>
      </c>
      <c r="AC87" s="12">
        <f t="shared" si="37"/>
        <v>0.28789677346992187</v>
      </c>
      <c r="AD87" s="12">
        <f t="shared" si="38"/>
        <v>0.27833156750680216</v>
      </c>
      <c r="AF87" s="9">
        <f t="shared" si="39"/>
        <v>0.31979575416475231</v>
      </c>
      <c r="AG87" s="9">
        <f t="shared" si="29"/>
        <v>0.28431151884433498</v>
      </c>
      <c r="AH87" s="9">
        <f t="shared" si="29"/>
        <v>0.29274822813803902</v>
      </c>
      <c r="AI87" s="9">
        <f t="shared" si="29"/>
        <v>0.28563090418652998</v>
      </c>
      <c r="AJ87" s="9">
        <f t="shared" si="29"/>
        <v>0.27718232711283269</v>
      </c>
      <c r="AK87" s="9">
        <f t="shared" si="29"/>
        <v>0.25554725590140742</v>
      </c>
      <c r="AL87" s="9">
        <f t="shared" si="29"/>
        <v>0.22719450251902007</v>
      </c>
      <c r="AM87" s="9">
        <f t="shared" si="29"/>
        <v>0.19991666600190583</v>
      </c>
      <c r="AN87" s="9">
        <f t="shared" si="29"/>
        <v>0.17005031354690806</v>
      </c>
      <c r="AO87" s="9"/>
      <c r="AP87" s="9"/>
    </row>
    <row r="88" spans="1:42" x14ac:dyDescent="0.25">
      <c r="A88" t="s">
        <v>308</v>
      </c>
      <c r="B88" s="13">
        <v>10.57</v>
      </c>
      <c r="C88" s="13">
        <v>11.1387</v>
      </c>
      <c r="D88" s="13">
        <v>11.982100000000001</v>
      </c>
      <c r="E88" s="13">
        <v>13.877700000000001</v>
      </c>
      <c r="F88" s="13">
        <v>17.265499999999999</v>
      </c>
      <c r="G88" s="13">
        <v>24.5989</v>
      </c>
      <c r="H88" s="13">
        <v>39.304900000000004</v>
      </c>
      <c r="I88" s="13">
        <v>67.752399999999994</v>
      </c>
      <c r="J88" s="13">
        <v>124.492</v>
      </c>
      <c r="L88" s="12">
        <f t="shared" si="30"/>
        <v>1.0204475681102894</v>
      </c>
      <c r="M88" s="12">
        <f t="shared" si="20"/>
        <v>1.0627922065530599</v>
      </c>
      <c r="N88" s="12">
        <f t="shared" si="21"/>
        <v>1.1187663980728471</v>
      </c>
      <c r="O88" s="12">
        <f t="shared" si="22"/>
        <v>1.2388038384289222</v>
      </c>
      <c r="P88" s="12">
        <f t="shared" si="23"/>
        <v>1.431835333338862</v>
      </c>
      <c r="Q88" s="12">
        <f t="shared" si="24"/>
        <v>1.7867368803341201</v>
      </c>
      <c r="R88" s="12">
        <f t="shared" si="25"/>
        <v>2.2808456065828722</v>
      </c>
      <c r="S88" s="12">
        <f t="shared" si="26"/>
        <v>2.7974664728810197</v>
      </c>
      <c r="T88" s="12">
        <f t="shared" si="27"/>
        <v>3.2079366101913291</v>
      </c>
      <c r="V88" s="12">
        <f t="shared" si="40"/>
        <v>0.51063048613761419</v>
      </c>
      <c r="W88" s="12">
        <f t="shared" si="31"/>
        <v>0.42882882189207194</v>
      </c>
      <c r="X88" s="12">
        <f t="shared" si="32"/>
        <v>0.48219452615990122</v>
      </c>
      <c r="Y88" s="12">
        <f t="shared" si="33"/>
        <v>0.43786797417791495</v>
      </c>
      <c r="Z88" s="12">
        <f t="shared" si="34"/>
        <v>0.42180418982471141</v>
      </c>
      <c r="AA88" s="12">
        <f t="shared" si="35"/>
        <v>0.36817811038353604</v>
      </c>
      <c r="AB88" s="12">
        <f t="shared" si="36"/>
        <v>0.33875065716329544</v>
      </c>
      <c r="AC88" s="12">
        <f t="shared" si="37"/>
        <v>0.32041806573658071</v>
      </c>
      <c r="AD88" s="12">
        <f t="shared" si="38"/>
        <v>0.31130627003615891</v>
      </c>
      <c r="AF88" s="9">
        <f t="shared" si="39"/>
        <v>0.49383985228438959</v>
      </c>
      <c r="AG88" s="9">
        <f t="shared" si="29"/>
        <v>0.41154981005257585</v>
      </c>
      <c r="AH88" s="9">
        <f t="shared" si="29"/>
        <v>0.45853524907593107</v>
      </c>
      <c r="AI88" s="9">
        <f t="shared" si="29"/>
        <v>0.40581693746058484</v>
      </c>
      <c r="AJ88" s="9">
        <f t="shared" si="29"/>
        <v>0.37564055238728894</v>
      </c>
      <c r="AK88" s="9">
        <f t="shared" si="29"/>
        <v>0.30763296842542265</v>
      </c>
      <c r="AL88" s="9">
        <f t="shared" si="29"/>
        <v>0.25383594819608862</v>
      </c>
      <c r="AM88" s="9">
        <f t="shared" si="29"/>
        <v>0.20793199839667256</v>
      </c>
      <c r="AN88" s="9">
        <f t="shared" si="29"/>
        <v>0.17588693957198542</v>
      </c>
      <c r="AO88" s="9"/>
      <c r="AP88" s="9"/>
    </row>
    <row r="89" spans="1:42" x14ac:dyDescent="0.25">
      <c r="A89" t="s">
        <v>309</v>
      </c>
      <c r="B89" s="13">
        <v>10.5595</v>
      </c>
      <c r="C89" s="13">
        <v>11.0931</v>
      </c>
      <c r="D89" s="13">
        <v>12.171200000000001</v>
      </c>
      <c r="E89" s="13">
        <v>14.2195</v>
      </c>
      <c r="F89" s="13">
        <v>18.535</v>
      </c>
      <c r="G89" s="13">
        <v>26.610600000000002</v>
      </c>
      <c r="H89" s="13">
        <v>42.866399999999999</v>
      </c>
      <c r="I89" s="13">
        <v>76.224400000000003</v>
      </c>
      <c r="J89" s="13">
        <v>141.227</v>
      </c>
      <c r="L89" s="12">
        <f t="shared" si="30"/>
        <v>1.0419256803425887</v>
      </c>
      <c r="M89" s="12">
        <f t="shared" si="20"/>
        <v>1.0784868459429504</v>
      </c>
      <c r="N89" s="12">
        <f t="shared" si="21"/>
        <v>1.1531982225254163</v>
      </c>
      <c r="O89" s="12">
        <f t="shared" si="22"/>
        <v>1.276356063802095</v>
      </c>
      <c r="P89" s="12">
        <f t="shared" si="23"/>
        <v>1.5174463347141944</v>
      </c>
      <c r="Q89" s="12">
        <f t="shared" si="24"/>
        <v>1.8538417059696399</v>
      </c>
      <c r="R89" s="12">
        <f t="shared" si="25"/>
        <v>2.2780555983653166</v>
      </c>
      <c r="S89" s="12">
        <f t="shared" si="26"/>
        <v>2.7656114507555833</v>
      </c>
      <c r="T89" s="12">
        <f t="shared" si="27"/>
        <v>3.1198321091290664</v>
      </c>
      <c r="V89" s="12">
        <f t="shared" si="40"/>
        <v>0.5681702008598285</v>
      </c>
      <c r="W89" s="12">
        <f t="shared" si="31"/>
        <v>0.55856776720930112</v>
      </c>
      <c r="X89" s="12">
        <f t="shared" si="32"/>
        <v>0.55789734234192945</v>
      </c>
      <c r="Y89" s="12">
        <f t="shared" si="33"/>
        <v>0.47795674709081498</v>
      </c>
      <c r="Z89" s="12">
        <f t="shared" si="34"/>
        <v>0.45875306289136947</v>
      </c>
      <c r="AA89" s="12">
        <f t="shared" si="35"/>
        <v>0.42680143514961771</v>
      </c>
      <c r="AB89" s="12">
        <f t="shared" si="36"/>
        <v>0.3873808254335469</v>
      </c>
      <c r="AC89" s="12">
        <f t="shared" si="37"/>
        <v>0.37016331505771632</v>
      </c>
      <c r="AD89" s="12">
        <f t="shared" si="38"/>
        <v>0.35983143133043383</v>
      </c>
      <c r="AF89" s="9">
        <f t="shared" si="39"/>
        <v>0.56059784980205252</v>
      </c>
      <c r="AG89" s="9">
        <f t="shared" si="29"/>
        <v>0.54555091934135991</v>
      </c>
      <c r="AH89" s="9">
        <f t="shared" si="29"/>
        <v>0.53627243090752996</v>
      </c>
      <c r="AI89" s="9">
        <f t="shared" si="29"/>
        <v>0.44375967481473821</v>
      </c>
      <c r="AJ89" s="9">
        <f t="shared" si="29"/>
        <v>0.4008840602794933</v>
      </c>
      <c r="AK89" s="9">
        <f t="shared" si="29"/>
        <v>0.33713159627734829</v>
      </c>
      <c r="AL89" s="9">
        <f t="shared" si="29"/>
        <v>0.26299224146287248</v>
      </c>
      <c r="AM89" s="9">
        <f t="shared" si="29"/>
        <v>0.20618693632164697</v>
      </c>
      <c r="AN89" s="9">
        <f t="shared" si="29"/>
        <v>0.17309745951624295</v>
      </c>
      <c r="AO89" s="9"/>
      <c r="AP89" s="9"/>
    </row>
    <row r="90" spans="1:42" x14ac:dyDescent="0.25">
      <c r="A90" t="s">
        <v>310</v>
      </c>
      <c r="B90" s="13">
        <v>10.868399999999999</v>
      </c>
      <c r="C90" s="13">
        <v>11.583</v>
      </c>
      <c r="D90" s="13">
        <v>12.6945</v>
      </c>
      <c r="E90" s="13">
        <v>15.3248</v>
      </c>
      <c r="F90" s="13">
        <v>19.844100000000001</v>
      </c>
      <c r="G90" s="13">
        <v>29.3995</v>
      </c>
      <c r="H90" s="13">
        <v>48.451000000000001</v>
      </c>
      <c r="I90" s="13">
        <v>86.747</v>
      </c>
      <c r="J90" s="13">
        <v>162.029</v>
      </c>
      <c r="L90" s="12">
        <f t="shared" si="30"/>
        <v>1.0307467612526318</v>
      </c>
      <c r="M90" s="12">
        <f t="shared" si="20"/>
        <v>1.0794464377242441</v>
      </c>
      <c r="N90" s="12">
        <f t="shared" si="21"/>
        <v>1.137520385669994</v>
      </c>
      <c r="O90" s="12">
        <f t="shared" si="22"/>
        <v>1.2969642600225122</v>
      </c>
      <c r="P90" s="12">
        <f t="shared" si="23"/>
        <v>1.4861488687681144</v>
      </c>
      <c r="Q90" s="12">
        <f t="shared" si="24"/>
        <v>1.8093113422364455</v>
      </c>
      <c r="R90" s="12">
        <f t="shared" si="25"/>
        <v>2.1825659598812561</v>
      </c>
      <c r="S90" s="12">
        <f t="shared" si="26"/>
        <v>2.5506771657247702</v>
      </c>
      <c r="T90" s="12">
        <f t="shared" si="27"/>
        <v>2.795565163830481</v>
      </c>
      <c r="V90" s="12">
        <f t="shared" si="40"/>
        <v>0.72184585956802416</v>
      </c>
      <c r="W90" s="12">
        <f t="shared" si="31"/>
        <v>0.67481124161073824</v>
      </c>
      <c r="X90" s="12">
        <f t="shared" si="32"/>
        <v>0.61844746277963991</v>
      </c>
      <c r="Y90" s="12">
        <f t="shared" si="33"/>
        <v>0.58124883843536768</v>
      </c>
      <c r="Z90" s="12">
        <f t="shared" si="34"/>
        <v>0.52263401581273339</v>
      </c>
      <c r="AA90" s="12">
        <f t="shared" si="35"/>
        <v>0.46694630979079182</v>
      </c>
      <c r="AB90" s="12">
        <f t="shared" si="36"/>
        <v>0.43332170677828158</v>
      </c>
      <c r="AC90" s="12">
        <f t="shared" si="37"/>
        <v>0.42648056557949288</v>
      </c>
      <c r="AD90" s="12">
        <f t="shared" si="38"/>
        <v>0.40631073195563477</v>
      </c>
      <c r="AF90" s="9">
        <f t="shared" si="39"/>
        <v>0.69990473572823053</v>
      </c>
      <c r="AG90" s="9">
        <f t="shared" si="29"/>
        <v>0.64692705126264627</v>
      </c>
      <c r="AH90" s="9">
        <f t="shared" si="29"/>
        <v>0.57472310856781383</v>
      </c>
      <c r="AI90" s="9">
        <f t="shared" si="29"/>
        <v>0.51961114731073776</v>
      </c>
      <c r="AJ90" s="9">
        <f t="shared" si="29"/>
        <v>0.4278000154298392</v>
      </c>
      <c r="AK90" s="9">
        <f t="shared" si="29"/>
        <v>0.33196034751740355</v>
      </c>
      <c r="AL90" s="9">
        <f t="shared" si="29"/>
        <v>0.25377675265323535</v>
      </c>
      <c r="AM90" s="9">
        <f t="shared" si="29"/>
        <v>0.19473112606262594</v>
      </c>
      <c r="AN90" s="9">
        <f t="shared" si="29"/>
        <v>0.15525659869290076</v>
      </c>
      <c r="AO90" s="9"/>
      <c r="AP90" s="9"/>
    </row>
    <row r="91" spans="1:42" x14ac:dyDescent="0.25">
      <c r="A91" t="s">
        <v>311</v>
      </c>
      <c r="B91" s="13">
        <v>10.5322</v>
      </c>
      <c r="C91" s="13">
        <v>11.316000000000001</v>
      </c>
      <c r="D91" s="13">
        <v>12.730399999999999</v>
      </c>
      <c r="E91" s="13">
        <v>15.6648</v>
      </c>
      <c r="F91" s="13">
        <v>21.610499999999998</v>
      </c>
      <c r="G91" s="13">
        <v>32.916800000000002</v>
      </c>
      <c r="H91" s="13">
        <v>55.839199999999998</v>
      </c>
      <c r="I91" s="13">
        <v>100.896</v>
      </c>
      <c r="J91" s="13">
        <v>187.31399999999999</v>
      </c>
      <c r="L91" s="12">
        <f t="shared" si="30"/>
        <v>1.179102121604632</v>
      </c>
      <c r="M91" s="12">
        <f t="shared" si="20"/>
        <v>1.2257471901836239</v>
      </c>
      <c r="N91" s="12">
        <f t="shared" si="21"/>
        <v>1.305932522442766</v>
      </c>
      <c r="O91" s="12">
        <f t="shared" si="22"/>
        <v>1.4735990517671185</v>
      </c>
      <c r="P91" s="12">
        <f t="shared" si="23"/>
        <v>1.6779380706876201</v>
      </c>
      <c r="Q91" s="12">
        <f t="shared" si="24"/>
        <v>1.9753477598146885</v>
      </c>
      <c r="R91" s="12">
        <f t="shared" si="25"/>
        <v>2.1937557211721672</v>
      </c>
      <c r="S91" s="12">
        <f t="shared" si="26"/>
        <v>2.4412704788128519</v>
      </c>
      <c r="T91" s="12">
        <f t="shared" si="27"/>
        <v>2.3264455984032808</v>
      </c>
      <c r="V91" s="12">
        <f t="shared" si="40"/>
        <v>0.84880281746895214</v>
      </c>
      <c r="W91" s="12">
        <f t="shared" si="31"/>
        <v>0.81198605071683827</v>
      </c>
      <c r="X91" s="12">
        <f t="shared" si="32"/>
        <v>0.74269145727470554</v>
      </c>
      <c r="Y91" s="12">
        <f t="shared" si="33"/>
        <v>0.63343820006631668</v>
      </c>
      <c r="Z91" s="12">
        <f t="shared" si="34"/>
        <v>0.55724883769503897</v>
      </c>
      <c r="AA91" s="12">
        <f t="shared" si="35"/>
        <v>0.51980077630286547</v>
      </c>
      <c r="AB91" s="12">
        <f t="shared" si="36"/>
        <v>0.48653980203541053</v>
      </c>
      <c r="AC91" s="12">
        <f t="shared" si="37"/>
        <v>0.4823382620792519</v>
      </c>
      <c r="AD91" s="12">
        <f t="shared" si="38"/>
        <v>0.47967488002622261</v>
      </c>
      <c r="AF91" s="9">
        <f t="shared" si="39"/>
        <v>0.83054371084948531</v>
      </c>
      <c r="AG91" s="9">
        <f t="shared" ref="AG91:AG96" si="41">M91/M43</f>
        <v>0.7732184821531527</v>
      </c>
      <c r="AH91" s="9">
        <f t="shared" ref="AH91:AH96" si="42">N91/N43</f>
        <v>0.67635295894956715</v>
      </c>
      <c r="AI91" s="9">
        <f t="shared" ref="AI91:AI96" si="43">O91/O43</f>
        <v>0.53529439857085315</v>
      </c>
      <c r="AJ91" s="9">
        <f t="shared" ref="AJ91:AJ96" si="44">P91/P43</f>
        <v>0.39901884538838261</v>
      </c>
      <c r="AK91" s="9">
        <f t="shared" ref="AK91:AK96" si="45">Q91/Q43</f>
        <v>0.30344389561411811</v>
      </c>
      <c r="AL91" s="9">
        <f t="shared" ref="AL91:AL96" si="46">R91/R43</f>
        <v>0.20386972866769368</v>
      </c>
      <c r="AM91" s="9">
        <f t="shared" ref="AM91:AM96" si="47">S91/S43</f>
        <v>0.15492972048291367</v>
      </c>
      <c r="AN91" s="9">
        <f t="shared" ref="AN91:AN96" si="48">T91/T43</f>
        <v>0.14255766022983857</v>
      </c>
      <c r="AO91" s="9"/>
      <c r="AP91" s="9"/>
    </row>
    <row r="92" spans="1:42" x14ac:dyDescent="0.25">
      <c r="A92" t="s">
        <v>312</v>
      </c>
      <c r="B92" s="13">
        <v>9.4543400000000002</v>
      </c>
      <c r="C92" s="13">
        <v>10.295</v>
      </c>
      <c r="D92" s="13">
        <v>12.128500000000001</v>
      </c>
      <c r="E92" s="13">
        <v>15.1843</v>
      </c>
      <c r="F92" s="13">
        <v>22.209</v>
      </c>
      <c r="G92" s="13">
        <v>36.448900000000002</v>
      </c>
      <c r="H92" s="13">
        <v>61.768000000000001</v>
      </c>
      <c r="I92" s="13">
        <v>112.46</v>
      </c>
      <c r="J92" s="13">
        <v>211.43600000000001</v>
      </c>
      <c r="L92" s="12">
        <f t="shared" si="30"/>
        <v>1.1418147123827009</v>
      </c>
      <c r="M92" s="12">
        <f t="shared" si="20"/>
        <v>1.1823494011879767</v>
      </c>
      <c r="N92" s="12">
        <f t="shared" si="21"/>
        <v>1.2970589587809347</v>
      </c>
      <c r="O92" s="12">
        <f t="shared" si="22"/>
        <v>1.4142954276612987</v>
      </c>
      <c r="P92" s="12">
        <f t="shared" si="23"/>
        <v>1.5923397909287753</v>
      </c>
      <c r="Q92" s="12">
        <f t="shared" si="24"/>
        <v>1.8784897414357351</v>
      </c>
      <c r="R92" s="12">
        <f t="shared" si="25"/>
        <v>1.9616797883591162</v>
      </c>
      <c r="S92" s="12">
        <f t="shared" si="26"/>
        <v>1.9049329055731905</v>
      </c>
      <c r="T92" s="12">
        <f t="shared" si="27"/>
        <v>2.0062435358528878</v>
      </c>
      <c r="V92" s="12">
        <f t="shared" si="40"/>
        <v>0.8842112154427445</v>
      </c>
      <c r="W92" s="12">
        <f t="shared" si="31"/>
        <v>0.80385726555789805</v>
      </c>
      <c r="X92" s="12">
        <f t="shared" si="32"/>
        <v>0.72052349862471721</v>
      </c>
      <c r="Y92" s="12">
        <f t="shared" si="33"/>
        <v>0.62420044396941543</v>
      </c>
      <c r="Z92" s="12">
        <f t="shared" si="34"/>
        <v>0.59559438759091199</v>
      </c>
      <c r="AA92" s="12">
        <f t="shared" si="35"/>
        <v>0.55776355314522341</v>
      </c>
      <c r="AB92" s="12">
        <f t="shared" si="36"/>
        <v>0.53432988174638185</v>
      </c>
      <c r="AC92" s="12">
        <f t="shared" si="37"/>
        <v>0.51576509436125573</v>
      </c>
      <c r="AD92" s="12">
        <f t="shared" si="38"/>
        <v>0.53671996568014002</v>
      </c>
      <c r="AF92" s="9">
        <f t="shared" si="39"/>
        <v>0.84507039144348994</v>
      </c>
      <c r="AG92" s="9">
        <f t="shared" si="41"/>
        <v>0.73349053536460695</v>
      </c>
      <c r="AH92" s="9">
        <f t="shared" si="42"/>
        <v>0.61596835182409082</v>
      </c>
      <c r="AI92" s="9">
        <f t="shared" si="43"/>
        <v>0.47038026396152055</v>
      </c>
      <c r="AJ92" s="9">
        <f t="shared" si="44"/>
        <v>0.35355991796969927</v>
      </c>
      <c r="AK92" s="9">
        <f t="shared" si="45"/>
        <v>0.2471484157925585</v>
      </c>
      <c r="AL92" s="9">
        <f t="shared" si="46"/>
        <v>0.16226371582709381</v>
      </c>
      <c r="AM92" s="9">
        <f t="shared" si="47"/>
        <v>0.11476162557091164</v>
      </c>
      <c r="AN92" s="9">
        <f t="shared" si="48"/>
        <v>0.1117054253406079</v>
      </c>
      <c r="AO92" s="9"/>
      <c r="AP92" s="9"/>
    </row>
    <row r="93" spans="1:42" x14ac:dyDescent="0.25">
      <c r="A93" t="s">
        <v>313</v>
      </c>
      <c r="B93" s="13">
        <v>8.8214100000000002</v>
      </c>
      <c r="C93" s="13">
        <v>10.012600000000001</v>
      </c>
      <c r="D93" s="13">
        <v>12.278600000000001</v>
      </c>
      <c r="E93" s="13">
        <v>16.6296</v>
      </c>
      <c r="F93" s="13">
        <v>25.6326</v>
      </c>
      <c r="G93" s="13">
        <v>44.339199999999998</v>
      </c>
      <c r="H93" s="13">
        <v>80.631699999999995</v>
      </c>
      <c r="I93" s="13">
        <v>149.56899999999999</v>
      </c>
      <c r="J93" s="13">
        <v>274.74799999999999</v>
      </c>
      <c r="L93" s="12">
        <f t="shared" si="30"/>
        <v>1.1867708310911167</v>
      </c>
      <c r="M93" s="12">
        <f t="shared" si="20"/>
        <v>1.2482079590305153</v>
      </c>
      <c r="N93" s="12">
        <f t="shared" si="21"/>
        <v>1.3564995669312219</v>
      </c>
      <c r="O93" s="12">
        <f t="shared" si="22"/>
        <v>1.5224110150871539</v>
      </c>
      <c r="P93" s="12">
        <f t="shared" si="23"/>
        <v>1.6702570618707848</v>
      </c>
      <c r="Q93" s="12">
        <f t="shared" si="24"/>
        <v>1.9521679405445385</v>
      </c>
      <c r="R93" s="12">
        <f t="shared" si="25"/>
        <v>2.1465038520719193</v>
      </c>
      <c r="S93" s="12">
        <f t="shared" si="26"/>
        <v>2.1232386668521572</v>
      </c>
      <c r="T93" s="12">
        <f t="shared" si="27"/>
        <v>2.2796312736987963</v>
      </c>
      <c r="V93" s="12">
        <f t="shared" si="40"/>
        <v>0.88553347875711852</v>
      </c>
      <c r="W93" s="12">
        <f t="shared" si="31"/>
        <v>0.81372158606061107</v>
      </c>
      <c r="X93" s="12">
        <f t="shared" si="32"/>
        <v>0.75628564741244453</v>
      </c>
      <c r="Y93" s="12">
        <f t="shared" si="33"/>
        <v>0.67707616577568408</v>
      </c>
      <c r="Z93" s="12">
        <f t="shared" si="34"/>
        <v>0.62973481591399327</v>
      </c>
      <c r="AA93" s="12">
        <f t="shared" si="35"/>
        <v>0.6539936516926852</v>
      </c>
      <c r="AB93" s="12">
        <f t="shared" si="36"/>
        <v>0.63995952220326202</v>
      </c>
      <c r="AC93" s="12">
        <f t="shared" si="37"/>
        <v>0.63968129057643119</v>
      </c>
      <c r="AD93" s="12">
        <f t="shared" si="38"/>
        <v>0.68479848458413306</v>
      </c>
      <c r="AF93" s="9">
        <f t="shared" si="39"/>
        <v>0.84569524187995526</v>
      </c>
      <c r="AG93" s="9">
        <f t="shared" si="41"/>
        <v>0.72307036511020673</v>
      </c>
      <c r="AH93" s="9">
        <f t="shared" si="42"/>
        <v>0.60108035339223154</v>
      </c>
      <c r="AI93" s="9">
        <f t="shared" si="43"/>
        <v>0.45400897490668329</v>
      </c>
      <c r="AJ93" s="9">
        <f t="shared" si="44"/>
        <v>0.31015050070848305</v>
      </c>
      <c r="AK93" s="9">
        <f t="shared" si="45"/>
        <v>0.23307090073429024</v>
      </c>
      <c r="AL93" s="9">
        <f t="shared" si="46"/>
        <v>0.15755707964541552</v>
      </c>
      <c r="AM93" s="9">
        <f t="shared" si="47"/>
        <v>0.12915071525419258</v>
      </c>
      <c r="AN93" s="9">
        <f t="shared" si="48"/>
        <v>0.12753628157964794</v>
      </c>
      <c r="AO93" s="9"/>
      <c r="AP93" s="9"/>
    </row>
    <row r="94" spans="1:42" x14ac:dyDescent="0.25">
      <c r="A94" t="s">
        <v>314</v>
      </c>
      <c r="B94" s="13">
        <v>9.4368200000000009</v>
      </c>
      <c r="C94" s="13">
        <v>11.057600000000001</v>
      </c>
      <c r="D94" s="13">
        <v>14.4163</v>
      </c>
      <c r="E94" s="13">
        <v>21.5289</v>
      </c>
      <c r="F94" s="13">
        <v>34.492699999999999</v>
      </c>
      <c r="G94" s="13">
        <v>61.485300000000002</v>
      </c>
      <c r="H94" s="13">
        <v>112.55500000000001</v>
      </c>
      <c r="I94" s="13">
        <v>211.86799999999999</v>
      </c>
      <c r="J94" s="13">
        <v>353.45100000000002</v>
      </c>
      <c r="L94" s="12">
        <f t="shared" si="30"/>
        <v>1.2029931990133151</v>
      </c>
      <c r="M94" s="12">
        <f t="shared" si="20"/>
        <v>1.3034796077867394</v>
      </c>
      <c r="N94" s="12">
        <f t="shared" si="21"/>
        <v>1.4875384104224578</v>
      </c>
      <c r="O94" s="12">
        <f t="shared" si="22"/>
        <v>1.7956461904166146</v>
      </c>
      <c r="P94" s="12">
        <f t="shared" si="23"/>
        <v>2.0972668956920923</v>
      </c>
      <c r="Q94" s="12">
        <f t="shared" si="24"/>
        <v>2.2085792387021224</v>
      </c>
      <c r="R94" s="12">
        <f t="shared" si="25"/>
        <v>2.0925904579883023</v>
      </c>
      <c r="S94" s="12">
        <f t="shared" si="26"/>
        <v>2.5970039849623139</v>
      </c>
      <c r="T94" s="12">
        <f t="shared" si="27"/>
        <v>1.9115482171733289</v>
      </c>
      <c r="V94" s="12">
        <f t="shared" si="40"/>
        <v>0.93490325840359045</v>
      </c>
      <c r="W94" s="12">
        <f t="shared" si="31"/>
        <v>0.84053057656493491</v>
      </c>
      <c r="X94" s="12">
        <f t="shared" si="32"/>
        <v>0.86189929571570356</v>
      </c>
      <c r="Y94" s="12">
        <f t="shared" si="33"/>
        <v>0.8196801827527127</v>
      </c>
      <c r="Z94" s="12">
        <f t="shared" si="34"/>
        <v>0.79895627278665438</v>
      </c>
      <c r="AA94" s="12">
        <f t="shared" si="35"/>
        <v>0.81899592402163202</v>
      </c>
      <c r="AB94" s="12">
        <f t="shared" si="36"/>
        <v>0.8169064173839834</v>
      </c>
      <c r="AC94" s="12">
        <f t="shared" si="37"/>
        <v>0.84518324377585496</v>
      </c>
      <c r="AD94" s="12">
        <f t="shared" si="38"/>
        <v>0.90039740160489112</v>
      </c>
      <c r="AF94" s="9">
        <f t="shared" si="39"/>
        <v>0.90237778520267442</v>
      </c>
      <c r="AG94" s="9">
        <f t="shared" si="41"/>
        <v>0.74759913391848754</v>
      </c>
      <c r="AH94" s="9">
        <f t="shared" si="42"/>
        <v>0.6789767697788428</v>
      </c>
      <c r="AI94" s="9">
        <f t="shared" si="43"/>
        <v>0.53602893085418901</v>
      </c>
      <c r="AJ94" s="9">
        <f t="shared" si="44"/>
        <v>0.39204213258245846</v>
      </c>
      <c r="AK94" s="9">
        <f t="shared" si="45"/>
        <v>0.241088867428076</v>
      </c>
      <c r="AL94" s="9">
        <f t="shared" si="46"/>
        <v>0.1460023122812352</v>
      </c>
      <c r="AM94" s="9">
        <f t="shared" si="47"/>
        <v>0.15656076912181408</v>
      </c>
      <c r="AN94" s="9">
        <f t="shared" si="48"/>
        <v>0.11931898093337939</v>
      </c>
      <c r="AO94" s="9"/>
      <c r="AP94" s="9"/>
    </row>
    <row r="95" spans="1:42" x14ac:dyDescent="0.25">
      <c r="A95" t="s">
        <v>315</v>
      </c>
      <c r="B95" s="13">
        <v>11.2568</v>
      </c>
      <c r="C95" s="13">
        <v>13.8209</v>
      </c>
      <c r="D95" s="13">
        <v>18.5425</v>
      </c>
      <c r="E95" s="13">
        <v>28.0885</v>
      </c>
      <c r="F95" s="13">
        <v>46.482799999999997</v>
      </c>
      <c r="G95" s="13">
        <v>79.834800000000001</v>
      </c>
      <c r="H95" s="13">
        <v>138.14500000000001</v>
      </c>
      <c r="I95" s="13">
        <v>231.02600000000001</v>
      </c>
      <c r="J95" s="13">
        <v>364.92700000000002</v>
      </c>
      <c r="L95" s="12">
        <f t="shared" si="30"/>
        <v>1.2454954132602198</v>
      </c>
      <c r="M95" s="12">
        <f t="shared" si="20"/>
        <v>1.3561202963253693</v>
      </c>
      <c r="N95" s="12">
        <f t="shared" si="21"/>
        <v>1.5168185462101009</v>
      </c>
      <c r="O95" s="12">
        <f t="shared" si="22"/>
        <v>1.8062995569217315</v>
      </c>
      <c r="P95" s="12">
        <f t="shared" si="23"/>
        <v>1.9841550347889187</v>
      </c>
      <c r="Q95" s="12">
        <f t="shared" si="24"/>
        <v>2.0246144638505177</v>
      </c>
      <c r="R95" s="12">
        <f t="shared" si="25"/>
        <v>2.0762475595881322</v>
      </c>
      <c r="S95" s="12">
        <f t="shared" si="26"/>
        <v>2.1447098469165145</v>
      </c>
      <c r="T95" s="12">
        <f t="shared" si="27"/>
        <v>1.2265959020140365</v>
      </c>
      <c r="V95" s="12">
        <f t="shared" si="40"/>
        <v>0.97067319714751354</v>
      </c>
      <c r="W95" s="12">
        <f t="shared" si="31"/>
        <v>0.98105452945101435</v>
      </c>
      <c r="X95" s="12">
        <f t="shared" si="32"/>
        <v>0.96378747557070976</v>
      </c>
      <c r="Y95" s="12">
        <f t="shared" si="33"/>
        <v>0.97903450679679327</v>
      </c>
      <c r="Z95" s="12">
        <f t="shared" si="34"/>
        <v>1.0259812782939011</v>
      </c>
      <c r="AA95" s="12">
        <f t="shared" si="35"/>
        <v>1.0178180761169444</v>
      </c>
      <c r="AB95" s="12">
        <f t="shared" si="36"/>
        <v>1.0403503354997101</v>
      </c>
      <c r="AC95" s="12">
        <f t="shared" si="37"/>
        <v>1.0705907976625748</v>
      </c>
      <c r="AD95" s="12">
        <f t="shared" si="38"/>
        <v>1.1771041316555975</v>
      </c>
      <c r="AF95" s="9">
        <f t="shared" si="39"/>
        <v>0.89009173067206393</v>
      </c>
      <c r="AG95" s="9">
        <f t="shared" si="41"/>
        <v>0.8036358980286944</v>
      </c>
      <c r="AH95" s="9">
        <f t="shared" si="42"/>
        <v>0.67506908490451323</v>
      </c>
      <c r="AI95" s="9">
        <f t="shared" si="43"/>
        <v>0.55779525073163039</v>
      </c>
      <c r="AJ95" s="9">
        <f t="shared" si="44"/>
        <v>0.40828160093152011</v>
      </c>
      <c r="AK95" s="9">
        <f t="shared" si="45"/>
        <v>0.2313178785353795</v>
      </c>
      <c r="AL95" s="9">
        <f t="shared" si="46"/>
        <v>0.16868817577486173</v>
      </c>
      <c r="AM95" s="9">
        <f t="shared" si="47"/>
        <v>0.16298335829991956</v>
      </c>
      <c r="AN95" s="9">
        <f t="shared" si="48"/>
        <v>0.11501327191898945</v>
      </c>
      <c r="AO95" s="9"/>
      <c r="AP95" s="9"/>
    </row>
    <row r="96" spans="1:42" x14ac:dyDescent="0.25">
      <c r="A96" t="s">
        <v>316</v>
      </c>
      <c r="B96" s="13">
        <v>15.4849</v>
      </c>
      <c r="C96" s="13">
        <v>19.114100000000001</v>
      </c>
      <c r="D96" s="13">
        <v>26.272400000000001</v>
      </c>
      <c r="E96" s="13">
        <v>40.9786</v>
      </c>
      <c r="F96" s="13">
        <v>69.005700000000004</v>
      </c>
      <c r="G96" s="13">
        <v>101.35899999999999</v>
      </c>
      <c r="H96" s="13">
        <v>140.06399999999999</v>
      </c>
      <c r="I96" s="13">
        <v>213.16300000000001</v>
      </c>
      <c r="J96" s="13">
        <v>367.637</v>
      </c>
      <c r="L96" s="12">
        <f t="shared" si="30"/>
        <v>1.1636482505711194</v>
      </c>
      <c r="M96" s="12">
        <f t="shared" si="20"/>
        <v>1.2796649884848161</v>
      </c>
      <c r="N96" s="12">
        <f t="shared" si="21"/>
        <v>1.4284611327689607</v>
      </c>
      <c r="O96" s="12">
        <f t="shared" si="22"/>
        <v>1.6705775878938101</v>
      </c>
      <c r="P96" s="12">
        <f t="shared" si="23"/>
        <v>1.905934700889639</v>
      </c>
      <c r="Q96" s="12">
        <f t="shared" si="24"/>
        <v>1.8472234878168794</v>
      </c>
      <c r="R96" s="12">
        <f t="shared" si="25"/>
        <v>1.7348652625633554</v>
      </c>
      <c r="S96" s="12">
        <f t="shared" si="26"/>
        <v>1.6442814276568007</v>
      </c>
      <c r="T96" s="12">
        <f t="shared" si="27"/>
        <v>1.0633244924698404</v>
      </c>
      <c r="V96" s="12">
        <f>B96/B48</f>
        <v>1.0536310872508794</v>
      </c>
      <c r="W96" s="12">
        <f t="shared" si="31"/>
        <v>1.0941474807377471</v>
      </c>
      <c r="X96" s="12">
        <f t="shared" si="32"/>
        <v>1.1558977517708655</v>
      </c>
      <c r="Y96" s="12">
        <f t="shared" si="33"/>
        <v>1.224338213325366</v>
      </c>
      <c r="Z96" s="12">
        <f t="shared" si="34"/>
        <v>1.3077608246172274</v>
      </c>
      <c r="AA96" s="12">
        <f t="shared" si="35"/>
        <v>1.2864890661312165</v>
      </c>
      <c r="AB96" s="12">
        <f t="shared" si="36"/>
        <v>1.2098784627743657</v>
      </c>
      <c r="AC96" s="12">
        <f t="shared" si="37"/>
        <v>1.2147839565975587</v>
      </c>
      <c r="AD96" s="12">
        <f t="shared" si="38"/>
        <v>1.3361184504621064</v>
      </c>
      <c r="AF96" s="9">
        <f t="shared" si="39"/>
        <v>0.92210139188738005</v>
      </c>
      <c r="AG96" s="9">
        <f t="shared" si="41"/>
        <v>0.84766250015727174</v>
      </c>
      <c r="AH96" s="9">
        <f t="shared" si="42"/>
        <v>0.72080441628934344</v>
      </c>
      <c r="AI96" s="9">
        <f t="shared" si="43"/>
        <v>0.58502159695083833</v>
      </c>
      <c r="AJ96" s="9">
        <f t="shared" si="44"/>
        <v>0.45156879378660408</v>
      </c>
      <c r="AK96" s="9">
        <f t="shared" si="45"/>
        <v>0.28648302197986791</v>
      </c>
      <c r="AL96" s="9">
        <f t="shared" si="46"/>
        <v>0.2063294841755513</v>
      </c>
      <c r="AM96" s="9">
        <f t="shared" si="47"/>
        <v>0.20136108336637604</v>
      </c>
      <c r="AN96" s="9">
        <f t="shared" si="48"/>
        <v>0.15481356613606714</v>
      </c>
      <c r="AO96" s="9"/>
      <c r="AP96" s="9"/>
    </row>
    <row r="98" spans="1:10" x14ac:dyDescent="0.25">
      <c r="A98" t="s">
        <v>12</v>
      </c>
      <c r="B98" t="s">
        <v>13</v>
      </c>
      <c r="C98" t="s">
        <v>160</v>
      </c>
      <c r="D98" t="s">
        <v>15</v>
      </c>
      <c r="E98" t="s">
        <v>16</v>
      </c>
      <c r="F98" t="s">
        <v>147</v>
      </c>
      <c r="G98" t="s">
        <v>161</v>
      </c>
      <c r="H98" t="e">
        <f>-ve</f>
        <v>#NAME?</v>
      </c>
      <c r="I98" t="s">
        <v>149</v>
      </c>
    </row>
    <row r="99" spans="1:10" x14ac:dyDescent="0.25">
      <c r="A99" t="s">
        <v>17</v>
      </c>
      <c r="B99" s="1">
        <v>35.031799999999997</v>
      </c>
      <c r="C99" s="1">
        <v>35.443800000000003</v>
      </c>
      <c r="D99" s="1">
        <v>35.675600000000003</v>
      </c>
      <c r="E99" s="1">
        <v>36.540100000000002</v>
      </c>
      <c r="F99" s="1">
        <v>35.364100000000001</v>
      </c>
      <c r="G99" s="1">
        <v>34.626600000000003</v>
      </c>
      <c r="H99" s="1">
        <v>34.676400000000001</v>
      </c>
      <c r="I99" s="1">
        <v>35.321800000000003</v>
      </c>
      <c r="J99" s="1">
        <v>35.643799999999999</v>
      </c>
    </row>
    <row r="100" spans="1:10" x14ac:dyDescent="0.25">
      <c r="A100" t="s">
        <v>18</v>
      </c>
      <c r="B100" s="1">
        <v>35.838900000000002</v>
      </c>
      <c r="C100" s="1">
        <v>34.503700000000002</v>
      </c>
      <c r="D100" s="1">
        <v>34.948099999999997</v>
      </c>
      <c r="E100" s="1">
        <v>36.730499999999999</v>
      </c>
      <c r="F100" s="1">
        <v>37.915300000000002</v>
      </c>
      <c r="G100" s="1">
        <v>35.192</v>
      </c>
      <c r="H100" s="1">
        <v>35.979500000000002</v>
      </c>
      <c r="I100" s="1">
        <v>38.0291</v>
      </c>
      <c r="J100" s="1">
        <v>35.036000000000001</v>
      </c>
    </row>
    <row r="101" spans="1:10" x14ac:dyDescent="0.25">
      <c r="A101" t="s">
        <v>22</v>
      </c>
      <c r="B101" s="1">
        <v>34.762599999999999</v>
      </c>
      <c r="C101" s="1">
        <v>33.787199999999999</v>
      </c>
      <c r="D101" s="1">
        <v>33.418500000000002</v>
      </c>
      <c r="E101" s="1">
        <v>32.960999999999999</v>
      </c>
      <c r="F101" s="1">
        <v>32.859000000000002</v>
      </c>
      <c r="G101" s="1">
        <v>34.186300000000003</v>
      </c>
      <c r="H101" s="1">
        <v>33.599699999999999</v>
      </c>
      <c r="I101" s="1">
        <v>32.562199999999997</v>
      </c>
      <c r="J101" s="1">
        <v>32.509099999999997</v>
      </c>
    </row>
    <row r="102" spans="1:10" x14ac:dyDescent="0.25">
      <c r="A102" t="s">
        <v>23</v>
      </c>
      <c r="B102" s="1">
        <v>28.511299999999999</v>
      </c>
      <c r="C102" s="1">
        <v>27.5596</v>
      </c>
      <c r="D102" s="1">
        <v>28.348199999999999</v>
      </c>
      <c r="E102" s="1">
        <v>29.103100000000001</v>
      </c>
      <c r="F102" s="1">
        <v>28.507000000000001</v>
      </c>
      <c r="G102" s="1">
        <v>29.0305</v>
      </c>
      <c r="H102" s="1">
        <v>29.988600000000002</v>
      </c>
      <c r="I102" s="1">
        <v>31.095600000000001</v>
      </c>
      <c r="J102" s="1">
        <v>32.503900000000002</v>
      </c>
    </row>
    <row r="103" spans="1:10" x14ac:dyDescent="0.25">
      <c r="A103" t="s">
        <v>24</v>
      </c>
      <c r="B103" s="1">
        <v>24.184100000000001</v>
      </c>
      <c r="C103" s="1">
        <v>24.1084</v>
      </c>
      <c r="D103" s="1">
        <v>24.251000000000001</v>
      </c>
      <c r="E103" s="1">
        <v>24.773099999999999</v>
      </c>
      <c r="F103" s="1">
        <v>25.267800000000001</v>
      </c>
      <c r="G103" s="1">
        <v>26.169799999999999</v>
      </c>
      <c r="H103" s="1">
        <v>27.6907</v>
      </c>
      <c r="I103" s="1">
        <v>30.0504</v>
      </c>
      <c r="J103" s="1">
        <v>32.507899999999999</v>
      </c>
    </row>
    <row r="104" spans="1:10" x14ac:dyDescent="0.25">
      <c r="A104" t="s">
        <v>25</v>
      </c>
      <c r="B104" s="1">
        <v>23.7699</v>
      </c>
      <c r="C104" s="1">
        <v>23.8581</v>
      </c>
      <c r="D104" s="1">
        <v>23.9665</v>
      </c>
      <c r="E104" s="1">
        <v>24.1172</v>
      </c>
      <c r="F104" s="1">
        <v>24.545300000000001</v>
      </c>
      <c r="G104" s="1">
        <v>25.229600000000001</v>
      </c>
      <c r="H104" s="1">
        <v>26.8596</v>
      </c>
      <c r="I104" s="1">
        <v>29.265899999999998</v>
      </c>
      <c r="J104" s="1">
        <v>32.6175</v>
      </c>
    </row>
    <row r="105" spans="1:10" x14ac:dyDescent="0.25">
      <c r="A105" t="s">
        <v>26</v>
      </c>
      <c r="B105" s="1">
        <v>23.805</v>
      </c>
      <c r="C105" s="1">
        <v>23.9572</v>
      </c>
      <c r="D105" s="1">
        <v>23.854299999999999</v>
      </c>
      <c r="E105" s="1">
        <v>24.024100000000001</v>
      </c>
      <c r="F105" s="1">
        <v>24.403400000000001</v>
      </c>
      <c r="G105" s="1">
        <v>24.936900000000001</v>
      </c>
      <c r="H105" s="1">
        <v>26.224900000000002</v>
      </c>
      <c r="I105" s="1">
        <v>28.424099999999999</v>
      </c>
      <c r="J105" s="1">
        <v>32.497799999999998</v>
      </c>
    </row>
    <row r="106" spans="1:10" x14ac:dyDescent="0.25">
      <c r="A106" t="s">
        <v>27</v>
      </c>
      <c r="B106" s="1">
        <v>23.738399999999999</v>
      </c>
      <c r="C106" s="1">
        <v>23.785900000000002</v>
      </c>
      <c r="D106" s="1">
        <v>23.835899999999999</v>
      </c>
      <c r="E106" s="1">
        <v>23.942499999999999</v>
      </c>
      <c r="F106" s="1">
        <v>24.389600000000002</v>
      </c>
      <c r="G106" s="1">
        <v>24.9085</v>
      </c>
      <c r="H106" s="1">
        <v>26.030999999999999</v>
      </c>
      <c r="I106" s="1">
        <v>28.1021</v>
      </c>
      <c r="J106" s="1">
        <v>32.519599999999997</v>
      </c>
    </row>
    <row r="107" spans="1:10" x14ac:dyDescent="0.25">
      <c r="A107" t="s">
        <v>28</v>
      </c>
      <c r="B107" s="1">
        <v>24.0626</v>
      </c>
      <c r="C107" s="1">
        <v>23.802700000000002</v>
      </c>
      <c r="D107" s="1">
        <v>23.952100000000002</v>
      </c>
      <c r="E107" s="1">
        <v>24.370799999999999</v>
      </c>
      <c r="F107" s="1">
        <v>24.369599999999998</v>
      </c>
      <c r="G107" s="1">
        <v>24.934100000000001</v>
      </c>
      <c r="H107" s="1">
        <v>26.025600000000001</v>
      </c>
      <c r="I107" s="1">
        <v>28.358799999999999</v>
      </c>
      <c r="J107" s="1">
        <v>32.661200000000001</v>
      </c>
    </row>
    <row r="108" spans="1:10" x14ac:dyDescent="0.25">
      <c r="A108" t="s">
        <v>19</v>
      </c>
      <c r="B108" s="1">
        <v>23.6585</v>
      </c>
      <c r="C108" s="1">
        <v>23.661000000000001</v>
      </c>
      <c r="D108" s="1">
        <v>23.863499999999998</v>
      </c>
      <c r="E108" s="1">
        <v>24.050799999999999</v>
      </c>
      <c r="F108" s="1">
        <v>24.3599</v>
      </c>
      <c r="G108" s="1">
        <v>24.823</v>
      </c>
      <c r="H108" s="1">
        <v>25.8856</v>
      </c>
      <c r="I108" s="1">
        <v>28.141999999999999</v>
      </c>
      <c r="J108" s="1">
        <v>32.8003</v>
      </c>
    </row>
    <row r="109" spans="1:10" x14ac:dyDescent="0.25">
      <c r="A109" t="s">
        <v>21</v>
      </c>
      <c r="B109" s="1">
        <v>23.724799999999998</v>
      </c>
      <c r="C109" s="1">
        <v>23.715199999999999</v>
      </c>
      <c r="D109" s="1">
        <v>23.9922</v>
      </c>
      <c r="E109" s="1">
        <v>24.2576</v>
      </c>
      <c r="F109" s="1">
        <v>24.520399999999999</v>
      </c>
      <c r="G109" s="1">
        <v>25.09</v>
      </c>
      <c r="H109" s="1">
        <v>26.1173</v>
      </c>
      <c r="I109" s="1">
        <v>28.384899999999998</v>
      </c>
      <c r="J109" s="1">
        <v>32.538699999999999</v>
      </c>
    </row>
    <row r="110" spans="1:10" x14ac:dyDescent="0.25">
      <c r="A110" t="s">
        <v>20</v>
      </c>
      <c r="B110" s="1">
        <v>24.364100000000001</v>
      </c>
      <c r="C110" s="1">
        <v>24.247399999999999</v>
      </c>
      <c r="D110" s="1">
        <v>24.440999999999999</v>
      </c>
      <c r="E110" s="1">
        <v>24.650200000000002</v>
      </c>
      <c r="F110" s="1">
        <v>25.046399999999998</v>
      </c>
      <c r="G110" s="1">
        <v>25.700900000000001</v>
      </c>
      <c r="H110" s="1">
        <v>26.6615</v>
      </c>
      <c r="I110" s="1">
        <v>28.916699999999999</v>
      </c>
      <c r="J110" s="1">
        <v>33.371699999999997</v>
      </c>
    </row>
    <row r="111" spans="1:10" x14ac:dyDescent="0.25">
      <c r="A111" t="s">
        <v>29</v>
      </c>
      <c r="B111" s="1">
        <v>23.834599999999998</v>
      </c>
      <c r="C111" s="1">
        <v>23.8231</v>
      </c>
      <c r="D111" s="1">
        <v>24.1342</v>
      </c>
      <c r="E111" s="1">
        <v>24.436299999999999</v>
      </c>
      <c r="F111" s="1">
        <v>24.6983</v>
      </c>
      <c r="G111" s="1">
        <v>25.2834</v>
      </c>
      <c r="H111" s="1">
        <v>26.790099999999999</v>
      </c>
      <c r="I111" s="1">
        <v>28.337700000000002</v>
      </c>
      <c r="J111" s="1">
        <v>33.411999999999999</v>
      </c>
    </row>
    <row r="112" spans="1:10" x14ac:dyDescent="0.25">
      <c r="A112" t="s">
        <v>30</v>
      </c>
      <c r="B112" s="1">
        <v>24.069099999999999</v>
      </c>
      <c r="C112" s="1">
        <v>24.378699999999998</v>
      </c>
      <c r="D112" s="1">
        <v>24.4895</v>
      </c>
      <c r="E112" s="1">
        <v>24.646899999999999</v>
      </c>
      <c r="F112" s="1">
        <v>24.9175</v>
      </c>
      <c r="G112" s="1">
        <v>25.369700000000002</v>
      </c>
      <c r="H112" s="1">
        <v>26.396599999999999</v>
      </c>
      <c r="I112" s="1">
        <v>28.0884</v>
      </c>
      <c r="J112" s="1">
        <v>33.566699999999997</v>
      </c>
    </row>
    <row r="113" spans="1:20" x14ac:dyDescent="0.25">
      <c r="A113" t="s">
        <v>31</v>
      </c>
      <c r="B113" s="1">
        <v>24.425699999999999</v>
      </c>
      <c r="C113" s="1">
        <v>24.521599999999999</v>
      </c>
      <c r="D113" s="1">
        <v>24.728300000000001</v>
      </c>
      <c r="E113" s="1">
        <v>25.038699999999999</v>
      </c>
      <c r="F113" s="1">
        <v>25.242899999999999</v>
      </c>
      <c r="G113" s="1">
        <v>25.735499999999998</v>
      </c>
      <c r="H113" s="1">
        <v>26.581700000000001</v>
      </c>
      <c r="I113" s="1">
        <v>28.355</v>
      </c>
      <c r="J113" s="1">
        <v>33.884700000000002</v>
      </c>
    </row>
    <row r="114" spans="1:20" x14ac:dyDescent="0.25">
      <c r="A114" t="s">
        <v>32</v>
      </c>
      <c r="B114" s="1">
        <v>24.883800000000001</v>
      </c>
      <c r="C114" s="1">
        <v>24.8583</v>
      </c>
      <c r="D114" s="1">
        <v>24.782299999999999</v>
      </c>
      <c r="E114" s="1">
        <v>25.041899999999998</v>
      </c>
      <c r="F114" s="1">
        <v>25.0869</v>
      </c>
      <c r="G114" s="1">
        <v>24.491399999999999</v>
      </c>
      <c r="H114" s="1">
        <v>24.439</v>
      </c>
      <c r="I114" s="1">
        <v>25.392499999999998</v>
      </c>
      <c r="J114" s="1">
        <v>35.451500000000003</v>
      </c>
    </row>
    <row r="115" spans="1:20" x14ac:dyDescent="0.25">
      <c r="A115" t="s">
        <v>33</v>
      </c>
      <c r="B115" s="1">
        <v>20.430700000000002</v>
      </c>
      <c r="C115" s="1">
        <v>20.037800000000001</v>
      </c>
      <c r="D115" s="1">
        <v>20.4678</v>
      </c>
      <c r="E115" s="1">
        <v>20.1083</v>
      </c>
      <c r="F115" s="1">
        <v>20.2654</v>
      </c>
      <c r="G115" s="1">
        <v>20.993099999999998</v>
      </c>
      <c r="H115" s="1">
        <v>21.7728</v>
      </c>
      <c r="I115" s="1">
        <v>24.597300000000001</v>
      </c>
      <c r="J115" s="1">
        <v>38.319499999999998</v>
      </c>
    </row>
    <row r="116" spans="1:20" x14ac:dyDescent="0.25">
      <c r="A116" t="s">
        <v>34</v>
      </c>
      <c r="B116" s="1">
        <v>14.683199999999999</v>
      </c>
      <c r="C116" s="1">
        <v>14.8012</v>
      </c>
      <c r="D116" s="1">
        <v>14.9366</v>
      </c>
      <c r="E116" s="1">
        <v>15.2812</v>
      </c>
      <c r="F116" s="1">
        <v>15.6471</v>
      </c>
      <c r="G116" s="1">
        <v>16.378299999999999</v>
      </c>
      <c r="H116" s="1">
        <v>16.914000000000001</v>
      </c>
      <c r="I116" s="1">
        <v>20.6006</v>
      </c>
      <c r="J116" s="1">
        <v>35.916600000000003</v>
      </c>
    </row>
    <row r="117" spans="1:20" x14ac:dyDescent="0.25">
      <c r="A117" t="s">
        <v>35</v>
      </c>
      <c r="B117" s="1">
        <v>12.5867</v>
      </c>
      <c r="C117" s="1">
        <v>12.5404</v>
      </c>
      <c r="D117" s="1">
        <v>12.827400000000001</v>
      </c>
      <c r="E117" s="1">
        <v>13.0383</v>
      </c>
      <c r="F117" s="1">
        <v>13.526</v>
      </c>
      <c r="G117" s="1">
        <v>13.643000000000001</v>
      </c>
      <c r="H117" s="1">
        <v>15.1851</v>
      </c>
      <c r="I117" s="1">
        <v>24.023599999999998</v>
      </c>
      <c r="J117" s="1">
        <v>36.580199999999998</v>
      </c>
    </row>
    <row r="118" spans="1:20" x14ac:dyDescent="0.25">
      <c r="A118" t="s">
        <v>36</v>
      </c>
      <c r="B118" s="1">
        <v>11.5046</v>
      </c>
      <c r="C118" s="1">
        <v>11.361499999999999</v>
      </c>
      <c r="D118" s="1">
        <v>11.558299999999999</v>
      </c>
      <c r="E118" s="1">
        <v>11.8828</v>
      </c>
      <c r="F118" s="1">
        <v>12.668900000000001</v>
      </c>
      <c r="G118" s="1">
        <v>12.629</v>
      </c>
      <c r="H118" s="1">
        <v>14.836</v>
      </c>
      <c r="I118" s="1">
        <v>22.793600000000001</v>
      </c>
      <c r="J118" s="1">
        <v>39.971200000000003</v>
      </c>
    </row>
    <row r="119" spans="1:20" x14ac:dyDescent="0.25">
      <c r="A119" t="s">
        <v>37</v>
      </c>
      <c r="B119" s="1">
        <v>11.872400000000001</v>
      </c>
      <c r="C119" s="1">
        <v>11.992699999999999</v>
      </c>
      <c r="D119" s="1">
        <v>12.384</v>
      </c>
      <c r="E119" s="1">
        <v>13.224399999999999</v>
      </c>
      <c r="F119" s="1">
        <v>12.5967</v>
      </c>
      <c r="G119" s="1">
        <v>12.865500000000001</v>
      </c>
      <c r="H119" s="1">
        <v>16.168299999999999</v>
      </c>
      <c r="I119" s="1">
        <v>26.394100000000002</v>
      </c>
      <c r="J119" s="1">
        <v>48.532299999999999</v>
      </c>
    </row>
    <row r="120" spans="1:20" x14ac:dyDescent="0.25">
      <c r="A120" t="s">
        <v>38</v>
      </c>
      <c r="B120" s="1">
        <v>20.767900000000001</v>
      </c>
      <c r="C120" s="1">
        <v>19.674199999999999</v>
      </c>
      <c r="D120" s="1">
        <v>18.4056</v>
      </c>
      <c r="E120" s="1">
        <v>16.567299999999999</v>
      </c>
      <c r="F120" s="1">
        <v>15.7715</v>
      </c>
      <c r="G120" s="1">
        <v>15.7637</v>
      </c>
      <c r="H120" s="1">
        <v>20.1601</v>
      </c>
      <c r="I120" s="1">
        <v>34.221899999999998</v>
      </c>
      <c r="J120" s="1">
        <v>68.739000000000004</v>
      </c>
    </row>
    <row r="121" spans="1:20" s="1" customFormat="1" hidden="1" x14ac:dyDescent="0.25">
      <c r="L121" s="1" t="s">
        <v>153</v>
      </c>
    </row>
    <row r="122" spans="1:20" hidden="1" x14ac:dyDescent="0.25">
      <c r="A122" t="s">
        <v>12</v>
      </c>
      <c r="B122" t="s">
        <v>13</v>
      </c>
      <c r="C122" t="s">
        <v>160</v>
      </c>
      <c r="D122" t="s">
        <v>15</v>
      </c>
      <c r="E122" t="s">
        <v>16</v>
      </c>
      <c r="F122" t="s">
        <v>147</v>
      </c>
      <c r="G122" t="s">
        <v>161</v>
      </c>
      <c r="H122" t="e">
        <f>+ve</f>
        <v>#NAME?</v>
      </c>
      <c r="I122" t="s">
        <v>149</v>
      </c>
      <c r="L122" s="1" t="s">
        <v>39</v>
      </c>
      <c r="M122" s="1" t="s">
        <v>40</v>
      </c>
      <c r="N122" s="1" t="s">
        <v>41</v>
      </c>
      <c r="O122" s="1" t="s">
        <v>42</v>
      </c>
      <c r="P122" s="1" t="s">
        <v>43</v>
      </c>
      <c r="Q122" s="1" t="s">
        <v>44</v>
      </c>
      <c r="R122" s="1" t="s">
        <v>45</v>
      </c>
      <c r="S122" s="1" t="s">
        <v>46</v>
      </c>
      <c r="T122" s="1" t="s">
        <v>47</v>
      </c>
    </row>
    <row r="123" spans="1:20" hidden="1" x14ac:dyDescent="0.25">
      <c r="A123" t="s">
        <v>17</v>
      </c>
      <c r="B123" s="1">
        <v>694.67600000000004</v>
      </c>
      <c r="C123" s="1">
        <v>683.01099999999997</v>
      </c>
      <c r="D123" s="1">
        <v>681.88800000000003</v>
      </c>
      <c r="E123" s="1">
        <v>680.14599999999996</v>
      </c>
      <c r="F123" s="1">
        <v>677.06</v>
      </c>
      <c r="G123" s="1">
        <v>675.45299999999997</v>
      </c>
      <c r="H123" s="1">
        <v>678.02800000000002</v>
      </c>
      <c r="I123" s="1">
        <v>676.02700000000004</v>
      </c>
      <c r="J123" s="1">
        <v>676.23699999999997</v>
      </c>
      <c r="L123" s="1">
        <f>B123/B99</f>
        <v>19.82986886200538</v>
      </c>
      <c r="M123" s="1">
        <f t="shared" ref="M123:T123" si="49">C123/C99</f>
        <v>19.270253189556421</v>
      </c>
      <c r="N123" s="1">
        <f t="shared" si="49"/>
        <v>19.113567816659003</v>
      </c>
      <c r="O123" s="1">
        <f t="shared" si="49"/>
        <v>18.61368742833216</v>
      </c>
      <c r="P123" s="1">
        <f t="shared" si="49"/>
        <v>19.145404520403456</v>
      </c>
      <c r="Q123" s="1">
        <f t="shared" si="49"/>
        <v>19.50676647432898</v>
      </c>
      <c r="R123" s="1">
        <f t="shared" si="49"/>
        <v>19.553010116390396</v>
      </c>
      <c r="S123" s="1">
        <f t="shared" si="49"/>
        <v>19.139086909500648</v>
      </c>
      <c r="T123" s="1">
        <f t="shared" si="49"/>
        <v>18.972079295697988</v>
      </c>
    </row>
    <row r="124" spans="1:20" hidden="1" x14ac:dyDescent="0.25">
      <c r="A124" t="s">
        <v>18</v>
      </c>
      <c r="B124" s="1">
        <v>712.63099999999997</v>
      </c>
      <c r="C124" s="1">
        <v>713.92</v>
      </c>
      <c r="D124" s="1">
        <v>713.41499999999996</v>
      </c>
      <c r="E124" s="1">
        <v>714.45399999999995</v>
      </c>
      <c r="F124" s="1">
        <v>713.71799999999996</v>
      </c>
      <c r="G124" s="1">
        <v>713.92899999999997</v>
      </c>
      <c r="H124" s="1">
        <v>713.72699999999998</v>
      </c>
      <c r="I124" s="1">
        <v>713.697</v>
      </c>
      <c r="J124" s="1">
        <v>713.16499999999996</v>
      </c>
      <c r="L124" s="1">
        <f t="shared" ref="L124:L144" si="50">B124/B100</f>
        <v>19.884287743206404</v>
      </c>
      <c r="M124" s="1">
        <f t="shared" ref="M124:M144" si="51">C124/C100</f>
        <v>20.691114286293931</v>
      </c>
      <c r="N124" s="1">
        <f t="shared" ref="N124:N144" si="52">D124/D100</f>
        <v>20.413556101762328</v>
      </c>
      <c r="O124" s="1">
        <f t="shared" ref="O124:O144" si="53">E124/E100</f>
        <v>19.451246239501231</v>
      </c>
      <c r="P124" s="1">
        <f t="shared" ref="P124:P144" si="54">F124/F100</f>
        <v>18.824010359933851</v>
      </c>
      <c r="Q124" s="1">
        <f t="shared" ref="Q124:Q144" si="55">G124/G100</f>
        <v>20.286684473744032</v>
      </c>
      <c r="R124" s="1">
        <f t="shared" ref="R124:R144" si="56">H124/H100</f>
        <v>19.837046095693378</v>
      </c>
      <c r="S124" s="1">
        <f t="shared" ref="S124:S144" si="57">I124/I100</f>
        <v>18.767128330673088</v>
      </c>
      <c r="T124" s="1">
        <f t="shared" ref="T124:T144" si="58">J124/J100</f>
        <v>20.355206073752711</v>
      </c>
    </row>
    <row r="125" spans="1:20" hidden="1" x14ac:dyDescent="0.25">
      <c r="A125" t="s">
        <v>22</v>
      </c>
      <c r="B125" s="1">
        <v>733.85900000000004</v>
      </c>
      <c r="C125" s="1">
        <v>734.49599999999998</v>
      </c>
      <c r="D125" s="1">
        <v>735.87699999999995</v>
      </c>
      <c r="E125" s="1">
        <v>733.51499999999999</v>
      </c>
      <c r="F125" s="1">
        <v>734.31100000000004</v>
      </c>
      <c r="G125" s="1">
        <v>734.61</v>
      </c>
      <c r="H125" s="1">
        <v>734.69500000000005</v>
      </c>
      <c r="I125" s="1">
        <v>735.57</v>
      </c>
      <c r="J125" s="1">
        <v>738.97799999999995</v>
      </c>
      <c r="L125" s="1">
        <f t="shared" si="50"/>
        <v>21.110590116964786</v>
      </c>
      <c r="M125" s="1">
        <f t="shared" si="51"/>
        <v>21.738883364114223</v>
      </c>
      <c r="N125" s="1">
        <f t="shared" si="52"/>
        <v>22.020048775378903</v>
      </c>
      <c r="O125" s="1">
        <f t="shared" si="53"/>
        <v>22.254027487030125</v>
      </c>
      <c r="P125" s="1">
        <f t="shared" si="54"/>
        <v>22.347332542073708</v>
      </c>
      <c r="Q125" s="1">
        <f t="shared" si="55"/>
        <v>21.4884325007386</v>
      </c>
      <c r="R125" s="1">
        <f t="shared" si="56"/>
        <v>21.866117852242731</v>
      </c>
      <c r="S125" s="1">
        <f t="shared" si="57"/>
        <v>22.58968988581853</v>
      </c>
      <c r="T125" s="1">
        <f t="shared" si="58"/>
        <v>22.731419817835622</v>
      </c>
    </row>
    <row r="126" spans="1:20" hidden="1" x14ac:dyDescent="0.25">
      <c r="A126" t="s">
        <v>23</v>
      </c>
      <c r="B126" s="1">
        <v>727.42200000000003</v>
      </c>
      <c r="C126" s="1">
        <v>729.19600000000003</v>
      </c>
      <c r="D126" s="1">
        <v>726.81</v>
      </c>
      <c r="E126" s="1">
        <v>727.99900000000002</v>
      </c>
      <c r="F126" s="1">
        <v>729.928</v>
      </c>
      <c r="G126" s="1">
        <v>750.29300000000001</v>
      </c>
      <c r="H126" s="1">
        <v>753.25900000000001</v>
      </c>
      <c r="I126" s="1">
        <v>758.54100000000005</v>
      </c>
      <c r="J126" s="1">
        <v>767.69899999999996</v>
      </c>
      <c r="L126" s="1">
        <f t="shared" si="50"/>
        <v>25.513463083058298</v>
      </c>
      <c r="M126" s="1">
        <f t="shared" si="51"/>
        <v>26.458874584536787</v>
      </c>
      <c r="N126" s="1">
        <f t="shared" si="52"/>
        <v>25.638664888776006</v>
      </c>
      <c r="O126" s="1">
        <f t="shared" si="53"/>
        <v>25.014482993220653</v>
      </c>
      <c r="P126" s="1">
        <f t="shared" si="54"/>
        <v>25.605219770582661</v>
      </c>
      <c r="Q126" s="1">
        <f t="shared" si="55"/>
        <v>25.844990613320473</v>
      </c>
      <c r="R126" s="1">
        <f t="shared" si="56"/>
        <v>25.118178241064935</v>
      </c>
      <c r="S126" s="1">
        <f t="shared" si="57"/>
        <v>24.393837070196426</v>
      </c>
      <c r="T126" s="1">
        <f t="shared" si="58"/>
        <v>23.61867345149351</v>
      </c>
    </row>
    <row r="127" spans="1:20" hidden="1" x14ac:dyDescent="0.25">
      <c r="A127" t="s">
        <v>24</v>
      </c>
      <c r="B127" s="1">
        <v>729.88199999999995</v>
      </c>
      <c r="C127" s="1">
        <v>729.30399999999997</v>
      </c>
      <c r="D127" s="1">
        <v>734.09699999999998</v>
      </c>
      <c r="E127" s="1">
        <v>734.89200000000005</v>
      </c>
      <c r="F127" s="1">
        <v>741.86400000000003</v>
      </c>
      <c r="G127" s="1">
        <v>748.68100000000004</v>
      </c>
      <c r="H127" s="1">
        <v>766.52</v>
      </c>
      <c r="I127" s="1">
        <v>798.12099999999998</v>
      </c>
      <c r="J127" s="1">
        <v>817.30200000000002</v>
      </c>
      <c r="L127" s="1">
        <f t="shared" si="50"/>
        <v>30.180242390661629</v>
      </c>
      <c r="M127" s="1">
        <f t="shared" si="51"/>
        <v>30.251032835028454</v>
      </c>
      <c r="N127" s="1">
        <f t="shared" si="52"/>
        <v>30.27079295699146</v>
      </c>
      <c r="O127" s="1">
        <f t="shared" si="53"/>
        <v>29.664918803056544</v>
      </c>
      <c r="P127" s="1">
        <f t="shared" si="54"/>
        <v>29.360055089877235</v>
      </c>
      <c r="Q127" s="1">
        <f t="shared" si="55"/>
        <v>28.608586997225814</v>
      </c>
      <c r="R127" s="1">
        <f t="shared" si="56"/>
        <v>27.681495953515078</v>
      </c>
      <c r="S127" s="1">
        <f t="shared" si="57"/>
        <v>26.559413518622048</v>
      </c>
      <c r="T127" s="1">
        <f t="shared" si="58"/>
        <v>25.141642493055535</v>
      </c>
    </row>
    <row r="128" spans="1:20" hidden="1" x14ac:dyDescent="0.25">
      <c r="A128" t="s">
        <v>25</v>
      </c>
      <c r="B128" s="1">
        <v>623.88400000000001</v>
      </c>
      <c r="C128" s="1">
        <v>631.45799999999997</v>
      </c>
      <c r="D128" s="1">
        <v>778.226</v>
      </c>
      <c r="E128" s="1">
        <v>751.64499999999998</v>
      </c>
      <c r="F128" s="1">
        <v>777.12199999999996</v>
      </c>
      <c r="G128" s="1">
        <v>827.29200000000003</v>
      </c>
      <c r="H128" s="1">
        <v>844.34500000000003</v>
      </c>
      <c r="I128" s="1">
        <v>815.26900000000001</v>
      </c>
      <c r="J128" s="1">
        <v>807.57</v>
      </c>
      <c r="L128" s="1">
        <f t="shared" si="50"/>
        <v>26.246807937770036</v>
      </c>
      <c r="M128" s="1">
        <f t="shared" si="51"/>
        <v>26.467237541966878</v>
      </c>
      <c r="N128" s="1">
        <f t="shared" si="52"/>
        <v>32.471408007009785</v>
      </c>
      <c r="O128" s="1">
        <f t="shared" si="53"/>
        <v>31.166346010316289</v>
      </c>
      <c r="P128" s="1">
        <f t="shared" si="54"/>
        <v>31.660725271233186</v>
      </c>
      <c r="Q128" s="1">
        <f t="shared" si="55"/>
        <v>32.790531756349687</v>
      </c>
      <c r="R128" s="1">
        <f t="shared" si="56"/>
        <v>31.435501645594126</v>
      </c>
      <c r="S128" s="1">
        <f t="shared" si="57"/>
        <v>27.857301501064381</v>
      </c>
      <c r="T128" s="1">
        <f t="shared" si="58"/>
        <v>24.758795125316166</v>
      </c>
    </row>
    <row r="129" spans="1:20" hidden="1" x14ac:dyDescent="0.25">
      <c r="A129" t="s">
        <v>26</v>
      </c>
      <c r="B129" s="1">
        <v>447.51799999999997</v>
      </c>
      <c r="C129" s="1">
        <v>453.72</v>
      </c>
      <c r="D129" s="1">
        <v>490.94499999999999</v>
      </c>
      <c r="E129" s="1">
        <v>502.834</v>
      </c>
      <c r="F129" s="1">
        <v>560.88099999999997</v>
      </c>
      <c r="G129" s="1">
        <v>558.82100000000003</v>
      </c>
      <c r="H129" s="1">
        <v>640.04499999999996</v>
      </c>
      <c r="I129" s="1">
        <v>738.51599999999996</v>
      </c>
      <c r="J129" s="1">
        <v>807.29600000000005</v>
      </c>
      <c r="L129" s="1">
        <f t="shared" si="50"/>
        <v>18.799327872295734</v>
      </c>
      <c r="M129" s="1">
        <f t="shared" si="51"/>
        <v>18.938774147229225</v>
      </c>
      <c r="N129" s="1">
        <f t="shared" si="52"/>
        <v>20.580985398858907</v>
      </c>
      <c r="O129" s="1">
        <f t="shared" si="53"/>
        <v>20.930399057612981</v>
      </c>
      <c r="P129" s="1">
        <f t="shared" si="54"/>
        <v>22.983723579501216</v>
      </c>
      <c r="Q129" s="1">
        <f t="shared" si="55"/>
        <v>22.409401328954281</v>
      </c>
      <c r="R129" s="1">
        <f t="shared" si="56"/>
        <v>24.406003454731952</v>
      </c>
      <c r="S129" s="1">
        <f t="shared" si="57"/>
        <v>25.982036370544712</v>
      </c>
      <c r="T129" s="1">
        <f t="shared" si="58"/>
        <v>24.841558505498838</v>
      </c>
    </row>
    <row r="130" spans="1:20" hidden="1" x14ac:dyDescent="0.25">
      <c r="A130" t="s">
        <v>27</v>
      </c>
      <c r="B130" s="1">
        <v>343.185</v>
      </c>
      <c r="C130" s="1">
        <v>356.15699999999998</v>
      </c>
      <c r="D130" s="1">
        <v>355.101</v>
      </c>
      <c r="E130" s="1">
        <v>384.13299999999998</v>
      </c>
      <c r="F130" s="1">
        <v>401.166</v>
      </c>
      <c r="G130" s="1">
        <v>459.892</v>
      </c>
      <c r="H130" s="1">
        <v>538.69500000000005</v>
      </c>
      <c r="I130" s="1">
        <v>680.29</v>
      </c>
      <c r="J130" s="1">
        <v>812.78300000000002</v>
      </c>
      <c r="L130" s="1">
        <f t="shared" si="50"/>
        <v>14.456955818420788</v>
      </c>
      <c r="M130" s="1">
        <f t="shared" si="51"/>
        <v>14.97345065774261</v>
      </c>
      <c r="N130" s="1">
        <f t="shared" si="52"/>
        <v>14.897738285527293</v>
      </c>
      <c r="O130" s="1">
        <f t="shared" si="53"/>
        <v>16.043980369635584</v>
      </c>
      <c r="P130" s="1">
        <f t="shared" si="54"/>
        <v>16.448240233542165</v>
      </c>
      <c r="Q130" s="1">
        <f t="shared" si="55"/>
        <v>18.46325551518558</v>
      </c>
      <c r="R130" s="1">
        <f t="shared" si="56"/>
        <v>20.69436441166302</v>
      </c>
      <c r="S130" s="1">
        <f t="shared" si="57"/>
        <v>24.207799417125408</v>
      </c>
      <c r="T130" s="1">
        <f t="shared" si="58"/>
        <v>24.993634608051764</v>
      </c>
    </row>
    <row r="131" spans="1:20" hidden="1" x14ac:dyDescent="0.25">
      <c r="A131" t="s">
        <v>28</v>
      </c>
      <c r="B131" s="1">
        <v>333.06</v>
      </c>
      <c r="C131" s="1">
        <v>340.38499999999999</v>
      </c>
      <c r="D131" s="1">
        <v>347.721</v>
      </c>
      <c r="E131" s="1">
        <v>363.197</v>
      </c>
      <c r="F131" s="1">
        <v>395.15300000000002</v>
      </c>
      <c r="G131" s="1">
        <v>431.96699999999998</v>
      </c>
      <c r="H131" s="1">
        <v>534.32100000000003</v>
      </c>
      <c r="I131" s="1">
        <v>754.78099999999995</v>
      </c>
      <c r="J131" s="1">
        <v>886.98900000000003</v>
      </c>
      <c r="L131" s="1">
        <f t="shared" si="50"/>
        <v>13.841397022765619</v>
      </c>
      <c r="M131" s="1">
        <f t="shared" si="51"/>
        <v>14.300268456939758</v>
      </c>
      <c r="N131" s="1">
        <f t="shared" si="52"/>
        <v>14.517349209463887</v>
      </c>
      <c r="O131" s="1">
        <f t="shared" si="53"/>
        <v>14.902957637828878</v>
      </c>
      <c r="P131" s="1">
        <f t="shared" si="54"/>
        <v>16.214997373777166</v>
      </c>
      <c r="Q131" s="1">
        <f t="shared" si="55"/>
        <v>17.324346978635681</v>
      </c>
      <c r="R131" s="1">
        <f t="shared" si="56"/>
        <v>20.530592954629288</v>
      </c>
      <c r="S131" s="1">
        <f t="shared" si="57"/>
        <v>26.615406857836014</v>
      </c>
      <c r="T131" s="1">
        <f t="shared" si="58"/>
        <v>27.157269175657966</v>
      </c>
    </row>
    <row r="132" spans="1:20" hidden="1" x14ac:dyDescent="0.25">
      <c r="A132" t="s">
        <v>19</v>
      </c>
      <c r="B132" s="1">
        <v>346.25599999999997</v>
      </c>
      <c r="C132" s="1">
        <v>357.61700000000002</v>
      </c>
      <c r="D132" s="1">
        <v>375.26499999999999</v>
      </c>
      <c r="E132" s="1">
        <v>392.35899999999998</v>
      </c>
      <c r="F132" s="1">
        <v>421.04300000000001</v>
      </c>
      <c r="G132" s="1">
        <v>453.44499999999999</v>
      </c>
      <c r="H132" s="1">
        <v>526.27200000000005</v>
      </c>
      <c r="I132" s="1">
        <v>754.94799999999998</v>
      </c>
      <c r="J132" s="1">
        <v>869.45</v>
      </c>
      <c r="L132" s="1">
        <f t="shared" si="50"/>
        <v>14.635585518946678</v>
      </c>
      <c r="M132" s="1">
        <f t="shared" si="51"/>
        <v>15.114196356874182</v>
      </c>
      <c r="N132" s="1">
        <f t="shared" si="52"/>
        <v>15.725480336078112</v>
      </c>
      <c r="O132" s="1">
        <f t="shared" si="53"/>
        <v>16.313760872819199</v>
      </c>
      <c r="P132" s="1">
        <f t="shared" si="54"/>
        <v>17.284266355773219</v>
      </c>
      <c r="Q132" s="1">
        <f t="shared" si="55"/>
        <v>18.267131289529871</v>
      </c>
      <c r="R132" s="1">
        <f t="shared" si="56"/>
        <v>20.330685786692218</v>
      </c>
      <c r="S132" s="1">
        <f t="shared" si="57"/>
        <v>26.826380498898445</v>
      </c>
      <c r="T132" s="1">
        <f t="shared" si="58"/>
        <v>26.507379505675253</v>
      </c>
    </row>
    <row r="133" spans="1:20" hidden="1" x14ac:dyDescent="0.25">
      <c r="A133" t="s">
        <v>21</v>
      </c>
      <c r="B133" s="1">
        <v>292.31799999999998</v>
      </c>
      <c r="C133" s="1">
        <v>308.00900000000001</v>
      </c>
      <c r="D133" s="1">
        <v>321.90100000000001</v>
      </c>
      <c r="E133" s="1">
        <v>351.012</v>
      </c>
      <c r="F133" s="1">
        <v>385.34899999999999</v>
      </c>
      <c r="G133" s="1">
        <v>427.56900000000002</v>
      </c>
      <c r="H133" s="1">
        <v>556.48400000000004</v>
      </c>
      <c r="I133" s="1">
        <v>682.49400000000003</v>
      </c>
      <c r="J133" s="1">
        <v>953.11099999999999</v>
      </c>
      <c r="L133" s="1">
        <f t="shared" si="50"/>
        <v>12.321199757216078</v>
      </c>
      <c r="M133" s="1">
        <f t="shared" si="51"/>
        <v>12.987830589664014</v>
      </c>
      <c r="N133" s="1">
        <f t="shared" si="52"/>
        <v>13.416902159868624</v>
      </c>
      <c r="O133" s="1">
        <f t="shared" si="53"/>
        <v>14.470186663148869</v>
      </c>
      <c r="P133" s="1">
        <f t="shared" si="54"/>
        <v>15.715445098774898</v>
      </c>
      <c r="Q133" s="1">
        <f t="shared" si="55"/>
        <v>17.041410920685532</v>
      </c>
      <c r="R133" s="1">
        <f t="shared" si="56"/>
        <v>21.307102954746473</v>
      </c>
      <c r="S133" s="1">
        <f t="shared" si="57"/>
        <v>24.044262970804901</v>
      </c>
      <c r="T133" s="1">
        <f t="shared" si="58"/>
        <v>29.291612756502257</v>
      </c>
    </row>
    <row r="134" spans="1:20" hidden="1" x14ac:dyDescent="0.25">
      <c r="A134" t="s">
        <v>20</v>
      </c>
      <c r="B134" s="1">
        <v>142.315</v>
      </c>
      <c r="C134" s="1">
        <v>148.02000000000001</v>
      </c>
      <c r="D134" s="1">
        <v>161.935</v>
      </c>
      <c r="E134" s="1">
        <v>183.37</v>
      </c>
      <c r="F134" s="1">
        <v>222.577</v>
      </c>
      <c r="G134" s="1">
        <v>288.78500000000003</v>
      </c>
      <c r="H134" s="1">
        <v>396.20499999999998</v>
      </c>
      <c r="I134" s="1">
        <v>553.78200000000004</v>
      </c>
      <c r="J134" s="1">
        <v>794.53599999999994</v>
      </c>
      <c r="L134" s="1">
        <f t="shared" si="50"/>
        <v>5.8411761567223905</v>
      </c>
      <c r="M134" s="1">
        <f t="shared" si="51"/>
        <v>6.1045720365894907</v>
      </c>
      <c r="N134" s="1">
        <f t="shared" si="52"/>
        <v>6.6255472362014656</v>
      </c>
      <c r="O134" s="1">
        <f t="shared" si="53"/>
        <v>7.438884877201807</v>
      </c>
      <c r="P134" s="1">
        <f t="shared" si="54"/>
        <v>8.8865864954644191</v>
      </c>
      <c r="Q134" s="1">
        <f t="shared" si="55"/>
        <v>11.236376936216242</v>
      </c>
      <c r="R134" s="1">
        <f t="shared" si="56"/>
        <v>14.860566734804868</v>
      </c>
      <c r="S134" s="1">
        <f t="shared" si="57"/>
        <v>19.150940460011</v>
      </c>
      <c r="T134" s="1">
        <f t="shared" si="58"/>
        <v>23.808676213678059</v>
      </c>
    </row>
    <row r="135" spans="1:20" hidden="1" x14ac:dyDescent="0.25">
      <c r="A135" t="s">
        <v>29</v>
      </c>
      <c r="B135" s="1">
        <v>72.214399999999998</v>
      </c>
      <c r="C135" s="1">
        <v>78.349800000000002</v>
      </c>
      <c r="D135" s="1">
        <v>90.715900000000005</v>
      </c>
      <c r="E135" s="1">
        <v>115.277</v>
      </c>
      <c r="F135" s="1">
        <v>157.47399999999999</v>
      </c>
      <c r="G135" s="1">
        <v>222.11799999999999</v>
      </c>
      <c r="H135" s="1">
        <v>346.56099999999998</v>
      </c>
      <c r="I135" s="1">
        <v>543.89400000000001</v>
      </c>
      <c r="J135" s="1">
        <v>796.48199999999997</v>
      </c>
      <c r="L135" s="1">
        <f t="shared" si="50"/>
        <v>3.0298138001057286</v>
      </c>
      <c r="M135" s="1">
        <f t="shared" si="51"/>
        <v>3.2888163169360829</v>
      </c>
      <c r="N135" s="1">
        <f t="shared" si="52"/>
        <v>3.758811147665968</v>
      </c>
      <c r="O135" s="1">
        <f t="shared" si="53"/>
        <v>4.7174490409759251</v>
      </c>
      <c r="P135" s="1">
        <f t="shared" si="54"/>
        <v>6.3759044144738706</v>
      </c>
      <c r="Q135" s="1">
        <f t="shared" si="55"/>
        <v>8.7851317465214329</v>
      </c>
      <c r="R135" s="1">
        <f t="shared" si="56"/>
        <v>12.936159252858332</v>
      </c>
      <c r="S135" s="1">
        <f t="shared" si="57"/>
        <v>19.193300797171258</v>
      </c>
      <c r="T135" s="1">
        <f t="shared" si="58"/>
        <v>23.838201843648989</v>
      </c>
    </row>
    <row r="136" spans="1:20" hidden="1" x14ac:dyDescent="0.25">
      <c r="A136" t="s">
        <v>30</v>
      </c>
      <c r="B136" s="1">
        <v>43.3643</v>
      </c>
      <c r="C136" s="1">
        <v>48.109900000000003</v>
      </c>
      <c r="D136" s="1">
        <v>57.638399999999997</v>
      </c>
      <c r="E136" s="1">
        <v>76.990200000000002</v>
      </c>
      <c r="F136" s="1">
        <v>112.65</v>
      </c>
      <c r="G136" s="1">
        <v>181.26300000000001</v>
      </c>
      <c r="H136" s="1">
        <v>294.685</v>
      </c>
      <c r="I136" s="1">
        <v>490.661</v>
      </c>
      <c r="J136" s="1">
        <v>789.51</v>
      </c>
      <c r="L136" s="1">
        <f t="shared" si="50"/>
        <v>1.8016585580682287</v>
      </c>
      <c r="M136" s="1">
        <f t="shared" si="51"/>
        <v>1.9734399291184521</v>
      </c>
      <c r="N136" s="1">
        <f t="shared" si="52"/>
        <v>2.3535964392903082</v>
      </c>
      <c r="O136" s="1">
        <f t="shared" si="53"/>
        <v>3.12372752759982</v>
      </c>
      <c r="P136" s="1">
        <f t="shared" si="54"/>
        <v>4.5209190328082673</v>
      </c>
      <c r="Q136" s="1">
        <f t="shared" si="55"/>
        <v>7.144861783939108</v>
      </c>
      <c r="R136" s="1">
        <f t="shared" si="56"/>
        <v>11.163748361531409</v>
      </c>
      <c r="S136" s="1">
        <f t="shared" si="57"/>
        <v>17.468456729468393</v>
      </c>
      <c r="T136" s="1">
        <f t="shared" si="58"/>
        <v>23.520632054983064</v>
      </c>
    </row>
    <row r="137" spans="1:20" hidden="1" x14ac:dyDescent="0.25">
      <c r="A137" t="s">
        <v>31</v>
      </c>
      <c r="B137" s="1">
        <v>39.372700000000002</v>
      </c>
      <c r="C137" s="1">
        <v>44.243400000000001</v>
      </c>
      <c r="D137" s="1">
        <v>52.3752</v>
      </c>
      <c r="E137" s="1">
        <v>66.913200000000003</v>
      </c>
      <c r="F137" s="1">
        <v>96.331400000000002</v>
      </c>
      <c r="G137" s="1">
        <v>152.76</v>
      </c>
      <c r="H137" s="1">
        <v>258.036</v>
      </c>
      <c r="I137" s="1">
        <v>446.089</v>
      </c>
      <c r="J137" s="1">
        <v>779.62199999999996</v>
      </c>
      <c r="L137" s="1">
        <f t="shared" si="50"/>
        <v>1.6119374265630055</v>
      </c>
      <c r="M137" s="1">
        <f t="shared" si="51"/>
        <v>1.8042623646091609</v>
      </c>
      <c r="N137" s="1">
        <f t="shared" si="52"/>
        <v>2.1180267143313531</v>
      </c>
      <c r="O137" s="1">
        <f t="shared" si="53"/>
        <v>2.6723911385175749</v>
      </c>
      <c r="P137" s="1">
        <f t="shared" si="54"/>
        <v>3.8161780144119737</v>
      </c>
      <c r="Q137" s="1">
        <f t="shared" si="55"/>
        <v>5.9357696566998897</v>
      </c>
      <c r="R137" s="1">
        <f t="shared" si="56"/>
        <v>9.7072798203275177</v>
      </c>
      <c r="S137" s="1">
        <f t="shared" si="57"/>
        <v>15.732287074590019</v>
      </c>
      <c r="T137" s="1">
        <f t="shared" si="58"/>
        <v>23.008083294230136</v>
      </c>
    </row>
    <row r="138" spans="1:20" hidden="1" x14ac:dyDescent="0.25">
      <c r="A138" t="s">
        <v>32</v>
      </c>
      <c r="B138" s="1">
        <v>35.694299999999998</v>
      </c>
      <c r="C138" s="1">
        <v>39.7971</v>
      </c>
      <c r="D138" s="1">
        <v>47.4285</v>
      </c>
      <c r="E138" s="1">
        <v>61.3733</v>
      </c>
      <c r="F138" s="1">
        <v>89.936899999999994</v>
      </c>
      <c r="G138" s="1">
        <v>143.85400000000001</v>
      </c>
      <c r="H138" s="1">
        <v>246.964</v>
      </c>
      <c r="I138" s="1">
        <v>441.19799999999998</v>
      </c>
      <c r="J138" s="1">
        <v>787.37900000000002</v>
      </c>
      <c r="L138" s="1">
        <f t="shared" si="50"/>
        <v>1.4344392737443636</v>
      </c>
      <c r="M138" s="1">
        <f t="shared" si="51"/>
        <v>1.6009582312547519</v>
      </c>
      <c r="N138" s="1">
        <f t="shared" si="52"/>
        <v>1.913805417576254</v>
      </c>
      <c r="O138" s="1">
        <f t="shared" si="53"/>
        <v>2.4508244182749714</v>
      </c>
      <c r="P138" s="1">
        <f t="shared" si="54"/>
        <v>3.5850144896340317</v>
      </c>
      <c r="Q138" s="1">
        <f t="shared" si="55"/>
        <v>5.8736536090219431</v>
      </c>
      <c r="R138" s="1">
        <f t="shared" si="56"/>
        <v>10.105323458406644</v>
      </c>
      <c r="S138" s="1">
        <f t="shared" si="57"/>
        <v>17.37513045190509</v>
      </c>
      <c r="T138" s="1">
        <f t="shared" si="58"/>
        <v>22.210033425948126</v>
      </c>
    </row>
    <row r="139" spans="1:20" hidden="1" x14ac:dyDescent="0.25">
      <c r="A139" t="s">
        <v>33</v>
      </c>
      <c r="B139" s="1">
        <v>27.607600000000001</v>
      </c>
      <c r="C139" s="1">
        <v>31.697900000000001</v>
      </c>
      <c r="D139" s="1">
        <v>38.81</v>
      </c>
      <c r="E139" s="1">
        <v>54.781700000000001</v>
      </c>
      <c r="F139" s="1">
        <v>87.253100000000003</v>
      </c>
      <c r="G139" s="1">
        <v>147.16900000000001</v>
      </c>
      <c r="H139" s="1">
        <v>257.95999999999998</v>
      </c>
      <c r="I139" s="1">
        <v>463.71100000000001</v>
      </c>
      <c r="J139" s="1">
        <v>890.75800000000004</v>
      </c>
      <c r="L139" s="1">
        <f t="shared" si="50"/>
        <v>1.3512801812957951</v>
      </c>
      <c r="M139" s="1">
        <f t="shared" si="51"/>
        <v>1.581905199173562</v>
      </c>
      <c r="N139" s="1">
        <f t="shared" si="52"/>
        <v>1.8961490731783583</v>
      </c>
      <c r="O139" s="1">
        <f t="shared" si="53"/>
        <v>2.7243327382225249</v>
      </c>
      <c r="P139" s="1">
        <f t="shared" si="54"/>
        <v>4.3055207397830788</v>
      </c>
      <c r="Q139" s="1">
        <f t="shared" si="55"/>
        <v>7.0103510200970804</v>
      </c>
      <c r="R139" s="1">
        <f t="shared" si="56"/>
        <v>11.847810111698999</v>
      </c>
      <c r="S139" s="1">
        <f t="shared" si="57"/>
        <v>18.852109784407233</v>
      </c>
      <c r="T139" s="1">
        <f t="shared" si="58"/>
        <v>23.245553830295282</v>
      </c>
    </row>
    <row r="140" spans="1:20" hidden="1" x14ac:dyDescent="0.25">
      <c r="A140" t="s">
        <v>34</v>
      </c>
      <c r="B140" s="1">
        <v>22.979199999999999</v>
      </c>
      <c r="C140" s="1">
        <v>27.188400000000001</v>
      </c>
      <c r="D140" s="1">
        <v>35.274999999999999</v>
      </c>
      <c r="E140" s="1">
        <v>50.918199999999999</v>
      </c>
      <c r="F140" s="1">
        <v>82.010300000000001</v>
      </c>
      <c r="G140" s="1">
        <v>141.85400000000001</v>
      </c>
      <c r="H140" s="1">
        <v>256.73</v>
      </c>
      <c r="I140" s="1">
        <v>466.63099999999997</v>
      </c>
      <c r="J140" s="1">
        <v>815.64499999999998</v>
      </c>
      <c r="L140" s="1">
        <f t="shared" si="50"/>
        <v>1.5649994551596382</v>
      </c>
      <c r="M140" s="1">
        <f t="shared" si="51"/>
        <v>1.8369051158014216</v>
      </c>
      <c r="N140" s="1">
        <f t="shared" si="52"/>
        <v>2.3616485679471899</v>
      </c>
      <c r="O140" s="1">
        <f t="shared" si="53"/>
        <v>3.3320812501635997</v>
      </c>
      <c r="P140" s="1">
        <f t="shared" si="54"/>
        <v>5.2412459816835071</v>
      </c>
      <c r="Q140" s="1">
        <f t="shared" si="55"/>
        <v>8.6610942527612771</v>
      </c>
      <c r="R140" s="1">
        <f t="shared" si="56"/>
        <v>15.178550313349888</v>
      </c>
      <c r="S140" s="1">
        <f t="shared" si="57"/>
        <v>22.65133054377057</v>
      </c>
      <c r="T140" s="1">
        <f t="shared" si="58"/>
        <v>22.709415701931697</v>
      </c>
    </row>
    <row r="141" spans="1:20" hidden="1" x14ac:dyDescent="0.25">
      <c r="A141" t="s">
        <v>35</v>
      </c>
      <c r="B141" s="1">
        <v>18.703399999999998</v>
      </c>
      <c r="C141" s="1">
        <v>23.119900000000001</v>
      </c>
      <c r="D141" s="1">
        <v>31.565799999999999</v>
      </c>
      <c r="E141" s="1">
        <v>47.897100000000002</v>
      </c>
      <c r="F141" s="1">
        <v>81.053600000000003</v>
      </c>
      <c r="G141" s="1">
        <v>144.72800000000001</v>
      </c>
      <c r="H141" s="1">
        <v>265.55599999999998</v>
      </c>
      <c r="I141" s="1">
        <v>482.72199999999998</v>
      </c>
      <c r="J141" s="1">
        <v>826.62699999999995</v>
      </c>
      <c r="L141" s="1">
        <f t="shared" si="50"/>
        <v>1.4859653443714396</v>
      </c>
      <c r="M141" s="1">
        <f t="shared" si="51"/>
        <v>1.843633376925776</v>
      </c>
      <c r="N141" s="1">
        <f t="shared" si="52"/>
        <v>2.4608104526248495</v>
      </c>
      <c r="O141" s="1">
        <f t="shared" si="53"/>
        <v>3.6735694070546008</v>
      </c>
      <c r="P141" s="1">
        <f t="shared" si="54"/>
        <v>5.9924293952387995</v>
      </c>
      <c r="Q141" s="1">
        <f t="shared" si="55"/>
        <v>10.608223997654475</v>
      </c>
      <c r="R141" s="1">
        <f t="shared" si="56"/>
        <v>17.487932249376033</v>
      </c>
      <c r="S141" s="1">
        <f t="shared" si="57"/>
        <v>20.093657903061988</v>
      </c>
      <c r="T141" s="1">
        <f t="shared" si="58"/>
        <v>22.597662123225131</v>
      </c>
    </row>
    <row r="142" spans="1:20" hidden="1" x14ac:dyDescent="0.25">
      <c r="A142" t="s">
        <v>36</v>
      </c>
      <c r="B142" s="1">
        <v>17.9391</v>
      </c>
      <c r="C142" s="1">
        <v>22.779499999999999</v>
      </c>
      <c r="D142" s="1">
        <v>32.607100000000003</v>
      </c>
      <c r="E142" s="1">
        <v>51.884099999999997</v>
      </c>
      <c r="F142" s="1">
        <v>89.537400000000005</v>
      </c>
      <c r="G142" s="1">
        <v>161.93</v>
      </c>
      <c r="H142" s="1">
        <v>295.48500000000001</v>
      </c>
      <c r="I142" s="1">
        <v>532.93499999999995</v>
      </c>
      <c r="J142" s="1">
        <v>855.702</v>
      </c>
      <c r="L142" s="1">
        <f t="shared" si="50"/>
        <v>1.5592980199224658</v>
      </c>
      <c r="M142" s="1">
        <f t="shared" si="51"/>
        <v>2.0049729349117635</v>
      </c>
      <c r="N142" s="1">
        <f t="shared" si="52"/>
        <v>2.8210982583944011</v>
      </c>
      <c r="O142" s="1">
        <f t="shared" si="53"/>
        <v>4.3663193860032985</v>
      </c>
      <c r="P142" s="1">
        <f t="shared" si="54"/>
        <v>7.0674959941273512</v>
      </c>
      <c r="Q142" s="1">
        <f t="shared" si="55"/>
        <v>12.822076173885502</v>
      </c>
      <c r="R142" s="1">
        <f t="shared" si="56"/>
        <v>19.916756538150445</v>
      </c>
      <c r="S142" s="1">
        <f t="shared" si="57"/>
        <v>23.380905166362485</v>
      </c>
      <c r="T142" s="1">
        <f t="shared" si="58"/>
        <v>21.407963733888398</v>
      </c>
    </row>
    <row r="143" spans="1:20" hidden="1" x14ac:dyDescent="0.25">
      <c r="A143" t="s">
        <v>37</v>
      </c>
      <c r="B143" s="1">
        <v>19.277899999999999</v>
      </c>
      <c r="C143" s="1">
        <v>25.072099999999999</v>
      </c>
      <c r="D143" s="1">
        <v>36.432099999999998</v>
      </c>
      <c r="E143" s="1">
        <v>58.831600000000002</v>
      </c>
      <c r="F143" s="1">
        <v>104.09</v>
      </c>
      <c r="G143" s="1">
        <v>187.32300000000001</v>
      </c>
      <c r="H143" s="1">
        <v>326.66800000000001</v>
      </c>
      <c r="I143" s="1">
        <v>579.03700000000003</v>
      </c>
      <c r="J143" s="1">
        <v>867.67899999999997</v>
      </c>
      <c r="L143" s="1">
        <f t="shared" si="50"/>
        <v>1.6237576227216062</v>
      </c>
      <c r="M143" s="1">
        <f t="shared" si="51"/>
        <v>2.0906134565193826</v>
      </c>
      <c r="N143" s="1">
        <f t="shared" si="52"/>
        <v>2.9418685400516793</v>
      </c>
      <c r="O143" s="1">
        <f t="shared" si="53"/>
        <v>4.4487160098000667</v>
      </c>
      <c r="P143" s="1">
        <f t="shared" si="54"/>
        <v>8.2632753022617038</v>
      </c>
      <c r="Q143" s="1">
        <f t="shared" si="55"/>
        <v>14.560102599976682</v>
      </c>
      <c r="R143" s="1">
        <f t="shared" si="56"/>
        <v>20.204226789458385</v>
      </c>
      <c r="S143" s="1">
        <f t="shared" si="57"/>
        <v>21.938122534960463</v>
      </c>
      <c r="T143" s="1">
        <f t="shared" si="58"/>
        <v>17.878382025990938</v>
      </c>
    </row>
    <row r="144" spans="1:20" hidden="1" x14ac:dyDescent="0.25">
      <c r="A144" t="s">
        <v>38</v>
      </c>
      <c r="B144" s="1">
        <v>22.733899999999998</v>
      </c>
      <c r="C144" s="1">
        <v>29.4191</v>
      </c>
      <c r="D144" s="1">
        <v>42.829900000000002</v>
      </c>
      <c r="E144" s="1">
        <v>68.511399999999995</v>
      </c>
      <c r="F144" s="1">
        <v>118.789</v>
      </c>
      <c r="G144" s="1">
        <v>181.05600000000001</v>
      </c>
      <c r="H144" s="1">
        <v>291.41800000000001</v>
      </c>
      <c r="I144" s="1">
        <v>467.17599999999999</v>
      </c>
      <c r="J144" s="1">
        <v>796.73599999999999</v>
      </c>
      <c r="L144" s="1">
        <f t="shared" si="50"/>
        <v>1.094665324852296</v>
      </c>
      <c r="M144" s="1">
        <f t="shared" si="51"/>
        <v>1.4953136595134746</v>
      </c>
      <c r="N144" s="1">
        <f t="shared" si="52"/>
        <v>2.327003737992785</v>
      </c>
      <c r="O144" s="1">
        <f t="shared" si="53"/>
        <v>4.1353388904649515</v>
      </c>
      <c r="P144" s="1">
        <f t="shared" si="54"/>
        <v>7.5318771201217389</v>
      </c>
      <c r="Q144" s="1">
        <f t="shared" si="55"/>
        <v>11.48562837404924</v>
      </c>
      <c r="R144" s="1">
        <f t="shared" si="56"/>
        <v>14.455186234195267</v>
      </c>
      <c r="S144" s="1">
        <f t="shared" si="57"/>
        <v>13.651375288923175</v>
      </c>
      <c r="T144" s="1">
        <f t="shared" si="58"/>
        <v>11.590741791413897</v>
      </c>
    </row>
    <row r="145" spans="1:10" s="1" customFormat="1" hidden="1" x14ac:dyDescent="0.25"/>
    <row r="146" spans="1:10" hidden="1" x14ac:dyDescent="0.25">
      <c r="A146" t="s">
        <v>12</v>
      </c>
      <c r="B146" t="s">
        <v>13</v>
      </c>
      <c r="C146" t="s">
        <v>160</v>
      </c>
      <c r="D146" t="s">
        <v>48</v>
      </c>
      <c r="E146" t="s">
        <v>16</v>
      </c>
      <c r="F146" t="s">
        <v>147</v>
      </c>
      <c r="G146" t="s">
        <v>162</v>
      </c>
      <c r="H146" t="e">
        <f>-ve</f>
        <v>#NAME?</v>
      </c>
      <c r="I146" t="s">
        <v>149</v>
      </c>
    </row>
    <row r="147" spans="1:10" hidden="1" x14ac:dyDescent="0.25">
      <c r="A147" t="s">
        <v>17</v>
      </c>
      <c r="B147" s="1">
        <v>48.341999999999999</v>
      </c>
      <c r="C147" s="1">
        <v>48.420299999999997</v>
      </c>
      <c r="D147" s="1">
        <v>48.376399999999997</v>
      </c>
      <c r="E147" s="1">
        <v>48.561</v>
      </c>
      <c r="F147" s="1">
        <v>48.574199999999998</v>
      </c>
      <c r="G147" s="1">
        <v>48.531100000000002</v>
      </c>
      <c r="H147" s="1">
        <v>48.284199999999998</v>
      </c>
      <c r="I147" s="1">
        <v>48.521900000000002</v>
      </c>
      <c r="J147" s="1">
        <v>48.3003</v>
      </c>
    </row>
    <row r="148" spans="1:10" hidden="1" x14ac:dyDescent="0.25">
      <c r="A148" t="s">
        <v>18</v>
      </c>
      <c r="B148" s="1">
        <v>48.299799999999998</v>
      </c>
      <c r="C148" s="1">
        <v>48.341299999999997</v>
      </c>
      <c r="D148" s="1">
        <v>48.341999999999999</v>
      </c>
      <c r="E148" s="1">
        <v>48.325699999999998</v>
      </c>
      <c r="F148" s="1">
        <v>48.301000000000002</v>
      </c>
      <c r="G148" s="1">
        <v>48.405700000000003</v>
      </c>
      <c r="H148" s="1">
        <v>48.189599999999999</v>
      </c>
      <c r="I148" s="1">
        <v>48.212400000000002</v>
      </c>
      <c r="J148" s="1">
        <v>48.301600000000001</v>
      </c>
    </row>
    <row r="149" spans="1:10" hidden="1" x14ac:dyDescent="0.25">
      <c r="A149" t="s">
        <v>22</v>
      </c>
      <c r="B149" s="1">
        <v>47.6691</v>
      </c>
      <c r="C149" s="1">
        <v>47.707599999999999</v>
      </c>
      <c r="D149" s="1">
        <v>47.6813</v>
      </c>
      <c r="E149" s="1">
        <v>47.796399999999998</v>
      </c>
      <c r="F149" s="1">
        <v>47.674700000000001</v>
      </c>
      <c r="G149" s="1">
        <v>47.625599999999999</v>
      </c>
      <c r="H149" s="1">
        <v>47.765799999999999</v>
      </c>
      <c r="I149" s="1">
        <v>48.0334</v>
      </c>
      <c r="J149" s="1">
        <v>48.139699999999998</v>
      </c>
    </row>
    <row r="150" spans="1:10" hidden="1" x14ac:dyDescent="0.25">
      <c r="A150" t="s">
        <v>23</v>
      </c>
      <c r="B150" s="1">
        <v>43.497999999999998</v>
      </c>
      <c r="C150" s="1">
        <v>43.434399999999997</v>
      </c>
      <c r="D150" s="1">
        <v>43.52</v>
      </c>
      <c r="E150" s="1">
        <v>43.628900000000002</v>
      </c>
      <c r="F150" s="1">
        <v>44.170499999999997</v>
      </c>
      <c r="G150" s="1">
        <v>44.732300000000002</v>
      </c>
      <c r="H150" s="1">
        <v>45.9679</v>
      </c>
      <c r="I150" s="1">
        <v>47.004399999999997</v>
      </c>
      <c r="J150" s="1">
        <v>48.3979</v>
      </c>
    </row>
    <row r="151" spans="1:10" hidden="1" x14ac:dyDescent="0.25">
      <c r="A151" t="s">
        <v>24</v>
      </c>
      <c r="B151" s="1">
        <v>33.310600000000001</v>
      </c>
      <c r="C151" s="1">
        <v>33.838700000000003</v>
      </c>
      <c r="D151" s="1">
        <v>34.406500000000001</v>
      </c>
      <c r="E151" s="1">
        <v>35.437399999999997</v>
      </c>
      <c r="F151" s="1">
        <v>36.8157</v>
      </c>
      <c r="G151" s="1">
        <v>38.696800000000003</v>
      </c>
      <c r="H151" s="1">
        <v>40.744300000000003</v>
      </c>
      <c r="I151" s="1">
        <v>44.943600000000004</v>
      </c>
      <c r="J151" s="1">
        <v>48.2652</v>
      </c>
    </row>
    <row r="152" spans="1:10" hidden="1" x14ac:dyDescent="0.25">
      <c r="A152" t="s">
        <v>25</v>
      </c>
      <c r="B152" s="1">
        <v>26.480899999999998</v>
      </c>
      <c r="C152" s="1">
        <v>26.804600000000001</v>
      </c>
      <c r="D152" s="1">
        <v>27.005800000000001</v>
      </c>
      <c r="E152" s="1">
        <v>27.5382</v>
      </c>
      <c r="F152" s="1">
        <v>28.6233</v>
      </c>
      <c r="G152" s="1">
        <v>31.0152</v>
      </c>
      <c r="H152" s="1">
        <v>35.029699999999998</v>
      </c>
      <c r="I152" s="1">
        <v>41.2164</v>
      </c>
      <c r="J152" s="1">
        <v>48.212299999999999</v>
      </c>
    </row>
    <row r="153" spans="1:10" hidden="1" x14ac:dyDescent="0.25">
      <c r="A153" t="s">
        <v>26</v>
      </c>
      <c r="B153" s="1">
        <v>26.185300000000002</v>
      </c>
      <c r="C153" s="1">
        <v>26.400500000000001</v>
      </c>
      <c r="D153" s="1">
        <v>26.595500000000001</v>
      </c>
      <c r="E153" s="1">
        <v>26.9968</v>
      </c>
      <c r="F153" s="1">
        <v>27.9846</v>
      </c>
      <c r="G153" s="1">
        <v>29.7437</v>
      </c>
      <c r="H153" s="1">
        <v>33.085099999999997</v>
      </c>
      <c r="I153" s="1">
        <v>38.815899999999999</v>
      </c>
      <c r="J153" s="1">
        <v>48.235900000000001</v>
      </c>
    </row>
    <row r="154" spans="1:10" hidden="1" x14ac:dyDescent="0.25">
      <c r="A154" t="s">
        <v>27</v>
      </c>
      <c r="B154" s="1">
        <v>26.383299999999998</v>
      </c>
      <c r="C154" s="1">
        <v>26.3264</v>
      </c>
      <c r="D154" s="1">
        <v>26.551100000000002</v>
      </c>
      <c r="E154" s="1">
        <v>26.881499999999999</v>
      </c>
      <c r="F154" s="1">
        <v>27.633099999999999</v>
      </c>
      <c r="G154" s="1">
        <v>29.348500000000001</v>
      </c>
      <c r="H154" s="1">
        <v>32.381599999999999</v>
      </c>
      <c r="I154" s="1">
        <v>37.899900000000002</v>
      </c>
      <c r="J154" s="1">
        <v>48.471200000000003</v>
      </c>
    </row>
    <row r="155" spans="1:10" hidden="1" x14ac:dyDescent="0.25">
      <c r="A155" t="s">
        <v>28</v>
      </c>
      <c r="B155" s="1">
        <v>26.317699999999999</v>
      </c>
      <c r="C155" s="1">
        <v>26.3749</v>
      </c>
      <c r="D155" s="1">
        <v>26.624300000000002</v>
      </c>
      <c r="E155" s="1">
        <v>26.917300000000001</v>
      </c>
      <c r="F155" s="1">
        <v>27.641300000000001</v>
      </c>
      <c r="G155" s="1">
        <v>29.072199999999999</v>
      </c>
      <c r="H155" s="1">
        <v>31.762599999999999</v>
      </c>
      <c r="I155" s="1">
        <v>37.469000000000001</v>
      </c>
      <c r="J155" s="1">
        <v>48.385899999999999</v>
      </c>
    </row>
    <row r="156" spans="1:10" hidden="1" x14ac:dyDescent="0.25">
      <c r="A156" t="s">
        <v>19</v>
      </c>
      <c r="B156" s="1">
        <v>23.8154</v>
      </c>
      <c r="C156" s="1">
        <v>23.969899999999999</v>
      </c>
      <c r="D156" s="1">
        <v>24.210699999999999</v>
      </c>
      <c r="E156" s="1">
        <v>24.598500000000001</v>
      </c>
      <c r="F156" s="1">
        <v>25.480499999999999</v>
      </c>
      <c r="G156" s="1">
        <v>27.0564</v>
      </c>
      <c r="H156" s="1">
        <v>30.335799999999999</v>
      </c>
      <c r="I156" s="1">
        <v>36.418799999999997</v>
      </c>
      <c r="J156" s="1">
        <v>48.905900000000003</v>
      </c>
    </row>
    <row r="157" spans="1:10" hidden="1" x14ac:dyDescent="0.25">
      <c r="A157" t="s">
        <v>21</v>
      </c>
      <c r="B157" s="1">
        <v>23.7561</v>
      </c>
      <c r="C157" s="1">
        <v>24.0076</v>
      </c>
      <c r="D157" s="1">
        <v>24.284400000000002</v>
      </c>
      <c r="E157" s="1">
        <v>24.718499999999999</v>
      </c>
      <c r="F157" s="1">
        <v>25.573899999999998</v>
      </c>
      <c r="G157" s="1">
        <v>27.107399999999998</v>
      </c>
      <c r="H157" s="1">
        <v>30.222799999999999</v>
      </c>
      <c r="I157" s="1">
        <v>36.985399999999998</v>
      </c>
      <c r="J157" s="1">
        <v>49.267200000000003</v>
      </c>
    </row>
    <row r="158" spans="1:10" hidden="1" x14ac:dyDescent="0.25">
      <c r="A158" t="s">
        <v>20</v>
      </c>
      <c r="B158" s="1">
        <v>23.772600000000001</v>
      </c>
      <c r="C158" s="1">
        <v>23.983699999999999</v>
      </c>
      <c r="D158" s="1">
        <v>24.326799999999999</v>
      </c>
      <c r="E158" s="1">
        <v>24.8644</v>
      </c>
      <c r="F158" s="1">
        <v>25.695799999999998</v>
      </c>
      <c r="G158" s="1">
        <v>27.212800000000001</v>
      </c>
      <c r="H158" s="1">
        <v>30.631499999999999</v>
      </c>
      <c r="I158" s="1">
        <v>37.073700000000002</v>
      </c>
      <c r="J158" s="1">
        <v>50.788400000000003</v>
      </c>
    </row>
    <row r="159" spans="1:10" hidden="1" x14ac:dyDescent="0.25">
      <c r="A159" t="s">
        <v>29</v>
      </c>
      <c r="B159" s="1">
        <v>24.059100000000001</v>
      </c>
      <c r="C159" s="1">
        <v>24.350300000000001</v>
      </c>
      <c r="D159" s="1">
        <v>24.668700000000001</v>
      </c>
      <c r="E159" s="1">
        <v>25.294499999999999</v>
      </c>
      <c r="F159" s="1">
        <v>26.035599999999999</v>
      </c>
      <c r="G159" s="1">
        <v>27.662600000000001</v>
      </c>
      <c r="H159" s="1">
        <v>31.135999999999999</v>
      </c>
      <c r="I159" s="1">
        <v>37.505200000000002</v>
      </c>
      <c r="J159" s="1">
        <v>52.522500000000001</v>
      </c>
    </row>
    <row r="160" spans="1:10" hidden="1" x14ac:dyDescent="0.25">
      <c r="A160" t="s">
        <v>30</v>
      </c>
      <c r="B160" s="1">
        <v>24.400300000000001</v>
      </c>
      <c r="C160" s="1">
        <v>24.697900000000001</v>
      </c>
      <c r="D160" s="1">
        <v>25.112300000000001</v>
      </c>
      <c r="E160" s="1">
        <v>25.445599999999999</v>
      </c>
      <c r="F160" s="1">
        <v>26.425699999999999</v>
      </c>
      <c r="G160" s="1">
        <v>28.301600000000001</v>
      </c>
      <c r="H160" s="1">
        <v>31.938700000000001</v>
      </c>
      <c r="I160" s="1">
        <v>39.209299999999999</v>
      </c>
      <c r="J160" s="1">
        <v>57.166200000000003</v>
      </c>
    </row>
    <row r="161" spans="1:20" hidden="1" x14ac:dyDescent="0.25">
      <c r="A161" t="s">
        <v>31</v>
      </c>
      <c r="B161" s="1">
        <v>25.2134</v>
      </c>
      <c r="C161" s="1">
        <v>25.228899999999999</v>
      </c>
      <c r="D161" s="1">
        <v>25.6754</v>
      </c>
      <c r="E161" s="1">
        <v>26.294499999999999</v>
      </c>
      <c r="F161" s="1">
        <v>27.324200000000001</v>
      </c>
      <c r="G161" s="1">
        <v>29.59</v>
      </c>
      <c r="H161" s="1">
        <v>34.0137</v>
      </c>
      <c r="I161" s="1">
        <v>43.3461</v>
      </c>
      <c r="J161" s="1">
        <v>64.314899999999994</v>
      </c>
    </row>
    <row r="162" spans="1:20" hidden="1" x14ac:dyDescent="0.25">
      <c r="A162" t="s">
        <v>32</v>
      </c>
      <c r="B162" s="1">
        <v>23.270199999999999</v>
      </c>
      <c r="C162" s="1">
        <v>23.717199999999998</v>
      </c>
      <c r="D162" s="1">
        <v>24.296800000000001</v>
      </c>
      <c r="E162" s="1">
        <v>25.441400000000002</v>
      </c>
      <c r="F162" s="1">
        <v>27.128</v>
      </c>
      <c r="G162" s="1">
        <v>29.790500000000002</v>
      </c>
      <c r="H162" s="1">
        <v>35.724400000000003</v>
      </c>
      <c r="I162" s="1">
        <v>47.939799999999998</v>
      </c>
      <c r="J162" s="1">
        <v>79.851200000000006</v>
      </c>
    </row>
    <row r="163" spans="1:20" hidden="1" x14ac:dyDescent="0.25">
      <c r="A163" t="s">
        <v>33</v>
      </c>
      <c r="B163" s="1">
        <v>20.700900000000001</v>
      </c>
      <c r="C163" s="1">
        <v>22.4941</v>
      </c>
      <c r="D163" s="1">
        <v>26.792400000000001</v>
      </c>
      <c r="E163" s="1">
        <v>29.953600000000002</v>
      </c>
      <c r="F163" s="1">
        <v>40.201900000000002</v>
      </c>
      <c r="G163" s="1">
        <v>72.856399999999994</v>
      </c>
      <c r="H163" s="1">
        <v>152.50899999999999</v>
      </c>
      <c r="I163" s="1">
        <v>284.18099999999998</v>
      </c>
      <c r="J163" s="1">
        <v>542.98</v>
      </c>
    </row>
    <row r="164" spans="1:20" hidden="1" x14ac:dyDescent="0.25">
      <c r="A164" t="s">
        <v>34</v>
      </c>
      <c r="B164" s="1">
        <v>17.636900000000001</v>
      </c>
      <c r="C164" s="1">
        <v>19.401599999999998</v>
      </c>
      <c r="D164" s="1">
        <v>24.613099999999999</v>
      </c>
      <c r="E164" s="1">
        <v>36.177700000000002</v>
      </c>
      <c r="F164" s="1">
        <v>64.709199999999996</v>
      </c>
      <c r="G164" s="1">
        <v>147.578</v>
      </c>
      <c r="H164" s="1">
        <v>293.61099999999999</v>
      </c>
      <c r="I164" s="1">
        <v>513.71900000000005</v>
      </c>
      <c r="J164" s="1">
        <v>1172.54</v>
      </c>
    </row>
    <row r="165" spans="1:20" hidden="1" x14ac:dyDescent="0.25">
      <c r="A165" t="s">
        <v>35</v>
      </c>
      <c r="B165" s="1" t="s">
        <v>79</v>
      </c>
      <c r="C165" s="1" t="s">
        <v>79</v>
      </c>
      <c r="D165" s="1" t="s">
        <v>79</v>
      </c>
      <c r="E165" s="1" t="s">
        <v>79</v>
      </c>
      <c r="F165" s="1" t="s">
        <v>79</v>
      </c>
      <c r="G165" s="1" t="s">
        <v>79</v>
      </c>
      <c r="H165" s="1" t="s">
        <v>79</v>
      </c>
      <c r="I165" s="1" t="s">
        <v>79</v>
      </c>
      <c r="J165" s="1" t="s">
        <v>79</v>
      </c>
    </row>
    <row r="166" spans="1:20" hidden="1" x14ac:dyDescent="0.25">
      <c r="A166" s="1" t="s">
        <v>36</v>
      </c>
      <c r="B166" s="1" t="s">
        <v>79</v>
      </c>
      <c r="C166" s="1" t="s">
        <v>79</v>
      </c>
      <c r="D166" s="1" t="s">
        <v>79</v>
      </c>
      <c r="E166" s="1" t="s">
        <v>79</v>
      </c>
      <c r="F166" s="1" t="s">
        <v>79</v>
      </c>
      <c r="G166" s="1" t="s">
        <v>79</v>
      </c>
      <c r="H166" s="1" t="s">
        <v>79</v>
      </c>
      <c r="I166" s="1" t="s">
        <v>79</v>
      </c>
      <c r="J166" s="1" t="s">
        <v>79</v>
      </c>
    </row>
    <row r="167" spans="1:20" hidden="1" x14ac:dyDescent="0.25">
      <c r="A167" s="1" t="s">
        <v>37</v>
      </c>
      <c r="B167" s="1" t="s">
        <v>79</v>
      </c>
      <c r="C167" s="1" t="s">
        <v>79</v>
      </c>
      <c r="D167" s="1" t="s">
        <v>79</v>
      </c>
      <c r="E167" s="1" t="s">
        <v>79</v>
      </c>
      <c r="F167" s="1" t="s">
        <v>79</v>
      </c>
      <c r="G167" s="1" t="s">
        <v>79</v>
      </c>
      <c r="H167" s="1" t="s">
        <v>79</v>
      </c>
      <c r="I167" s="1" t="s">
        <v>79</v>
      </c>
      <c r="J167" s="1" t="s">
        <v>79</v>
      </c>
    </row>
    <row r="168" spans="1:20" hidden="1" x14ac:dyDescent="0.25">
      <c r="A168" s="1" t="s">
        <v>38</v>
      </c>
      <c r="B168" s="1" t="s">
        <v>79</v>
      </c>
      <c r="C168" s="1" t="s">
        <v>79</v>
      </c>
      <c r="D168" s="1" t="s">
        <v>79</v>
      </c>
      <c r="E168" s="1" t="s">
        <v>79</v>
      </c>
      <c r="F168" s="1" t="s">
        <v>79</v>
      </c>
      <c r="G168" s="1" t="s">
        <v>79</v>
      </c>
      <c r="H168" s="1" t="s">
        <v>79</v>
      </c>
      <c r="I168" s="1" t="s">
        <v>79</v>
      </c>
      <c r="J168" s="1" t="s">
        <v>79</v>
      </c>
    </row>
    <row r="169" spans="1:20" hidden="1" x14ac:dyDescent="0.25"/>
    <row r="170" spans="1:20" hidden="1" x14ac:dyDescent="0.25">
      <c r="A170" t="s">
        <v>12</v>
      </c>
      <c r="B170" t="s">
        <v>13</v>
      </c>
      <c r="C170" t="s">
        <v>160</v>
      </c>
      <c r="D170" t="s">
        <v>48</v>
      </c>
      <c r="E170" t="s">
        <v>16</v>
      </c>
      <c r="F170" t="s">
        <v>147</v>
      </c>
      <c r="G170" t="s">
        <v>162</v>
      </c>
      <c r="H170" t="e">
        <f>+ve</f>
        <v>#NAME?</v>
      </c>
      <c r="I170" t="s">
        <v>149</v>
      </c>
      <c r="L170" s="1" t="s">
        <v>153</v>
      </c>
      <c r="M170" s="1"/>
      <c r="N170" s="1"/>
      <c r="O170" s="1"/>
      <c r="P170" s="1"/>
      <c r="Q170" s="1"/>
      <c r="R170" s="1"/>
      <c r="S170" s="1"/>
      <c r="T170" s="1"/>
    </row>
    <row r="171" spans="1:20" hidden="1" x14ac:dyDescent="0.25">
      <c r="A171" t="s">
        <v>17</v>
      </c>
      <c r="B171" s="1">
        <v>87.352400000000003</v>
      </c>
      <c r="C171" s="1">
        <v>87.244900000000001</v>
      </c>
      <c r="D171" s="1">
        <v>87.866399999999999</v>
      </c>
      <c r="E171" s="1">
        <v>87.361199999999997</v>
      </c>
      <c r="F171" s="1">
        <v>86.854799999999997</v>
      </c>
      <c r="G171" s="1">
        <v>86.990300000000005</v>
      </c>
      <c r="H171" s="1">
        <v>87.307299999999998</v>
      </c>
      <c r="I171" s="1">
        <v>87.095699999999994</v>
      </c>
      <c r="J171" s="1">
        <v>86.944199999999995</v>
      </c>
      <c r="L171" s="1">
        <f t="shared" ref="L171:T171" si="59">B171/B147</f>
        <v>1.8069670266021267</v>
      </c>
      <c r="M171" s="1">
        <f t="shared" si="59"/>
        <v>1.8018248544515421</v>
      </c>
      <c r="N171" s="1">
        <f t="shared" si="59"/>
        <v>1.8163071249617584</v>
      </c>
      <c r="O171" s="1">
        <f t="shared" si="59"/>
        <v>1.7989991968863903</v>
      </c>
      <c r="P171" s="1">
        <f t="shared" si="59"/>
        <v>1.7880850327951876</v>
      </c>
      <c r="Q171" s="1">
        <f t="shared" si="59"/>
        <v>1.7924650378829246</v>
      </c>
      <c r="R171" s="1">
        <f t="shared" si="59"/>
        <v>1.8081960558526391</v>
      </c>
      <c r="S171" s="1">
        <f t="shared" si="59"/>
        <v>1.7949771134271326</v>
      </c>
      <c r="T171" s="1">
        <f t="shared" si="59"/>
        <v>1.8000757759268575</v>
      </c>
    </row>
    <row r="172" spans="1:20" hidden="1" x14ac:dyDescent="0.25">
      <c r="A172" t="s">
        <v>18</v>
      </c>
      <c r="B172" s="1">
        <v>88.322800000000001</v>
      </c>
      <c r="C172" s="1">
        <v>88.341800000000006</v>
      </c>
      <c r="D172" s="1">
        <v>88.305700000000002</v>
      </c>
      <c r="E172" s="1">
        <v>89.188500000000005</v>
      </c>
      <c r="F172" s="1">
        <v>88.054000000000002</v>
      </c>
      <c r="G172" s="1">
        <v>88.017700000000005</v>
      </c>
      <c r="H172" s="1">
        <v>88.548599999999993</v>
      </c>
      <c r="I172" s="1">
        <v>88.583799999999997</v>
      </c>
      <c r="J172" s="1">
        <v>87.779399999999995</v>
      </c>
      <c r="L172" s="1">
        <f t="shared" ref="L172:L192" si="60">B172/B148</f>
        <v>1.8286369715816631</v>
      </c>
      <c r="M172" s="1">
        <f t="shared" ref="M172:M192" si="61">C172/C148</f>
        <v>1.8274601634627123</v>
      </c>
      <c r="N172" s="1">
        <f t="shared" ref="N172:N192" si="62">D172/D148</f>
        <v>1.8266869388937157</v>
      </c>
      <c r="O172" s="1">
        <f t="shared" ref="O172:O192" si="63">E172/E148</f>
        <v>1.8455707832478372</v>
      </c>
      <c r="P172" s="1">
        <f t="shared" ref="P172:P192" si="64">F172/F148</f>
        <v>1.8230264383760171</v>
      </c>
      <c r="Q172" s="1">
        <f t="shared" ref="Q172:Q192" si="65">G172/G148</f>
        <v>1.8183333780939022</v>
      </c>
      <c r="R172" s="1">
        <f t="shared" ref="R172:R192" si="66">H172/H148</f>
        <v>1.8375043577867423</v>
      </c>
      <c r="S172" s="1">
        <f t="shared" ref="S172:S192" si="67">I172/I148</f>
        <v>1.8373654910355011</v>
      </c>
      <c r="T172" s="1">
        <f t="shared" ref="T172:T192" si="68">J172/J148</f>
        <v>1.817318680954668</v>
      </c>
    </row>
    <row r="173" spans="1:20" hidden="1" x14ac:dyDescent="0.25">
      <c r="A173" t="s">
        <v>22</v>
      </c>
      <c r="B173" s="1">
        <v>87.7089</v>
      </c>
      <c r="C173" s="1">
        <v>87.813299999999998</v>
      </c>
      <c r="D173" s="1">
        <v>87.903899999999993</v>
      </c>
      <c r="E173" s="1">
        <v>87.858000000000004</v>
      </c>
      <c r="F173" s="1">
        <v>87.912199999999999</v>
      </c>
      <c r="G173" s="1">
        <v>87.978899999999996</v>
      </c>
      <c r="H173" s="1">
        <v>88.692999999999998</v>
      </c>
      <c r="I173" s="1">
        <v>88.529799999999994</v>
      </c>
      <c r="J173" s="1">
        <v>88.552899999999994</v>
      </c>
      <c r="L173" s="1">
        <f t="shared" si="60"/>
        <v>1.839952925480028</v>
      </c>
      <c r="M173" s="1">
        <f t="shared" si="61"/>
        <v>1.8406564153300522</v>
      </c>
      <c r="N173" s="1">
        <f t="shared" si="62"/>
        <v>1.843571798587706</v>
      </c>
      <c r="O173" s="1">
        <f t="shared" si="63"/>
        <v>1.8381719125289773</v>
      </c>
      <c r="P173" s="1">
        <f t="shared" si="64"/>
        <v>1.8440011158958525</v>
      </c>
      <c r="Q173" s="1">
        <f t="shared" si="65"/>
        <v>1.8473027111469462</v>
      </c>
      <c r="R173" s="1">
        <f t="shared" si="66"/>
        <v>1.856830619397142</v>
      </c>
      <c r="S173" s="1">
        <f t="shared" si="67"/>
        <v>1.8430883510224134</v>
      </c>
      <c r="T173" s="1">
        <f t="shared" si="68"/>
        <v>1.839498376599771</v>
      </c>
    </row>
    <row r="174" spans="1:20" hidden="1" x14ac:dyDescent="0.25">
      <c r="A174" t="s">
        <v>23</v>
      </c>
      <c r="B174" s="1">
        <v>77.808700000000002</v>
      </c>
      <c r="C174" s="1">
        <v>78.236400000000003</v>
      </c>
      <c r="D174" s="1">
        <v>81.253</v>
      </c>
      <c r="E174" s="1">
        <v>81.020399999999995</v>
      </c>
      <c r="F174" s="1">
        <v>79.7059</v>
      </c>
      <c r="G174" s="1">
        <v>80.870199999999997</v>
      </c>
      <c r="H174" s="1">
        <v>83.399799999999999</v>
      </c>
      <c r="I174" s="1">
        <v>86.868300000000005</v>
      </c>
      <c r="J174" s="1">
        <v>88.574600000000004</v>
      </c>
      <c r="L174" s="1">
        <f t="shared" si="60"/>
        <v>1.7887879902524255</v>
      </c>
      <c r="M174" s="1">
        <f t="shared" si="61"/>
        <v>1.8012543053432304</v>
      </c>
      <c r="N174" s="1">
        <f t="shared" si="62"/>
        <v>1.8670266544117646</v>
      </c>
      <c r="O174" s="1">
        <f t="shared" si="63"/>
        <v>1.8570351303837591</v>
      </c>
      <c r="P174" s="1">
        <f t="shared" si="64"/>
        <v>1.8045052693539807</v>
      </c>
      <c r="Q174" s="1">
        <f t="shared" si="65"/>
        <v>1.8078703755451875</v>
      </c>
      <c r="R174" s="1">
        <f t="shared" si="66"/>
        <v>1.8143051999329967</v>
      </c>
      <c r="S174" s="1">
        <f t="shared" si="67"/>
        <v>1.8480886895694872</v>
      </c>
      <c r="T174" s="1">
        <f t="shared" si="68"/>
        <v>1.830133125610822</v>
      </c>
    </row>
    <row r="175" spans="1:20" hidden="1" x14ac:dyDescent="0.25">
      <c r="A175" t="s">
        <v>24</v>
      </c>
      <c r="B175" s="1">
        <v>59.917299999999997</v>
      </c>
      <c r="C175" s="1">
        <v>60.230600000000003</v>
      </c>
      <c r="D175" s="1">
        <v>61.411999999999999</v>
      </c>
      <c r="E175" s="1">
        <v>63.052700000000002</v>
      </c>
      <c r="F175" s="1">
        <v>65.366699999999994</v>
      </c>
      <c r="G175" s="1">
        <v>66.587699999999998</v>
      </c>
      <c r="H175" s="1">
        <v>71.175299999999993</v>
      </c>
      <c r="I175" s="1">
        <v>79.755399999999995</v>
      </c>
      <c r="J175" s="1">
        <v>88.7577</v>
      </c>
      <c r="L175" s="1">
        <f t="shared" si="60"/>
        <v>1.7987457445978157</v>
      </c>
      <c r="M175" s="1">
        <f t="shared" si="61"/>
        <v>1.7799324442132824</v>
      </c>
      <c r="N175" s="1">
        <f t="shared" si="62"/>
        <v>1.7848952959469866</v>
      </c>
      <c r="O175" s="1">
        <f t="shared" si="63"/>
        <v>1.7792699238657466</v>
      </c>
      <c r="P175" s="1">
        <f t="shared" si="64"/>
        <v>1.7755115344812131</v>
      </c>
      <c r="Q175" s="1">
        <f t="shared" si="65"/>
        <v>1.7207546877261166</v>
      </c>
      <c r="R175" s="1">
        <f t="shared" si="66"/>
        <v>1.7468774773403883</v>
      </c>
      <c r="S175" s="1">
        <f t="shared" si="67"/>
        <v>1.7745663453750922</v>
      </c>
      <c r="T175" s="1">
        <f t="shared" si="68"/>
        <v>1.8389585042639418</v>
      </c>
    </row>
    <row r="176" spans="1:20" hidden="1" x14ac:dyDescent="0.25">
      <c r="A176" t="s">
        <v>25</v>
      </c>
      <c r="B176" s="1">
        <v>46.637599999999999</v>
      </c>
      <c r="C176" s="1">
        <v>46.958599999999997</v>
      </c>
      <c r="D176" s="1">
        <v>47.248699999999999</v>
      </c>
      <c r="E176" s="1">
        <v>48.2346</v>
      </c>
      <c r="F176" s="1">
        <v>50.055999999999997</v>
      </c>
      <c r="G176" s="1">
        <v>53.910499999999999</v>
      </c>
      <c r="H176" s="1">
        <v>61.1828</v>
      </c>
      <c r="I176" s="1">
        <v>72.659099999999995</v>
      </c>
      <c r="J176" s="1">
        <v>89.624700000000004</v>
      </c>
      <c r="L176" s="1">
        <f t="shared" si="60"/>
        <v>1.7611788118983873</v>
      </c>
      <c r="M176" s="1">
        <f t="shared" si="61"/>
        <v>1.7518858703356885</v>
      </c>
      <c r="N176" s="1">
        <f t="shared" si="62"/>
        <v>1.7495760170037546</v>
      </c>
      <c r="O176" s="1">
        <f t="shared" si="63"/>
        <v>1.7515523890450357</v>
      </c>
      <c r="P176" s="1">
        <f t="shared" si="64"/>
        <v>1.7487850806860143</v>
      </c>
      <c r="Q176" s="1">
        <f t="shared" si="65"/>
        <v>1.7381961102943073</v>
      </c>
      <c r="R176" s="1">
        <f t="shared" si="66"/>
        <v>1.7465978869359431</v>
      </c>
      <c r="S176" s="1">
        <f t="shared" si="67"/>
        <v>1.7628686639298918</v>
      </c>
      <c r="T176" s="1">
        <f t="shared" si="68"/>
        <v>1.8589592282467338</v>
      </c>
    </row>
    <row r="177" spans="1:20" hidden="1" x14ac:dyDescent="0.25">
      <c r="A177" t="s">
        <v>26</v>
      </c>
      <c r="B177" s="1">
        <v>45.791600000000003</v>
      </c>
      <c r="C177" s="1">
        <v>45.9724</v>
      </c>
      <c r="D177" s="1">
        <v>46.289000000000001</v>
      </c>
      <c r="E177" s="1">
        <v>47.114899999999999</v>
      </c>
      <c r="F177" s="1">
        <v>48.9619</v>
      </c>
      <c r="G177" s="1">
        <v>52.011200000000002</v>
      </c>
      <c r="H177" s="1">
        <v>58.177599999999998</v>
      </c>
      <c r="I177" s="1">
        <v>69.528700000000001</v>
      </c>
      <c r="J177" s="1">
        <v>91.058099999999996</v>
      </c>
      <c r="L177" s="1">
        <f t="shared" si="60"/>
        <v>1.7487521624728377</v>
      </c>
      <c r="M177" s="1">
        <f t="shared" si="61"/>
        <v>1.7413458078445483</v>
      </c>
      <c r="N177" s="1">
        <f t="shared" si="62"/>
        <v>1.7404824124381943</v>
      </c>
      <c r="O177" s="1">
        <f t="shared" si="63"/>
        <v>1.7452031351863924</v>
      </c>
      <c r="P177" s="1">
        <f t="shared" si="64"/>
        <v>1.7496015665759024</v>
      </c>
      <c r="Q177" s="1">
        <f t="shared" si="65"/>
        <v>1.748645931743529</v>
      </c>
      <c r="R177" s="1">
        <f t="shared" si="66"/>
        <v>1.7584229759015388</v>
      </c>
      <c r="S177" s="1">
        <f t="shared" si="67"/>
        <v>1.7912427639189095</v>
      </c>
      <c r="T177" s="1">
        <f t="shared" si="68"/>
        <v>1.8877661658640141</v>
      </c>
    </row>
    <row r="178" spans="1:20" hidden="1" x14ac:dyDescent="0.25">
      <c r="A178" t="s">
        <v>27</v>
      </c>
      <c r="B178" s="1">
        <v>45.608899999999998</v>
      </c>
      <c r="C178" s="1">
        <v>45.769300000000001</v>
      </c>
      <c r="D178" s="1">
        <v>46.119</v>
      </c>
      <c r="E178" s="1">
        <v>46.812100000000001</v>
      </c>
      <c r="F178" s="1">
        <v>48.402099999999997</v>
      </c>
      <c r="G178" s="1">
        <v>51.536900000000003</v>
      </c>
      <c r="H178" s="1">
        <v>57.859900000000003</v>
      </c>
      <c r="I178" s="1">
        <v>69.703199999999995</v>
      </c>
      <c r="J178" s="1">
        <v>94.179599999999994</v>
      </c>
      <c r="L178" s="1">
        <f t="shared" si="60"/>
        <v>1.7287033843378199</v>
      </c>
      <c r="M178" s="1">
        <f t="shared" si="61"/>
        <v>1.7385324237267534</v>
      </c>
      <c r="N178" s="1">
        <f t="shared" si="62"/>
        <v>1.7369901811977657</v>
      </c>
      <c r="O178" s="1">
        <f t="shared" si="63"/>
        <v>1.7414243996800776</v>
      </c>
      <c r="P178" s="1">
        <f t="shared" si="64"/>
        <v>1.7515986262851435</v>
      </c>
      <c r="Q178" s="1">
        <f t="shared" si="65"/>
        <v>1.7560318244544015</v>
      </c>
      <c r="R178" s="1">
        <f t="shared" si="66"/>
        <v>1.7868141166588434</v>
      </c>
      <c r="S178" s="1">
        <f t="shared" si="67"/>
        <v>1.8391394172543989</v>
      </c>
      <c r="T178" s="1">
        <f t="shared" si="68"/>
        <v>1.9430012048391621</v>
      </c>
    </row>
    <row r="179" spans="1:20" hidden="1" x14ac:dyDescent="0.25">
      <c r="A179" t="s">
        <v>28</v>
      </c>
      <c r="B179" s="1">
        <v>45.566899999999997</v>
      </c>
      <c r="C179" s="1">
        <v>46.048699999999997</v>
      </c>
      <c r="D179" s="1">
        <v>46.3521</v>
      </c>
      <c r="E179" s="1">
        <v>47.0886</v>
      </c>
      <c r="F179" s="1">
        <v>48.683500000000002</v>
      </c>
      <c r="G179" s="1">
        <v>52.073900000000002</v>
      </c>
      <c r="H179" s="1">
        <v>58.670400000000001</v>
      </c>
      <c r="I179" s="1">
        <v>71.759299999999996</v>
      </c>
      <c r="J179" s="1">
        <v>97.674700000000001</v>
      </c>
      <c r="L179" s="1">
        <f t="shared" si="60"/>
        <v>1.7314164991621608</v>
      </c>
      <c r="M179" s="1">
        <f t="shared" si="61"/>
        <v>1.7459288945171354</v>
      </c>
      <c r="N179" s="1">
        <f t="shared" si="62"/>
        <v>1.7409697156357162</v>
      </c>
      <c r="O179" s="1">
        <f t="shared" si="63"/>
        <v>1.7493805099322739</v>
      </c>
      <c r="P179" s="1">
        <f t="shared" si="64"/>
        <v>1.7612594197812694</v>
      </c>
      <c r="Q179" s="1">
        <f t="shared" si="65"/>
        <v>1.7911922730305929</v>
      </c>
      <c r="R179" s="1">
        <f t="shared" si="66"/>
        <v>1.8471535705515292</v>
      </c>
      <c r="S179" s="1">
        <f t="shared" si="67"/>
        <v>1.91516453601644</v>
      </c>
      <c r="T179" s="1">
        <f t="shared" si="68"/>
        <v>2.0186603948670996</v>
      </c>
    </row>
    <row r="180" spans="1:20" hidden="1" x14ac:dyDescent="0.25">
      <c r="A180" t="s">
        <v>19</v>
      </c>
      <c r="B180" s="1">
        <v>40.119399999999999</v>
      </c>
      <c r="C180" s="1">
        <v>40.567599999999999</v>
      </c>
      <c r="D180" s="1">
        <v>41.122300000000003</v>
      </c>
      <c r="E180" s="1">
        <v>42.603200000000001</v>
      </c>
      <c r="F180" s="1">
        <v>44.355600000000003</v>
      </c>
      <c r="G180" s="1">
        <v>48.462899999999998</v>
      </c>
      <c r="H180" s="1">
        <v>56.397199999999998</v>
      </c>
      <c r="I180" s="1">
        <v>73.032799999999995</v>
      </c>
      <c r="J180" s="1">
        <v>104.408</v>
      </c>
      <c r="L180" s="1">
        <f t="shared" si="60"/>
        <v>1.6845990409566918</v>
      </c>
      <c r="M180" s="1">
        <f t="shared" si="61"/>
        <v>1.692439267581425</v>
      </c>
      <c r="N180" s="1">
        <f t="shared" si="62"/>
        <v>1.698517597591148</v>
      </c>
      <c r="O180" s="1">
        <f t="shared" si="63"/>
        <v>1.7319430046547553</v>
      </c>
      <c r="P180" s="1">
        <f t="shared" si="64"/>
        <v>1.7407664684758934</v>
      </c>
      <c r="Q180" s="1">
        <f t="shared" si="65"/>
        <v>1.7911806448751495</v>
      </c>
      <c r="R180" s="1">
        <f t="shared" si="66"/>
        <v>1.8590971723178555</v>
      </c>
      <c r="S180" s="1">
        <f t="shared" si="67"/>
        <v>2.0053598690786076</v>
      </c>
      <c r="T180" s="1">
        <f t="shared" si="68"/>
        <v>2.1348753422388711</v>
      </c>
    </row>
    <row r="181" spans="1:20" hidden="1" x14ac:dyDescent="0.25">
      <c r="A181" t="s">
        <v>21</v>
      </c>
      <c r="B181" s="1">
        <v>39.6008</v>
      </c>
      <c r="C181" s="1">
        <v>39.979300000000002</v>
      </c>
      <c r="D181" s="1">
        <v>40.770899999999997</v>
      </c>
      <c r="E181" s="1">
        <v>42.125799999999998</v>
      </c>
      <c r="F181" s="1">
        <v>44.769599999999997</v>
      </c>
      <c r="G181" s="1">
        <v>49.621699999999997</v>
      </c>
      <c r="H181" s="1">
        <v>59.764099999999999</v>
      </c>
      <c r="I181" s="1">
        <v>78.928399999999996</v>
      </c>
      <c r="J181" s="1">
        <v>115.58</v>
      </c>
      <c r="L181" s="1">
        <f t="shared" si="60"/>
        <v>1.6669739561628381</v>
      </c>
      <c r="M181" s="1">
        <f t="shared" si="61"/>
        <v>1.6652768290041489</v>
      </c>
      <c r="N181" s="1">
        <f t="shared" si="62"/>
        <v>1.6788926224242722</v>
      </c>
      <c r="O181" s="1">
        <f t="shared" si="63"/>
        <v>1.7042215344782248</v>
      </c>
      <c r="P181" s="1">
        <f t="shared" si="64"/>
        <v>1.7505972886419356</v>
      </c>
      <c r="Q181" s="1">
        <f t="shared" si="65"/>
        <v>1.8305591831012933</v>
      </c>
      <c r="R181" s="1">
        <f t="shared" si="66"/>
        <v>1.9774507987347301</v>
      </c>
      <c r="S181" s="1">
        <f t="shared" si="67"/>
        <v>2.1340420814699854</v>
      </c>
      <c r="T181" s="1">
        <f t="shared" si="68"/>
        <v>2.3459827227851386</v>
      </c>
    </row>
    <row r="182" spans="1:20" hidden="1" x14ac:dyDescent="0.25">
      <c r="A182" t="s">
        <v>20</v>
      </c>
      <c r="B182" s="1">
        <v>38.640999999999998</v>
      </c>
      <c r="C182" s="1">
        <v>39.234999999999999</v>
      </c>
      <c r="D182" s="1">
        <v>40.1661</v>
      </c>
      <c r="E182" s="1">
        <v>41.636099999999999</v>
      </c>
      <c r="F182" s="1">
        <v>44.617699999999999</v>
      </c>
      <c r="G182" s="1">
        <v>50.327599999999997</v>
      </c>
      <c r="H182" s="1">
        <v>61.372900000000001</v>
      </c>
      <c r="I182" s="1">
        <v>83.266599999999997</v>
      </c>
      <c r="J182" s="1">
        <v>126.108</v>
      </c>
      <c r="L182" s="1">
        <f t="shared" si="60"/>
        <v>1.6254427365959128</v>
      </c>
      <c r="M182" s="1">
        <f t="shared" si="61"/>
        <v>1.6359027172621405</v>
      </c>
      <c r="N182" s="1">
        <f t="shared" si="62"/>
        <v>1.651104954206883</v>
      </c>
      <c r="O182" s="1">
        <f t="shared" si="63"/>
        <v>1.6745266324544328</v>
      </c>
      <c r="P182" s="1">
        <f t="shared" si="64"/>
        <v>1.7363810428163358</v>
      </c>
      <c r="Q182" s="1">
        <f t="shared" si="65"/>
        <v>1.8494091015992471</v>
      </c>
      <c r="R182" s="1">
        <f t="shared" si="66"/>
        <v>2.0035878099342184</v>
      </c>
      <c r="S182" s="1">
        <f t="shared" si="67"/>
        <v>2.2459749094371477</v>
      </c>
      <c r="T182" s="1">
        <f t="shared" si="68"/>
        <v>2.4830079309448614</v>
      </c>
    </row>
    <row r="183" spans="1:20" hidden="1" x14ac:dyDescent="0.25">
      <c r="A183" t="s">
        <v>29</v>
      </c>
      <c r="B183" s="1">
        <v>24.8705</v>
      </c>
      <c r="C183" s="1">
        <v>25.494</v>
      </c>
      <c r="D183" s="1">
        <v>26.611699999999999</v>
      </c>
      <c r="E183" s="1">
        <v>28.4605</v>
      </c>
      <c r="F183" s="1">
        <v>32.190600000000003</v>
      </c>
      <c r="G183" s="1">
        <v>39.481999999999999</v>
      </c>
      <c r="H183" s="1">
        <v>53.752699999999997</v>
      </c>
      <c r="I183" s="1">
        <v>82.839500000000001</v>
      </c>
      <c r="J183" s="1">
        <v>140.464</v>
      </c>
      <c r="L183" s="1">
        <f t="shared" si="60"/>
        <v>1.0337252848194654</v>
      </c>
      <c r="M183" s="1">
        <f t="shared" si="61"/>
        <v>1.0469686205098088</v>
      </c>
      <c r="N183" s="1">
        <f t="shared" si="62"/>
        <v>1.0787637775804966</v>
      </c>
      <c r="O183" s="1">
        <f t="shared" si="63"/>
        <v>1.1251655498230841</v>
      </c>
      <c r="P183" s="1">
        <f t="shared" si="64"/>
        <v>1.2364070733918175</v>
      </c>
      <c r="Q183" s="1">
        <f t="shared" si="65"/>
        <v>1.4272700324626029</v>
      </c>
      <c r="R183" s="1">
        <f t="shared" si="66"/>
        <v>1.7263842497430626</v>
      </c>
      <c r="S183" s="1">
        <f t="shared" si="67"/>
        <v>2.208747053741881</v>
      </c>
      <c r="T183" s="1">
        <f t="shared" si="68"/>
        <v>2.6743586082155266</v>
      </c>
    </row>
    <row r="184" spans="1:20" hidden="1" x14ac:dyDescent="0.25">
      <c r="A184" t="s">
        <v>30</v>
      </c>
      <c r="B184" s="1">
        <v>25.074300000000001</v>
      </c>
      <c r="C184" s="1">
        <v>25.593299999999999</v>
      </c>
      <c r="D184" s="1">
        <v>26.857900000000001</v>
      </c>
      <c r="E184" s="1">
        <v>28.887699999999999</v>
      </c>
      <c r="F184" s="1">
        <v>32.8718</v>
      </c>
      <c r="G184" s="1">
        <v>41.256</v>
      </c>
      <c r="H184" s="1">
        <v>57.605699999999999</v>
      </c>
      <c r="I184" s="1">
        <v>89.846000000000004</v>
      </c>
      <c r="J184" s="1">
        <v>155.14599999999999</v>
      </c>
      <c r="L184" s="1">
        <f t="shared" si="60"/>
        <v>1.0276226111974034</v>
      </c>
      <c r="M184" s="1">
        <f t="shared" si="61"/>
        <v>1.0362540944776681</v>
      </c>
      <c r="N184" s="1">
        <f t="shared" si="62"/>
        <v>1.0695117532046048</v>
      </c>
      <c r="O184" s="1">
        <f t="shared" si="63"/>
        <v>1.1352728959034175</v>
      </c>
      <c r="P184" s="1">
        <f t="shared" si="64"/>
        <v>1.2439329894761539</v>
      </c>
      <c r="Q184" s="1">
        <f t="shared" si="65"/>
        <v>1.4577267716312858</v>
      </c>
      <c r="R184" s="1">
        <f t="shared" si="66"/>
        <v>1.8036332098676526</v>
      </c>
      <c r="S184" s="1">
        <f t="shared" si="67"/>
        <v>2.2914461620074831</v>
      </c>
      <c r="T184" s="1">
        <f t="shared" si="68"/>
        <v>2.7139463529148338</v>
      </c>
    </row>
    <row r="185" spans="1:20" hidden="1" x14ac:dyDescent="0.25">
      <c r="A185" t="s">
        <v>31</v>
      </c>
      <c r="B185" s="1">
        <v>25.5563</v>
      </c>
      <c r="C185" s="1">
        <v>26.355499999999999</v>
      </c>
      <c r="D185" s="1">
        <v>27.4892</v>
      </c>
      <c r="E185" s="1">
        <v>29.782299999999999</v>
      </c>
      <c r="F185" s="1">
        <v>34.410800000000002</v>
      </c>
      <c r="G185" s="1">
        <v>43.522300000000001</v>
      </c>
      <c r="H185" s="1">
        <v>61.9619</v>
      </c>
      <c r="I185" s="1">
        <v>99.014200000000002</v>
      </c>
      <c r="J185" s="1">
        <v>172.05199999999999</v>
      </c>
      <c r="L185" s="1">
        <f t="shared" si="60"/>
        <v>1.0135999111583522</v>
      </c>
      <c r="M185" s="1">
        <f t="shared" si="61"/>
        <v>1.044655137560496</v>
      </c>
      <c r="N185" s="1">
        <f t="shared" si="62"/>
        <v>1.0706434953301605</v>
      </c>
      <c r="O185" s="1">
        <f t="shared" si="63"/>
        <v>1.1326437087603871</v>
      </c>
      <c r="P185" s="1">
        <f t="shared" si="64"/>
        <v>1.259352515352691</v>
      </c>
      <c r="Q185" s="1">
        <f t="shared" si="65"/>
        <v>1.4708448800270362</v>
      </c>
      <c r="R185" s="1">
        <f t="shared" si="66"/>
        <v>1.8216747957440678</v>
      </c>
      <c r="S185" s="1">
        <f t="shared" si="67"/>
        <v>2.2842700958102342</v>
      </c>
      <c r="T185" s="1">
        <f t="shared" si="68"/>
        <v>2.6751499263778689</v>
      </c>
    </row>
    <row r="186" spans="1:20" hidden="1" x14ac:dyDescent="0.25">
      <c r="A186" t="s">
        <v>32</v>
      </c>
      <c r="B186" s="1">
        <v>25.7928</v>
      </c>
      <c r="C186" s="1">
        <v>26.664999999999999</v>
      </c>
      <c r="D186" s="1">
        <v>28.249300000000002</v>
      </c>
      <c r="E186" s="1">
        <v>30.629000000000001</v>
      </c>
      <c r="F186" s="1">
        <v>36.071399999999997</v>
      </c>
      <c r="G186" s="1">
        <v>46.633499999999998</v>
      </c>
      <c r="H186" s="1">
        <v>68.185500000000005</v>
      </c>
      <c r="I186" s="1">
        <v>111.33199999999999</v>
      </c>
      <c r="J186" s="1">
        <v>193.77</v>
      </c>
      <c r="L186" s="1">
        <f t="shared" si="60"/>
        <v>1.1084047408273243</v>
      </c>
      <c r="M186" s="1">
        <f t="shared" si="61"/>
        <v>1.1242895451402357</v>
      </c>
      <c r="N186" s="1">
        <f t="shared" si="62"/>
        <v>1.1626757433077608</v>
      </c>
      <c r="O186" s="1">
        <f t="shared" si="63"/>
        <v>1.2039038732145244</v>
      </c>
      <c r="P186" s="1">
        <f t="shared" si="64"/>
        <v>1.3296741374225891</v>
      </c>
      <c r="Q186" s="1">
        <f t="shared" si="65"/>
        <v>1.5653815813766132</v>
      </c>
      <c r="R186" s="1">
        <f t="shared" si="66"/>
        <v>1.9086534693374837</v>
      </c>
      <c r="S186" s="1">
        <f t="shared" si="67"/>
        <v>2.3223292546068195</v>
      </c>
      <c r="T186" s="1">
        <f t="shared" si="68"/>
        <v>2.4266385476987198</v>
      </c>
    </row>
    <row r="187" spans="1:20" hidden="1" x14ac:dyDescent="0.25">
      <c r="A187" t="s">
        <v>33</v>
      </c>
      <c r="B187" s="1">
        <v>22.8841</v>
      </c>
      <c r="C187" s="1">
        <v>24.882300000000001</v>
      </c>
      <c r="D187" s="1">
        <v>29.2606</v>
      </c>
      <c r="E187" s="1">
        <v>36.905700000000003</v>
      </c>
      <c r="F187" s="1">
        <v>74.0398</v>
      </c>
      <c r="G187" s="1">
        <v>134.45500000000001</v>
      </c>
      <c r="H187" s="1">
        <v>203.10400000000001</v>
      </c>
      <c r="I187" s="1">
        <v>502.43400000000003</v>
      </c>
      <c r="J187" s="1">
        <v>991.98199999999997</v>
      </c>
      <c r="L187" s="1">
        <f t="shared" si="60"/>
        <v>1.1054640136419189</v>
      </c>
      <c r="M187" s="1">
        <f t="shared" si="61"/>
        <v>1.1061700623719108</v>
      </c>
      <c r="N187" s="1">
        <f t="shared" si="62"/>
        <v>1.0921231393977395</v>
      </c>
      <c r="O187" s="1">
        <f t="shared" si="63"/>
        <v>1.2320956412584798</v>
      </c>
      <c r="P187" s="1">
        <f t="shared" si="64"/>
        <v>1.8416990241754743</v>
      </c>
      <c r="Q187" s="1">
        <f t="shared" si="65"/>
        <v>1.8454796009684808</v>
      </c>
      <c r="R187" s="1">
        <f t="shared" si="66"/>
        <v>1.3317509130608687</v>
      </c>
      <c r="S187" s="1">
        <f t="shared" si="67"/>
        <v>1.7680070096171103</v>
      </c>
      <c r="T187" s="1">
        <f t="shared" si="68"/>
        <v>1.8269218019079891</v>
      </c>
    </row>
    <row r="188" spans="1:20" hidden="1" x14ac:dyDescent="0.25">
      <c r="A188" t="s">
        <v>34</v>
      </c>
      <c r="B188" s="1">
        <v>26.8245</v>
      </c>
      <c r="C188" s="1">
        <v>33.711599999999997</v>
      </c>
      <c r="D188" s="1">
        <v>57.06</v>
      </c>
      <c r="E188" s="1">
        <v>73.091200000000001</v>
      </c>
      <c r="F188" s="1">
        <v>117.95099999999999</v>
      </c>
      <c r="G188" s="1">
        <v>202.441</v>
      </c>
      <c r="H188" s="1">
        <v>372.75099999999998</v>
      </c>
      <c r="I188" s="1">
        <v>670.19500000000005</v>
      </c>
      <c r="J188" s="1">
        <v>1376.67</v>
      </c>
      <c r="L188" s="1">
        <f t="shared" si="60"/>
        <v>1.5209305490193854</v>
      </c>
      <c r="M188" s="1">
        <f t="shared" si="61"/>
        <v>1.7375680356259278</v>
      </c>
      <c r="N188" s="1">
        <f t="shared" si="62"/>
        <v>2.3182776651457964</v>
      </c>
      <c r="O188" s="1">
        <f t="shared" si="63"/>
        <v>2.0203384958137196</v>
      </c>
      <c r="P188" s="1">
        <f t="shared" si="64"/>
        <v>1.8227856317185192</v>
      </c>
      <c r="Q188" s="1">
        <f t="shared" si="65"/>
        <v>1.3717559527842904</v>
      </c>
      <c r="R188" s="1">
        <f t="shared" si="66"/>
        <v>1.2695403101382441</v>
      </c>
      <c r="S188" s="1">
        <f t="shared" si="67"/>
        <v>1.3045945351446997</v>
      </c>
      <c r="T188" s="1">
        <f t="shared" si="68"/>
        <v>1.1740921418459074</v>
      </c>
    </row>
    <row r="189" spans="1:20" hidden="1" x14ac:dyDescent="0.25">
      <c r="A189" t="s">
        <v>35</v>
      </c>
      <c r="B189" s="1" t="s">
        <v>79</v>
      </c>
      <c r="C189" s="1" t="s">
        <v>79</v>
      </c>
      <c r="D189" s="1" t="s">
        <v>79</v>
      </c>
      <c r="E189" s="1" t="s">
        <v>79</v>
      </c>
      <c r="F189" s="1" t="s">
        <v>79</v>
      </c>
      <c r="G189" s="1" t="s">
        <v>79</v>
      </c>
      <c r="H189" s="1" t="s">
        <v>79</v>
      </c>
      <c r="I189" s="1" t="s">
        <v>79</v>
      </c>
      <c r="J189" s="1" t="s">
        <v>79</v>
      </c>
      <c r="L189" s="1" t="e">
        <f t="shared" si="60"/>
        <v>#VALUE!</v>
      </c>
      <c r="M189" s="1" t="e">
        <f t="shared" si="61"/>
        <v>#VALUE!</v>
      </c>
      <c r="N189" s="1" t="e">
        <f t="shared" si="62"/>
        <v>#VALUE!</v>
      </c>
      <c r="O189" s="1" t="e">
        <f t="shared" si="63"/>
        <v>#VALUE!</v>
      </c>
      <c r="P189" s="1" t="e">
        <f t="shared" si="64"/>
        <v>#VALUE!</v>
      </c>
      <c r="Q189" s="1" t="e">
        <f t="shared" si="65"/>
        <v>#VALUE!</v>
      </c>
      <c r="R189" s="1" t="e">
        <f t="shared" si="66"/>
        <v>#VALUE!</v>
      </c>
      <c r="S189" s="1" t="e">
        <f t="shared" si="67"/>
        <v>#VALUE!</v>
      </c>
      <c r="T189" s="1" t="e">
        <f t="shared" si="68"/>
        <v>#VALUE!</v>
      </c>
    </row>
    <row r="190" spans="1:20" hidden="1" x14ac:dyDescent="0.25">
      <c r="A190" s="1" t="s">
        <v>36</v>
      </c>
      <c r="B190" s="1" t="s">
        <v>79</v>
      </c>
      <c r="C190" s="1" t="s">
        <v>79</v>
      </c>
      <c r="D190" s="1" t="s">
        <v>79</v>
      </c>
      <c r="E190" s="1" t="s">
        <v>79</v>
      </c>
      <c r="F190" s="1" t="s">
        <v>79</v>
      </c>
      <c r="G190" s="1" t="s">
        <v>79</v>
      </c>
      <c r="H190" s="1" t="s">
        <v>79</v>
      </c>
      <c r="I190" s="1" t="s">
        <v>79</v>
      </c>
      <c r="J190" s="1" t="s">
        <v>79</v>
      </c>
      <c r="L190" s="1" t="e">
        <f>B190/B166</f>
        <v>#VALUE!</v>
      </c>
      <c r="M190" s="1" t="e">
        <f t="shared" si="61"/>
        <v>#VALUE!</v>
      </c>
      <c r="N190" s="1" t="e">
        <f t="shared" si="62"/>
        <v>#VALUE!</v>
      </c>
      <c r="O190" s="1" t="e">
        <f t="shared" si="63"/>
        <v>#VALUE!</v>
      </c>
      <c r="P190" s="1" t="e">
        <f t="shared" si="64"/>
        <v>#VALUE!</v>
      </c>
      <c r="Q190" s="1" t="e">
        <f t="shared" si="65"/>
        <v>#VALUE!</v>
      </c>
      <c r="R190" s="1" t="e">
        <f t="shared" si="66"/>
        <v>#VALUE!</v>
      </c>
      <c r="S190" s="1" t="e">
        <f t="shared" si="67"/>
        <v>#VALUE!</v>
      </c>
      <c r="T190" s="1" t="e">
        <f t="shared" si="68"/>
        <v>#VALUE!</v>
      </c>
    </row>
    <row r="191" spans="1:20" hidden="1" x14ac:dyDescent="0.25">
      <c r="A191" s="1" t="s">
        <v>37</v>
      </c>
      <c r="B191" s="1" t="s">
        <v>79</v>
      </c>
      <c r="C191" s="1" t="s">
        <v>79</v>
      </c>
      <c r="D191" s="1" t="s">
        <v>79</v>
      </c>
      <c r="E191" s="1" t="s">
        <v>79</v>
      </c>
      <c r="F191" s="1" t="s">
        <v>79</v>
      </c>
      <c r="G191" s="1" t="s">
        <v>79</v>
      </c>
      <c r="H191" s="1" t="s">
        <v>79</v>
      </c>
      <c r="I191" s="1" t="s">
        <v>79</v>
      </c>
      <c r="J191" s="1" t="s">
        <v>79</v>
      </c>
      <c r="L191" s="1" t="e">
        <f t="shared" si="60"/>
        <v>#VALUE!</v>
      </c>
      <c r="M191" s="1" t="e">
        <f t="shared" si="61"/>
        <v>#VALUE!</v>
      </c>
      <c r="N191" s="1" t="e">
        <f t="shared" si="62"/>
        <v>#VALUE!</v>
      </c>
      <c r="O191" s="1" t="e">
        <f t="shared" si="63"/>
        <v>#VALUE!</v>
      </c>
      <c r="P191" s="1" t="e">
        <f t="shared" si="64"/>
        <v>#VALUE!</v>
      </c>
      <c r="Q191" s="1" t="e">
        <f t="shared" si="65"/>
        <v>#VALUE!</v>
      </c>
      <c r="R191" s="1" t="e">
        <f t="shared" si="66"/>
        <v>#VALUE!</v>
      </c>
      <c r="S191" s="1" t="e">
        <f t="shared" si="67"/>
        <v>#VALUE!</v>
      </c>
      <c r="T191" s="1" t="e">
        <f t="shared" si="68"/>
        <v>#VALUE!</v>
      </c>
    </row>
    <row r="192" spans="1:20" hidden="1" x14ac:dyDescent="0.25">
      <c r="A192" s="1" t="s">
        <v>38</v>
      </c>
      <c r="B192" s="1" t="s">
        <v>79</v>
      </c>
      <c r="C192" s="1" t="s">
        <v>79</v>
      </c>
      <c r="D192" s="1" t="s">
        <v>79</v>
      </c>
      <c r="E192" s="1" t="s">
        <v>79</v>
      </c>
      <c r="F192" s="1" t="s">
        <v>79</v>
      </c>
      <c r="G192" s="1" t="s">
        <v>79</v>
      </c>
      <c r="H192" s="1" t="s">
        <v>79</v>
      </c>
      <c r="I192" s="1" t="s">
        <v>79</v>
      </c>
      <c r="J192" s="1" t="s">
        <v>79</v>
      </c>
      <c r="L192" s="1" t="e">
        <f t="shared" si="60"/>
        <v>#VALUE!</v>
      </c>
      <c r="M192" s="1" t="e">
        <f t="shared" si="61"/>
        <v>#VALUE!</v>
      </c>
      <c r="N192" s="1" t="e">
        <f t="shared" si="62"/>
        <v>#VALUE!</v>
      </c>
      <c r="O192" s="1" t="e">
        <f t="shared" si="63"/>
        <v>#VALUE!</v>
      </c>
      <c r="P192" s="1" t="e">
        <f t="shared" si="64"/>
        <v>#VALUE!</v>
      </c>
      <c r="Q192" s="1" t="e">
        <f t="shared" si="65"/>
        <v>#VALUE!</v>
      </c>
      <c r="R192" s="1" t="e">
        <f t="shared" si="66"/>
        <v>#VALUE!</v>
      </c>
      <c r="S192" s="1" t="e">
        <f t="shared" si="67"/>
        <v>#VALUE!</v>
      </c>
      <c r="T192" s="1" t="e">
        <f t="shared" si="68"/>
        <v>#VALUE!</v>
      </c>
    </row>
    <row r="193" hidden="1" x14ac:dyDescent="0.25"/>
    <row r="194" hidden="1" x14ac:dyDescent="0.25"/>
  </sheetData>
  <conditionalFormatting sqref="B50:J50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:J50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:J74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J26 L25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0:S52">
    <cfRule type="colorScale" priority="5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50:J50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:J49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:J49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:J73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:J73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7:T49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4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1:AD73">
    <cfRule type="colorScale" priority="38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V75:AD96 AF75:AP96">
    <cfRule type="colorScale" priority="37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B25:J25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:J93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:J94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:J9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:J9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5:T9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3:T14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7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71:T192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0:J11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0:J11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0:J12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9:J12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4:J14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4:J14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4:J14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3:J14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8:J16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8:J16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8:J16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7:J16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2:J18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2:J19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2:J19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1:J19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J2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J4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:J7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62"/>
  <sheetViews>
    <sheetView tabSelected="1" topLeftCell="A40" zoomScale="70" zoomScaleNormal="70" workbookViewId="0">
      <selection activeCell="AC61" sqref="AC61"/>
    </sheetView>
  </sheetViews>
  <sheetFormatPr defaultRowHeight="15" x14ac:dyDescent="0.25"/>
  <cols>
    <col min="12" max="12" width="9.140625" style="9"/>
    <col min="14" max="14" width="9.28515625" bestFit="1" customWidth="1"/>
    <col min="15" max="16" width="9.5703125" bestFit="1" customWidth="1"/>
    <col min="17" max="18" width="9.28515625" bestFit="1" customWidth="1"/>
    <col min="19" max="20" width="9.5703125" bestFit="1" customWidth="1"/>
  </cols>
  <sheetData>
    <row r="2" spans="1:37" x14ac:dyDescent="0.25">
      <c r="D2" t="s">
        <v>69</v>
      </c>
      <c r="E2" t="s">
        <v>70</v>
      </c>
      <c r="F2" t="s">
        <v>71</v>
      </c>
      <c r="G2" t="s">
        <v>72</v>
      </c>
      <c r="H2" t="s">
        <v>73</v>
      </c>
      <c r="I2" t="s">
        <v>74</v>
      </c>
      <c r="J2" t="s">
        <v>75</v>
      </c>
      <c r="K2" t="s">
        <v>76</v>
      </c>
      <c r="N2" t="s">
        <v>87</v>
      </c>
      <c r="V2" t="s">
        <v>283</v>
      </c>
    </row>
    <row r="3" spans="1:37" x14ac:dyDescent="0.25">
      <c r="A3" t="s">
        <v>49</v>
      </c>
      <c r="B3" t="s">
        <v>50</v>
      </c>
      <c r="C3" t="s">
        <v>51</v>
      </c>
      <c r="D3" t="s">
        <v>52</v>
      </c>
      <c r="E3" t="s">
        <v>53</v>
      </c>
      <c r="F3" t="s">
        <v>54</v>
      </c>
      <c r="G3" t="s">
        <v>55</v>
      </c>
      <c r="M3" t="s">
        <v>69</v>
      </c>
      <c r="N3" s="5" t="s">
        <v>70</v>
      </c>
      <c r="O3" s="5" t="s">
        <v>71</v>
      </c>
      <c r="P3" s="5" t="s">
        <v>72</v>
      </c>
      <c r="Q3" s="5" t="s">
        <v>73</v>
      </c>
      <c r="R3" s="5" t="s">
        <v>74</v>
      </c>
      <c r="S3" s="5" t="s">
        <v>75</v>
      </c>
      <c r="T3" s="5" t="s">
        <v>76</v>
      </c>
    </row>
    <row r="4" spans="1:37" x14ac:dyDescent="0.25">
      <c r="A4" t="s">
        <v>56</v>
      </c>
      <c r="B4" t="s">
        <v>57</v>
      </c>
      <c r="C4" t="s">
        <v>58</v>
      </c>
      <c r="D4" s="94">
        <v>5.2090999999999998E-2</v>
      </c>
      <c r="E4" s="94">
        <v>5.4628000000000003E-2</v>
      </c>
      <c r="F4" s="94">
        <v>0.22631799999999999</v>
      </c>
      <c r="G4" s="94">
        <v>0.22648699999999999</v>
      </c>
      <c r="H4" s="94">
        <v>2.3088000000000001E-2</v>
      </c>
      <c r="I4" s="94">
        <v>2.3976000000000001E-2</v>
      </c>
      <c r="J4" s="94">
        <v>2.3814999999999999E-2</v>
      </c>
      <c r="K4" s="94">
        <v>2.4060000000000002E-2</v>
      </c>
      <c r="M4" s="95">
        <f t="shared" ref="M4:M14" si="0">D4</f>
        <v>5.2090999999999998E-2</v>
      </c>
      <c r="N4" s="8">
        <f t="shared" ref="N4:N14" si="1">E4/$D4*100</f>
        <v>104.8703230884414</v>
      </c>
      <c r="O4" s="8">
        <f t="shared" ref="O4:O14" si="2">F4/$D4*100</f>
        <v>434.46660651552094</v>
      </c>
      <c r="P4" s="8">
        <f t="shared" ref="P4:P14" si="3">G4/$D4*100</f>
        <v>434.79103875909465</v>
      </c>
      <c r="Q4" s="8">
        <f t="shared" ref="Q4:Q14" si="4">H4/$D4*100</f>
        <v>44.32243573745945</v>
      </c>
      <c r="R4" s="8">
        <f t="shared" ref="R4:R14" si="5">I4/$D4*100</f>
        <v>46.027144804284816</v>
      </c>
      <c r="S4" s="8">
        <f t="shared" ref="S4:S14" si="6">J4/$D4*100</f>
        <v>45.718070300051835</v>
      </c>
      <c r="T4" s="8">
        <f t="shared" ref="T4:T14" si="7">K4/$D4*100</f>
        <v>46.188401067362889</v>
      </c>
      <c r="V4">
        <v>103</v>
      </c>
      <c r="W4">
        <v>440</v>
      </c>
      <c r="X4">
        <v>435</v>
      </c>
      <c r="Y4">
        <v>46</v>
      </c>
      <c r="Z4">
        <v>43</v>
      </c>
      <c r="AA4">
        <v>46</v>
      </c>
      <c r="AB4">
        <v>47</v>
      </c>
      <c r="AE4" s="5"/>
      <c r="AF4" s="5"/>
      <c r="AG4" s="5"/>
      <c r="AH4" s="5"/>
      <c r="AI4" s="5"/>
      <c r="AJ4" s="5"/>
      <c r="AK4" s="5"/>
    </row>
    <row r="5" spans="1:37" x14ac:dyDescent="0.25">
      <c r="A5" t="s">
        <v>56</v>
      </c>
      <c r="B5" t="s">
        <v>59</v>
      </c>
      <c r="C5" t="s">
        <v>58</v>
      </c>
      <c r="D5" s="94">
        <v>5.1964000000000003E-2</v>
      </c>
      <c r="E5" s="94">
        <v>5.5226999999999998E-2</v>
      </c>
      <c r="F5" s="94">
        <v>0.22619700000000001</v>
      </c>
      <c r="G5" s="94">
        <v>0.22627900000000001</v>
      </c>
      <c r="H5" s="94">
        <v>2.3890000000000002E-2</v>
      </c>
      <c r="I5" s="94">
        <v>2.3875E-2</v>
      </c>
      <c r="J5" s="94">
        <v>2.3741000000000002E-2</v>
      </c>
      <c r="K5" s="94">
        <v>2.4102999999999999E-2</v>
      </c>
      <c r="M5" s="95">
        <f t="shared" si="0"/>
        <v>5.1964000000000003E-2</v>
      </c>
      <c r="N5" s="8">
        <f t="shared" si="1"/>
        <v>106.27934724039719</v>
      </c>
      <c r="O5" s="8">
        <f t="shared" si="2"/>
        <v>435.29558925409901</v>
      </c>
      <c r="P5" s="8">
        <f t="shared" si="3"/>
        <v>435.45339080902164</v>
      </c>
      <c r="Q5" s="8">
        <f t="shared" si="4"/>
        <v>45.974135940266336</v>
      </c>
      <c r="R5" s="8">
        <f t="shared" si="5"/>
        <v>45.945269802170728</v>
      </c>
      <c r="S5" s="8">
        <f t="shared" si="6"/>
        <v>45.687398968516668</v>
      </c>
      <c r="T5" s="8">
        <f t="shared" si="7"/>
        <v>46.384035101223922</v>
      </c>
      <c r="V5">
        <v>102</v>
      </c>
      <c r="W5">
        <v>401</v>
      </c>
      <c r="X5">
        <v>395</v>
      </c>
      <c r="Y5">
        <v>42</v>
      </c>
      <c r="Z5">
        <v>42</v>
      </c>
      <c r="AA5">
        <v>41</v>
      </c>
      <c r="AB5">
        <v>45</v>
      </c>
      <c r="AD5" s="5"/>
      <c r="AE5" s="5"/>
      <c r="AF5" s="5"/>
      <c r="AG5" s="5"/>
      <c r="AH5" s="5"/>
      <c r="AI5" s="5"/>
      <c r="AJ5" s="5"/>
    </row>
    <row r="6" spans="1:37" x14ac:dyDescent="0.25">
      <c r="A6" t="s">
        <v>56</v>
      </c>
      <c r="B6" t="s">
        <v>60</v>
      </c>
      <c r="C6" t="s">
        <v>58</v>
      </c>
      <c r="D6" s="94">
        <v>5.1533000000000002E-2</v>
      </c>
      <c r="E6" s="94">
        <v>5.4050000000000001E-2</v>
      </c>
      <c r="F6" s="94">
        <v>0.225966</v>
      </c>
      <c r="G6" s="94">
        <v>0.22620399999999999</v>
      </c>
      <c r="H6" s="94">
        <v>2.3771E-2</v>
      </c>
      <c r="I6" s="94">
        <v>2.3956000000000002E-2</v>
      </c>
      <c r="J6" s="94">
        <v>2.3777E-2</v>
      </c>
      <c r="K6" s="94">
        <v>2.3980999999999999E-2</v>
      </c>
      <c r="M6" s="95">
        <f t="shared" si="0"/>
        <v>5.1533000000000002E-2</v>
      </c>
      <c r="N6" s="8">
        <f t="shared" si="1"/>
        <v>104.88424892787145</v>
      </c>
      <c r="O6" s="8">
        <f t="shared" si="2"/>
        <v>438.4879591717928</v>
      </c>
      <c r="P6" s="8">
        <f t="shared" si="3"/>
        <v>438.94979915782119</v>
      </c>
      <c r="Q6" s="8">
        <f t="shared" si="4"/>
        <v>46.127723982690696</v>
      </c>
      <c r="R6" s="8">
        <f t="shared" si="5"/>
        <v>46.486717249141329</v>
      </c>
      <c r="S6" s="8">
        <f t="shared" si="6"/>
        <v>46.139367007548557</v>
      </c>
      <c r="T6" s="8">
        <f t="shared" si="7"/>
        <v>46.53522985271573</v>
      </c>
      <c r="V6">
        <v>110</v>
      </c>
      <c r="W6">
        <v>435</v>
      </c>
      <c r="X6">
        <v>428</v>
      </c>
      <c r="Y6">
        <v>46</v>
      </c>
      <c r="Z6">
        <v>44</v>
      </c>
      <c r="AA6">
        <v>47</v>
      </c>
      <c r="AB6">
        <v>46</v>
      </c>
      <c r="AD6" s="5"/>
      <c r="AE6" s="5"/>
      <c r="AF6" s="5"/>
      <c r="AG6" s="5"/>
      <c r="AH6" s="5"/>
      <c r="AI6" s="5"/>
      <c r="AJ6" s="5"/>
    </row>
    <row r="7" spans="1:37" x14ac:dyDescent="0.25">
      <c r="A7" t="s">
        <v>56</v>
      </c>
      <c r="B7" t="s">
        <v>61</v>
      </c>
      <c r="C7" t="s">
        <v>58</v>
      </c>
      <c r="D7" s="94">
        <v>5.1520999999999997E-2</v>
      </c>
      <c r="E7" s="94">
        <v>5.4025999999999998E-2</v>
      </c>
      <c r="F7" s="94">
        <v>0.22602900000000001</v>
      </c>
      <c r="G7" s="94">
        <v>0.226245</v>
      </c>
      <c r="H7" s="94">
        <v>2.3977999999999999E-2</v>
      </c>
      <c r="I7" s="94">
        <v>2.3994999999999999E-2</v>
      </c>
      <c r="J7" s="94">
        <v>2.3768000000000001E-2</v>
      </c>
      <c r="K7" s="94">
        <v>2.4171000000000002E-2</v>
      </c>
      <c r="M7" s="95">
        <f t="shared" si="0"/>
        <v>5.1520999999999997E-2</v>
      </c>
      <c r="N7" s="8">
        <f t="shared" si="1"/>
        <v>104.8620950680305</v>
      </c>
      <c r="O7" s="8">
        <f t="shared" si="2"/>
        <v>438.71236971332081</v>
      </c>
      <c r="P7" s="8">
        <f t="shared" si="3"/>
        <v>439.13161623415692</v>
      </c>
      <c r="Q7" s="8">
        <f t="shared" si="4"/>
        <v>46.540245725044159</v>
      </c>
      <c r="R7" s="8">
        <f t="shared" si="5"/>
        <v>46.573241978998851</v>
      </c>
      <c r="S7" s="8">
        <f t="shared" si="6"/>
        <v>46.13264494089789</v>
      </c>
      <c r="T7" s="8">
        <f t="shared" si="7"/>
        <v>46.914850255235734</v>
      </c>
      <c r="V7">
        <v>102</v>
      </c>
      <c r="W7">
        <v>440</v>
      </c>
      <c r="X7">
        <v>434</v>
      </c>
      <c r="Y7">
        <v>46</v>
      </c>
      <c r="Z7">
        <v>39</v>
      </c>
      <c r="AA7">
        <v>54</v>
      </c>
      <c r="AB7">
        <v>47</v>
      </c>
      <c r="AD7" s="5"/>
      <c r="AE7" s="5"/>
      <c r="AF7" s="5"/>
      <c r="AG7" s="5"/>
      <c r="AH7" s="5"/>
      <c r="AI7" s="5"/>
      <c r="AJ7" s="5"/>
    </row>
    <row r="8" spans="1:37" x14ac:dyDescent="0.25">
      <c r="A8" t="s">
        <v>56</v>
      </c>
      <c r="B8" t="s">
        <v>62</v>
      </c>
      <c r="C8" t="s">
        <v>58</v>
      </c>
      <c r="D8" s="94">
        <v>5.1583999999999998E-2</v>
      </c>
      <c r="E8" s="94">
        <v>5.4125E-2</v>
      </c>
      <c r="F8" s="94">
        <v>0.22597300000000001</v>
      </c>
      <c r="G8" s="94">
        <v>0.226247</v>
      </c>
      <c r="H8" s="94">
        <v>2.4163E-2</v>
      </c>
      <c r="I8" s="94">
        <v>2.4242E-2</v>
      </c>
      <c r="J8" s="94">
        <v>2.4035000000000001E-2</v>
      </c>
      <c r="K8" s="94">
        <v>2.4327999999999999E-2</v>
      </c>
      <c r="M8" s="95">
        <f t="shared" si="0"/>
        <v>5.1583999999999998E-2</v>
      </c>
      <c r="N8" s="8">
        <f t="shared" si="1"/>
        <v>104.92594602977667</v>
      </c>
      <c r="O8" s="8">
        <f t="shared" si="2"/>
        <v>438.06800558312659</v>
      </c>
      <c r="P8" s="8">
        <f t="shared" si="3"/>
        <v>438.59917803970222</v>
      </c>
      <c r="Q8" s="8">
        <f t="shared" si="4"/>
        <v>46.842044044665016</v>
      </c>
      <c r="R8" s="8">
        <f t="shared" si="5"/>
        <v>46.995192307692307</v>
      </c>
      <c r="S8" s="8">
        <f t="shared" si="6"/>
        <v>46.593905086848636</v>
      </c>
      <c r="T8" s="8">
        <f t="shared" si="7"/>
        <v>47.161910669975185</v>
      </c>
      <c r="V8">
        <v>104</v>
      </c>
      <c r="W8">
        <v>439</v>
      </c>
      <c r="X8">
        <v>434</v>
      </c>
      <c r="Y8">
        <v>51</v>
      </c>
      <c r="Z8">
        <v>46</v>
      </c>
      <c r="AA8">
        <v>47</v>
      </c>
      <c r="AB8">
        <v>47</v>
      </c>
      <c r="AD8" s="5"/>
      <c r="AE8" s="5"/>
      <c r="AF8" s="5"/>
      <c r="AG8" s="5"/>
      <c r="AH8" s="5"/>
      <c r="AI8" s="5"/>
      <c r="AJ8" s="5"/>
    </row>
    <row r="9" spans="1:37" x14ac:dyDescent="0.25">
      <c r="A9" t="s">
        <v>56</v>
      </c>
      <c r="B9" t="s">
        <v>63</v>
      </c>
      <c r="C9" t="s">
        <v>58</v>
      </c>
      <c r="D9" s="94">
        <v>5.1886000000000002E-2</v>
      </c>
      <c r="E9" s="94">
        <v>5.4300000000000001E-2</v>
      </c>
      <c r="F9" s="94">
        <v>0.22579099999999999</v>
      </c>
      <c r="G9" s="94">
        <v>0.22606499999999999</v>
      </c>
      <c r="H9" s="94">
        <v>2.4426E-2</v>
      </c>
      <c r="I9" s="94">
        <v>2.4468E-2</v>
      </c>
      <c r="J9" s="94">
        <v>2.4303999999999999E-2</v>
      </c>
      <c r="K9" s="94">
        <v>2.4615000000000001E-2</v>
      </c>
      <c r="M9" s="95">
        <f t="shared" si="0"/>
        <v>5.1886000000000002E-2</v>
      </c>
      <c r="N9" s="8">
        <f t="shared" si="1"/>
        <v>104.65250742011332</v>
      </c>
      <c r="O9" s="8">
        <f t="shared" si="2"/>
        <v>435.16748255791543</v>
      </c>
      <c r="P9" s="8">
        <f t="shared" si="3"/>
        <v>435.69556335042205</v>
      </c>
      <c r="Q9" s="8">
        <f t="shared" si="4"/>
        <v>47.076282619589101</v>
      </c>
      <c r="R9" s="8">
        <f t="shared" si="5"/>
        <v>47.157229310411289</v>
      </c>
      <c r="S9" s="8">
        <f t="shared" si="6"/>
        <v>46.841151755772266</v>
      </c>
      <c r="T9" s="8">
        <f t="shared" si="7"/>
        <v>47.440542728288939</v>
      </c>
      <c r="V9">
        <v>110</v>
      </c>
      <c r="W9">
        <v>433</v>
      </c>
      <c r="X9">
        <v>430</v>
      </c>
      <c r="Y9">
        <v>46</v>
      </c>
      <c r="Z9">
        <v>42</v>
      </c>
      <c r="AA9">
        <v>46</v>
      </c>
      <c r="AB9">
        <v>52</v>
      </c>
      <c r="AD9" s="5"/>
      <c r="AE9" s="5"/>
      <c r="AF9" s="5"/>
      <c r="AG9" s="5"/>
      <c r="AH9" s="5"/>
      <c r="AI9" s="5"/>
      <c r="AJ9" s="5"/>
    </row>
    <row r="10" spans="1:37" x14ac:dyDescent="0.25">
      <c r="A10" t="s">
        <v>56</v>
      </c>
      <c r="B10" t="s">
        <v>63</v>
      </c>
      <c r="C10" t="s">
        <v>64</v>
      </c>
      <c r="D10" s="94">
        <v>2.6417E-2</v>
      </c>
      <c r="E10" s="94">
        <v>2.7385E-2</v>
      </c>
      <c r="F10" s="94">
        <v>0.21707199999999999</v>
      </c>
      <c r="G10" s="94">
        <v>0.21757499999999999</v>
      </c>
      <c r="H10" s="94">
        <v>1.2430999999999999E-2</v>
      </c>
      <c r="I10" s="94">
        <v>1.2485E-2</v>
      </c>
      <c r="J10" s="94">
        <v>1.2437E-2</v>
      </c>
      <c r="K10" s="94">
        <v>1.2537E-2</v>
      </c>
      <c r="M10" s="95">
        <f t="shared" si="0"/>
        <v>2.6417E-2</v>
      </c>
      <c r="N10" s="8">
        <f t="shared" si="1"/>
        <v>103.66430707498959</v>
      </c>
      <c r="O10" s="8">
        <f t="shared" si="2"/>
        <v>821.71329068402906</v>
      </c>
      <c r="P10" s="8">
        <f t="shared" si="3"/>
        <v>823.61736760419433</v>
      </c>
      <c r="Q10" s="8">
        <f t="shared" si="4"/>
        <v>47.056819472309499</v>
      </c>
      <c r="R10" s="8">
        <f t="shared" si="5"/>
        <v>47.261233296740734</v>
      </c>
      <c r="S10" s="8">
        <f t="shared" si="6"/>
        <v>47.079532119468524</v>
      </c>
      <c r="T10" s="8">
        <f t="shared" si="7"/>
        <v>47.45807623878563</v>
      </c>
      <c r="V10">
        <v>125</v>
      </c>
      <c r="W10">
        <v>758</v>
      </c>
      <c r="X10">
        <v>747</v>
      </c>
      <c r="Y10">
        <v>54</v>
      </c>
      <c r="Z10">
        <v>37</v>
      </c>
      <c r="AA10">
        <v>49</v>
      </c>
      <c r="AB10">
        <v>37</v>
      </c>
      <c r="AD10" s="5"/>
      <c r="AE10" s="5"/>
      <c r="AF10" s="5"/>
      <c r="AG10" s="5"/>
      <c r="AH10" s="5"/>
      <c r="AI10" s="5"/>
      <c r="AJ10" s="5"/>
    </row>
    <row r="11" spans="1:37" x14ac:dyDescent="0.25">
      <c r="A11" t="s">
        <v>56</v>
      </c>
      <c r="B11" t="s">
        <v>63</v>
      </c>
      <c r="C11" t="s">
        <v>65</v>
      </c>
      <c r="D11" s="94">
        <v>1.2877E-2</v>
      </c>
      <c r="E11" s="94">
        <v>1.3386E-2</v>
      </c>
      <c r="F11" s="94">
        <v>0.213309</v>
      </c>
      <c r="G11" s="94">
        <v>0.21324599999999999</v>
      </c>
      <c r="H11" s="94">
        <v>7.0089999999999996E-3</v>
      </c>
      <c r="I11" s="94">
        <v>6.8300000000000001E-3</v>
      </c>
      <c r="J11" s="94">
        <v>6.3249999999999999E-3</v>
      </c>
      <c r="K11" s="94">
        <v>6.3210000000000002E-3</v>
      </c>
      <c r="M11" s="95">
        <f t="shared" si="0"/>
        <v>1.2877E-2</v>
      </c>
      <c r="N11" s="8">
        <f t="shared" si="1"/>
        <v>103.9527840335482</v>
      </c>
      <c r="O11" s="8">
        <f t="shared" si="2"/>
        <v>1656.5116098470141</v>
      </c>
      <c r="P11" s="8">
        <f t="shared" si="3"/>
        <v>1656.0223654577928</v>
      </c>
      <c r="Q11" s="8">
        <f t="shared" si="4"/>
        <v>54.430379746835442</v>
      </c>
      <c r="R11" s="8">
        <f t="shared" si="5"/>
        <v>53.040304418731075</v>
      </c>
      <c r="S11" s="8">
        <f t="shared" si="6"/>
        <v>49.11858352100645</v>
      </c>
      <c r="T11" s="8">
        <f t="shared" si="7"/>
        <v>49.087520385182884</v>
      </c>
      <c r="V11">
        <v>101</v>
      </c>
      <c r="W11">
        <v>1216</v>
      </c>
      <c r="X11">
        <v>1206</v>
      </c>
      <c r="Y11">
        <v>51</v>
      </c>
      <c r="Z11">
        <v>31</v>
      </c>
      <c r="AA11">
        <v>52</v>
      </c>
      <c r="AB11">
        <v>32</v>
      </c>
      <c r="AD11" s="5"/>
      <c r="AE11" s="5"/>
      <c r="AF11" s="5"/>
      <c r="AG11" s="5"/>
      <c r="AH11" s="5"/>
      <c r="AI11" s="5"/>
      <c r="AJ11" s="5"/>
    </row>
    <row r="12" spans="1:37" x14ac:dyDescent="0.25">
      <c r="A12" t="s">
        <v>56</v>
      </c>
      <c r="B12" t="s">
        <v>63</v>
      </c>
      <c r="C12" t="s">
        <v>66</v>
      </c>
      <c r="D12" s="94">
        <v>6.4879999999999998E-3</v>
      </c>
      <c r="E12" s="94">
        <v>6.7029999999999998E-3</v>
      </c>
      <c r="F12" s="94">
        <v>0.21056</v>
      </c>
      <c r="G12" s="94">
        <v>0.210674</v>
      </c>
      <c r="H12" s="94">
        <v>7.6470000000000002E-3</v>
      </c>
      <c r="I12" s="94">
        <v>7.6559999999999996E-3</v>
      </c>
      <c r="J12" s="94">
        <v>0.21285899999999999</v>
      </c>
      <c r="K12" s="94">
        <v>0.21277199999999999</v>
      </c>
      <c r="M12" s="95">
        <f t="shared" si="0"/>
        <v>6.4879999999999998E-3</v>
      </c>
      <c r="N12" s="8">
        <f t="shared" si="1"/>
        <v>103.31381011097412</v>
      </c>
      <c r="O12" s="8">
        <f t="shared" si="2"/>
        <v>3245.3760789149201</v>
      </c>
      <c r="P12" s="8">
        <f t="shared" si="3"/>
        <v>3247.1331689272502</v>
      </c>
      <c r="Q12" s="8">
        <f t="shared" si="4"/>
        <v>117.86374845869298</v>
      </c>
      <c r="R12" s="8">
        <f t="shared" si="5"/>
        <v>118.00246609124538</v>
      </c>
      <c r="S12" s="8">
        <f t="shared" si="6"/>
        <v>3280.8107274969175</v>
      </c>
      <c r="T12" s="8">
        <f t="shared" si="7"/>
        <v>3279.4697903822439</v>
      </c>
      <c r="V12">
        <v>60</v>
      </c>
      <c r="W12">
        <v>1985</v>
      </c>
      <c r="X12">
        <v>1961</v>
      </c>
      <c r="Y12">
        <v>110</v>
      </c>
      <c r="Z12">
        <v>67</v>
      </c>
      <c r="AA12">
        <v>1996</v>
      </c>
      <c r="AB12">
        <v>1979</v>
      </c>
      <c r="AD12" s="5"/>
      <c r="AE12" s="5"/>
      <c r="AF12" s="5"/>
      <c r="AG12" s="5"/>
      <c r="AH12" s="5"/>
      <c r="AI12" s="5"/>
      <c r="AJ12" s="5"/>
    </row>
    <row r="13" spans="1:37" x14ac:dyDescent="0.25">
      <c r="A13" t="s">
        <v>56</v>
      </c>
      <c r="B13" t="s">
        <v>63</v>
      </c>
      <c r="C13" t="s">
        <v>67</v>
      </c>
      <c r="D13" s="94">
        <v>3.421E-3</v>
      </c>
      <c r="E13" s="94">
        <v>3.5339999999999998E-3</v>
      </c>
      <c r="F13" s="94">
        <v>0.20913399999999999</v>
      </c>
      <c r="G13" s="94">
        <v>0.20918500000000001</v>
      </c>
      <c r="H13" s="94">
        <v>4.0109999999999998E-3</v>
      </c>
      <c r="I13" s="94">
        <v>4.0099999999999997E-3</v>
      </c>
      <c r="J13" s="94">
        <v>0.21013499999999999</v>
      </c>
      <c r="K13" s="94">
        <v>0.21016199999999999</v>
      </c>
      <c r="M13" s="95">
        <f t="shared" si="0"/>
        <v>3.421E-3</v>
      </c>
      <c r="N13" s="8">
        <f t="shared" si="1"/>
        <v>103.30312774042679</v>
      </c>
      <c r="O13" s="8">
        <f t="shared" si="2"/>
        <v>6113.2417421806485</v>
      </c>
      <c r="P13" s="8">
        <f t="shared" si="3"/>
        <v>6114.7325343466828</v>
      </c>
      <c r="Q13" s="8">
        <f t="shared" si="4"/>
        <v>117.24641917567962</v>
      </c>
      <c r="R13" s="8">
        <f t="shared" si="5"/>
        <v>117.21718795673779</v>
      </c>
      <c r="S13" s="8">
        <f t="shared" si="6"/>
        <v>6142.5021923414206</v>
      </c>
      <c r="T13" s="8">
        <f t="shared" si="7"/>
        <v>6143.2914352528496</v>
      </c>
      <c r="V13">
        <v>77</v>
      </c>
      <c r="W13">
        <v>3356</v>
      </c>
      <c r="X13">
        <v>3304</v>
      </c>
      <c r="Y13">
        <v>110</v>
      </c>
      <c r="Z13">
        <v>58</v>
      </c>
      <c r="AA13">
        <v>3276</v>
      </c>
      <c r="AB13">
        <v>3314</v>
      </c>
      <c r="AD13" s="5"/>
      <c r="AE13" s="5"/>
      <c r="AF13" s="5"/>
      <c r="AG13" s="5"/>
      <c r="AH13" s="5"/>
      <c r="AI13" s="5"/>
      <c r="AJ13" s="5"/>
    </row>
    <row r="14" spans="1:37" x14ac:dyDescent="0.25">
      <c r="A14" t="s">
        <v>56</v>
      </c>
      <c r="B14" t="s">
        <v>63</v>
      </c>
      <c r="C14" t="s">
        <v>68</v>
      </c>
      <c r="D14" s="94">
        <v>1.751E-3</v>
      </c>
      <c r="E14" s="94">
        <v>1.828E-3</v>
      </c>
      <c r="F14" s="94">
        <v>0.208395</v>
      </c>
      <c r="G14" s="94">
        <v>0.20838300000000001</v>
      </c>
      <c r="H14" s="94">
        <v>1.9989999999999999E-3</v>
      </c>
      <c r="I14" s="94">
        <v>2.0270000000000002E-3</v>
      </c>
      <c r="J14" s="94">
        <v>0.20854800000000001</v>
      </c>
      <c r="K14" s="94">
        <v>0.20857899999999999</v>
      </c>
      <c r="M14" s="95">
        <f t="shared" si="0"/>
        <v>1.751E-3</v>
      </c>
      <c r="N14" s="8">
        <f t="shared" si="1"/>
        <v>104.39748715019989</v>
      </c>
      <c r="O14" s="8">
        <f t="shared" si="2"/>
        <v>11901.484865790977</v>
      </c>
      <c r="P14" s="8">
        <f t="shared" si="3"/>
        <v>11900.799543118219</v>
      </c>
      <c r="Q14" s="8">
        <f t="shared" si="4"/>
        <v>114.16333523700742</v>
      </c>
      <c r="R14" s="8">
        <f t="shared" si="5"/>
        <v>115.76242147344375</v>
      </c>
      <c r="S14" s="8">
        <f t="shared" si="6"/>
        <v>11910.222729868647</v>
      </c>
      <c r="T14" s="8">
        <f t="shared" si="7"/>
        <v>11911.993146773273</v>
      </c>
      <c r="V14">
        <v>74</v>
      </c>
      <c r="W14">
        <v>5985</v>
      </c>
      <c r="X14">
        <v>6288</v>
      </c>
      <c r="Y14">
        <v>60</v>
      </c>
      <c r="Z14">
        <v>111</v>
      </c>
      <c r="AA14">
        <v>6016</v>
      </c>
      <c r="AB14">
        <v>6057</v>
      </c>
      <c r="AD14" s="5"/>
      <c r="AE14" s="5"/>
      <c r="AF14" s="5"/>
      <c r="AG14" s="5"/>
      <c r="AH14" s="5"/>
      <c r="AI14" s="5"/>
      <c r="AJ14" s="5"/>
    </row>
    <row r="15" spans="1:37" x14ac:dyDescent="0.25">
      <c r="D15" s="94"/>
      <c r="E15" s="94"/>
      <c r="F15" s="94"/>
      <c r="G15" s="94"/>
      <c r="H15" s="94"/>
      <c r="I15" s="94"/>
      <c r="J15" s="94"/>
      <c r="K15" s="94"/>
      <c r="M15" s="95"/>
      <c r="N15" s="8"/>
      <c r="O15" s="8"/>
      <c r="P15" s="8"/>
      <c r="Q15" s="8"/>
      <c r="R15" s="8"/>
      <c r="S15" s="8"/>
      <c r="T15" s="8"/>
    </row>
    <row r="16" spans="1:37" x14ac:dyDescent="0.25">
      <c r="A16" t="s">
        <v>49</v>
      </c>
      <c r="B16" t="s">
        <v>50</v>
      </c>
      <c r="C16" t="s">
        <v>51</v>
      </c>
      <c r="D16" s="94" t="s">
        <v>52</v>
      </c>
      <c r="E16" s="94" t="s">
        <v>53</v>
      </c>
      <c r="F16" s="94" t="s">
        <v>77</v>
      </c>
      <c r="G16" s="94" t="s">
        <v>55</v>
      </c>
      <c r="H16" s="94"/>
      <c r="I16" s="94"/>
      <c r="J16" s="94"/>
      <c r="K16" s="94"/>
      <c r="M16" s="95"/>
      <c r="N16" s="8"/>
      <c r="O16" s="8"/>
      <c r="P16" s="8"/>
      <c r="Q16" s="8"/>
      <c r="R16" s="8"/>
      <c r="S16" s="8"/>
      <c r="T16" s="8"/>
    </row>
    <row r="17" spans="1:36" x14ac:dyDescent="0.25">
      <c r="A17" t="s">
        <v>78</v>
      </c>
      <c r="B17" t="s">
        <v>57</v>
      </c>
      <c r="C17" t="s">
        <v>58</v>
      </c>
      <c r="D17" s="94">
        <v>0.104198</v>
      </c>
      <c r="E17" s="94">
        <v>0.109226</v>
      </c>
      <c r="F17" s="94">
        <v>0.45272299999999999</v>
      </c>
      <c r="G17" s="94">
        <v>0.45289400000000002</v>
      </c>
      <c r="H17" s="94">
        <v>4.6296999999999998E-2</v>
      </c>
      <c r="I17" s="94">
        <v>4.7958000000000001E-2</v>
      </c>
      <c r="J17" s="94">
        <v>4.7605000000000001E-2</v>
      </c>
      <c r="K17" s="94">
        <v>4.8287999999999998E-2</v>
      </c>
      <c r="M17" s="95">
        <f t="shared" ref="M17:M27" si="8">D17</f>
        <v>0.104198</v>
      </c>
      <c r="N17" s="8">
        <f t="shared" ref="N17:N27" si="9">E17/$D17*100</f>
        <v>104.82542851110385</v>
      </c>
      <c r="O17" s="8">
        <f t="shared" ref="O17:O27" si="10">F17/$D17*100</f>
        <v>434.48338739707094</v>
      </c>
      <c r="P17" s="8">
        <f t="shared" ref="P17:P27" si="11">G17/$D17*100</f>
        <v>434.64749803259178</v>
      </c>
      <c r="Q17" s="8">
        <f t="shared" ref="Q17:Q27" si="12">H17/$D17*100</f>
        <v>44.43175492811762</v>
      </c>
      <c r="R17" s="8">
        <f t="shared" ref="R17:R27" si="13">I17/$D17*100</f>
        <v>46.025835428703047</v>
      </c>
      <c r="S17" s="8">
        <f t="shared" ref="S17:S27" si="14">J17/$D17*100</f>
        <v>45.687057333154193</v>
      </c>
      <c r="T17" s="8">
        <f t="shared" ref="T17:T27" si="15">K17/$D17*100</f>
        <v>46.342540163918692</v>
      </c>
      <c r="V17" s="5">
        <v>104</v>
      </c>
      <c r="W17" s="5">
        <v>428</v>
      </c>
      <c r="X17" s="5">
        <v>434</v>
      </c>
      <c r="Y17" s="5">
        <v>39</v>
      </c>
      <c r="Z17" s="5">
        <v>38</v>
      </c>
      <c r="AA17" s="5">
        <v>39</v>
      </c>
      <c r="AB17" s="5">
        <v>41</v>
      </c>
      <c r="AD17" s="5"/>
      <c r="AE17" s="5"/>
      <c r="AF17" s="5"/>
      <c r="AG17" s="5"/>
      <c r="AH17" s="5"/>
      <c r="AI17" s="5"/>
      <c r="AJ17" s="5"/>
    </row>
    <row r="18" spans="1:36" x14ac:dyDescent="0.25">
      <c r="A18" t="s">
        <v>78</v>
      </c>
      <c r="B18" t="s">
        <v>59</v>
      </c>
      <c r="C18" t="s">
        <v>58</v>
      </c>
      <c r="D18" s="94">
        <v>0.103924</v>
      </c>
      <c r="E18" s="94">
        <v>0.10881200000000001</v>
      </c>
      <c r="F18" s="94">
        <v>0.45225900000000002</v>
      </c>
      <c r="G18" s="94">
        <v>0.45283499999999999</v>
      </c>
      <c r="H18" s="94">
        <v>4.7611000000000001E-2</v>
      </c>
      <c r="I18" s="94">
        <v>4.7772000000000002E-2</v>
      </c>
      <c r="J18" s="94">
        <v>4.7487000000000001E-2</v>
      </c>
      <c r="K18" s="94">
        <v>4.8182000000000003E-2</v>
      </c>
      <c r="M18" s="95">
        <f t="shared" si="8"/>
        <v>0.103924</v>
      </c>
      <c r="N18" s="8">
        <f t="shared" si="9"/>
        <v>104.70343712713137</v>
      </c>
      <c r="O18" s="8">
        <f t="shared" si="10"/>
        <v>435.1824410145876</v>
      </c>
      <c r="P18" s="8">
        <f t="shared" si="11"/>
        <v>435.73669219814474</v>
      </c>
      <c r="Q18" s="8">
        <f t="shared" si="12"/>
        <v>45.81328663253916</v>
      </c>
      <c r="R18" s="8">
        <f t="shared" si="13"/>
        <v>45.968207536276509</v>
      </c>
      <c r="S18" s="8">
        <f t="shared" si="14"/>
        <v>45.693968669412257</v>
      </c>
      <c r="T18" s="8">
        <f t="shared" si="15"/>
        <v>46.362726607905778</v>
      </c>
      <c r="V18" s="5">
        <v>102</v>
      </c>
      <c r="W18" s="5">
        <v>442</v>
      </c>
      <c r="X18" s="5">
        <v>446</v>
      </c>
      <c r="Y18" s="5">
        <v>42</v>
      </c>
      <c r="Z18" s="5">
        <v>42</v>
      </c>
      <c r="AA18" s="5">
        <v>41</v>
      </c>
      <c r="AB18" s="5">
        <v>40</v>
      </c>
      <c r="AD18" s="5"/>
      <c r="AE18" s="5"/>
      <c r="AF18" s="5"/>
      <c r="AG18" s="5"/>
      <c r="AH18" s="5"/>
      <c r="AI18" s="5"/>
      <c r="AJ18" s="5"/>
    </row>
    <row r="19" spans="1:36" x14ac:dyDescent="0.25">
      <c r="A19" t="s">
        <v>78</v>
      </c>
      <c r="B19" t="s">
        <v>60</v>
      </c>
      <c r="C19" t="s">
        <v>58</v>
      </c>
      <c r="D19" s="94">
        <v>0.103031</v>
      </c>
      <c r="E19" s="94">
        <v>0.107955</v>
      </c>
      <c r="F19" s="94">
        <v>0.45222800000000002</v>
      </c>
      <c r="G19" s="94">
        <v>0.45248100000000002</v>
      </c>
      <c r="H19" s="94">
        <v>4.7461999999999997E-2</v>
      </c>
      <c r="I19" s="94">
        <v>4.7583E-2</v>
      </c>
      <c r="J19" s="94">
        <v>4.7728E-2</v>
      </c>
      <c r="K19" s="94">
        <v>4.7985E-2</v>
      </c>
      <c r="M19" s="95">
        <f t="shared" si="8"/>
        <v>0.103031</v>
      </c>
      <c r="N19" s="8">
        <f t="shared" si="9"/>
        <v>104.77914414108376</v>
      </c>
      <c r="O19" s="8">
        <f t="shared" si="10"/>
        <v>438.92420727742137</v>
      </c>
      <c r="P19" s="8">
        <f t="shared" si="11"/>
        <v>439.16976443982884</v>
      </c>
      <c r="Q19" s="8">
        <f t="shared" si="12"/>
        <v>46.065747202298333</v>
      </c>
      <c r="R19" s="8">
        <f t="shared" si="13"/>
        <v>46.183187584319285</v>
      </c>
      <c r="S19" s="8">
        <f t="shared" si="14"/>
        <v>46.323921926410499</v>
      </c>
      <c r="T19" s="8">
        <f t="shared" si="15"/>
        <v>46.573361415496308</v>
      </c>
      <c r="V19" s="5">
        <v>102</v>
      </c>
      <c r="W19" s="5">
        <v>439</v>
      </c>
      <c r="X19" s="5">
        <v>442</v>
      </c>
      <c r="Y19" s="5">
        <v>45</v>
      </c>
      <c r="Z19" s="5">
        <v>45</v>
      </c>
      <c r="AA19" s="5">
        <v>42</v>
      </c>
      <c r="AB19" s="5">
        <v>45</v>
      </c>
      <c r="AD19" s="5"/>
      <c r="AE19" s="5"/>
      <c r="AF19" s="5"/>
      <c r="AG19" s="5"/>
      <c r="AH19" s="5"/>
      <c r="AI19" s="5"/>
      <c r="AJ19" s="5"/>
    </row>
    <row r="20" spans="1:36" x14ac:dyDescent="0.25">
      <c r="A20" t="s">
        <v>78</v>
      </c>
      <c r="B20" t="s">
        <v>61</v>
      </c>
      <c r="C20" t="s">
        <v>58</v>
      </c>
      <c r="D20" s="94">
        <v>0.10291</v>
      </c>
      <c r="E20" s="94">
        <v>0.107933</v>
      </c>
      <c r="F20" s="94">
        <v>0.45211899999999999</v>
      </c>
      <c r="G20" s="94">
        <v>0.452345</v>
      </c>
      <c r="H20" s="94">
        <v>4.7600000000000003E-2</v>
      </c>
      <c r="I20" s="94">
        <v>4.7862000000000002E-2</v>
      </c>
      <c r="J20" s="94">
        <v>4.7503999999999998E-2</v>
      </c>
      <c r="K20" s="94">
        <v>4.7960999999999997E-2</v>
      </c>
      <c r="M20" s="95">
        <f t="shared" si="8"/>
        <v>0.10291</v>
      </c>
      <c r="N20" s="8">
        <f t="shared" si="9"/>
        <v>104.88096394908173</v>
      </c>
      <c r="O20" s="8">
        <f t="shared" si="10"/>
        <v>439.33436983772225</v>
      </c>
      <c r="P20" s="8">
        <f t="shared" si="11"/>
        <v>439.55397920513064</v>
      </c>
      <c r="Q20" s="8">
        <f t="shared" si="12"/>
        <v>46.254008356816641</v>
      </c>
      <c r="R20" s="8">
        <f t="shared" si="13"/>
        <v>46.508599747352058</v>
      </c>
      <c r="S20" s="8">
        <f t="shared" si="14"/>
        <v>46.160722961811288</v>
      </c>
      <c r="T20" s="8">
        <f t="shared" si="15"/>
        <v>46.604800310951312</v>
      </c>
      <c r="V20" s="5">
        <v>102</v>
      </c>
      <c r="W20" s="5">
        <v>442</v>
      </c>
      <c r="X20" s="5">
        <v>447</v>
      </c>
      <c r="Y20" s="5">
        <v>47</v>
      </c>
      <c r="Z20" s="5">
        <v>46</v>
      </c>
      <c r="AA20" s="5">
        <v>41</v>
      </c>
      <c r="AB20" s="5">
        <v>42</v>
      </c>
      <c r="AD20" s="5"/>
      <c r="AE20" s="5"/>
      <c r="AF20" s="5"/>
      <c r="AG20" s="5"/>
      <c r="AH20" s="5"/>
      <c r="AI20" s="5"/>
      <c r="AJ20" s="5"/>
    </row>
    <row r="21" spans="1:36" x14ac:dyDescent="0.25">
      <c r="A21" t="s">
        <v>78</v>
      </c>
      <c r="B21" t="s">
        <v>62</v>
      </c>
      <c r="C21" t="s">
        <v>58</v>
      </c>
      <c r="D21" s="94">
        <v>0.10294200000000001</v>
      </c>
      <c r="E21" s="94">
        <v>0.107872</v>
      </c>
      <c r="F21" s="94">
        <v>0.45208300000000001</v>
      </c>
      <c r="G21" s="94">
        <v>0.452403</v>
      </c>
      <c r="H21" s="94">
        <v>4.7848000000000002E-2</v>
      </c>
      <c r="I21" s="94">
        <v>4.8487000000000002E-2</v>
      </c>
      <c r="J21" s="94">
        <v>4.8434999999999999E-2</v>
      </c>
      <c r="K21" s="94">
        <v>4.8751999999999997E-2</v>
      </c>
      <c r="M21" s="95">
        <f t="shared" si="8"/>
        <v>0.10294200000000001</v>
      </c>
      <c r="N21" s="8">
        <f t="shared" si="9"/>
        <v>104.7891045443065</v>
      </c>
      <c r="O21" s="8">
        <f t="shared" si="10"/>
        <v>439.1628295545064</v>
      </c>
      <c r="P21" s="8">
        <f t="shared" si="11"/>
        <v>439.4736842105263</v>
      </c>
      <c r="Q21" s="8">
        <f t="shared" si="12"/>
        <v>46.480542441374759</v>
      </c>
      <c r="R21" s="8">
        <f t="shared" si="13"/>
        <v>47.101280332614479</v>
      </c>
      <c r="S21" s="8">
        <f t="shared" si="14"/>
        <v>47.050766451011242</v>
      </c>
      <c r="T21" s="8">
        <f t="shared" si="15"/>
        <v>47.358706844630952</v>
      </c>
      <c r="V21" s="5">
        <v>107</v>
      </c>
      <c r="W21" s="5">
        <v>441</v>
      </c>
      <c r="X21" s="5">
        <v>446</v>
      </c>
      <c r="Y21" s="5">
        <v>42</v>
      </c>
      <c r="Z21" s="5">
        <v>41</v>
      </c>
      <c r="AA21" s="5">
        <v>46</v>
      </c>
      <c r="AB21" s="5">
        <v>43</v>
      </c>
      <c r="AD21" s="5"/>
      <c r="AE21" s="5"/>
      <c r="AF21" s="5"/>
      <c r="AG21" s="5"/>
      <c r="AH21" s="5"/>
      <c r="AI21" s="5"/>
      <c r="AJ21" s="5"/>
    </row>
    <row r="22" spans="1:36" x14ac:dyDescent="0.25">
      <c r="A22" t="s">
        <v>78</v>
      </c>
      <c r="B22" t="s">
        <v>63</v>
      </c>
      <c r="C22" t="s">
        <v>58</v>
      </c>
      <c r="D22" s="94">
        <v>0.103217</v>
      </c>
      <c r="E22" s="94">
        <v>0.108234</v>
      </c>
      <c r="F22" s="94">
        <v>0.45191999999999999</v>
      </c>
      <c r="G22" s="94">
        <v>0.452374</v>
      </c>
      <c r="H22" s="94">
        <v>4.8228E-2</v>
      </c>
      <c r="I22" s="94">
        <v>4.8429E-2</v>
      </c>
      <c r="J22" s="94">
        <v>4.8326000000000001E-2</v>
      </c>
      <c r="K22" s="94">
        <v>4.8911000000000003E-2</v>
      </c>
      <c r="M22" s="95">
        <f t="shared" si="8"/>
        <v>0.103217</v>
      </c>
      <c r="N22" s="8">
        <f t="shared" si="9"/>
        <v>104.86063342278888</v>
      </c>
      <c r="O22" s="8">
        <f t="shared" si="10"/>
        <v>437.83485278587824</v>
      </c>
      <c r="P22" s="8">
        <f t="shared" si="11"/>
        <v>438.27470281058351</v>
      </c>
      <c r="Q22" s="8">
        <f t="shared" si="12"/>
        <v>46.724861214722381</v>
      </c>
      <c r="R22" s="8">
        <f t="shared" si="13"/>
        <v>46.919596578083066</v>
      </c>
      <c r="S22" s="8">
        <f t="shared" si="14"/>
        <v>46.819806814768882</v>
      </c>
      <c r="T22" s="8">
        <f t="shared" si="15"/>
        <v>47.386573917087304</v>
      </c>
      <c r="V22" s="5">
        <v>99</v>
      </c>
      <c r="W22" s="5">
        <v>431</v>
      </c>
      <c r="X22" s="5">
        <v>434</v>
      </c>
      <c r="Y22" s="5">
        <v>44</v>
      </c>
      <c r="Z22" s="5">
        <v>42</v>
      </c>
      <c r="AA22" s="5">
        <v>41</v>
      </c>
      <c r="AB22" s="5">
        <v>41</v>
      </c>
      <c r="AD22" s="5"/>
      <c r="AE22" s="5"/>
      <c r="AF22" s="5"/>
      <c r="AG22" s="5"/>
      <c r="AH22" s="5"/>
      <c r="AI22" s="5"/>
      <c r="AJ22" s="5"/>
    </row>
    <row r="23" spans="1:36" x14ac:dyDescent="0.25">
      <c r="A23" t="s">
        <v>78</v>
      </c>
      <c r="B23" t="s">
        <v>63</v>
      </c>
      <c r="C23" t="s">
        <v>64</v>
      </c>
      <c r="D23" s="94">
        <v>5.2815000000000001E-2</v>
      </c>
      <c r="E23" s="94">
        <v>5.4454000000000002E-2</v>
      </c>
      <c r="F23" s="94">
        <v>0.43496699999999999</v>
      </c>
      <c r="G23" s="94">
        <v>0.43508799999999997</v>
      </c>
      <c r="H23" s="94">
        <v>2.4403000000000001E-2</v>
      </c>
      <c r="I23" s="94">
        <v>2.4693E-2</v>
      </c>
      <c r="J23" s="94">
        <v>2.4292999999999999E-2</v>
      </c>
      <c r="K23" s="94">
        <v>2.4872999999999999E-2</v>
      </c>
      <c r="M23" s="95">
        <f t="shared" si="8"/>
        <v>5.2815000000000001E-2</v>
      </c>
      <c r="N23" s="8">
        <f t="shared" si="9"/>
        <v>103.10328505159518</v>
      </c>
      <c r="O23" s="8">
        <f t="shared" si="10"/>
        <v>823.56716841806303</v>
      </c>
      <c r="P23" s="8">
        <f t="shared" si="11"/>
        <v>823.79626999905327</v>
      </c>
      <c r="Q23" s="8">
        <f t="shared" si="12"/>
        <v>46.204676701694595</v>
      </c>
      <c r="R23" s="8">
        <f t="shared" si="13"/>
        <v>46.753763135472873</v>
      </c>
      <c r="S23" s="8">
        <f t="shared" si="14"/>
        <v>45.996402537157998</v>
      </c>
      <c r="T23" s="8">
        <f t="shared" si="15"/>
        <v>47.094575404714568</v>
      </c>
      <c r="V23" s="5">
        <v>102</v>
      </c>
      <c r="W23" s="5">
        <v>815</v>
      </c>
      <c r="X23" s="5">
        <v>824</v>
      </c>
      <c r="Y23" s="5">
        <v>48</v>
      </c>
      <c r="Z23" s="5">
        <v>40</v>
      </c>
      <c r="AA23" s="5">
        <v>52</v>
      </c>
      <c r="AB23" s="5">
        <v>48</v>
      </c>
      <c r="AD23" s="5"/>
      <c r="AE23" s="5"/>
      <c r="AF23" s="5"/>
      <c r="AG23" s="5"/>
      <c r="AH23" s="5"/>
      <c r="AI23" s="5"/>
      <c r="AJ23" s="5"/>
    </row>
    <row r="24" spans="1:36" x14ac:dyDescent="0.25">
      <c r="A24" t="s">
        <v>78</v>
      </c>
      <c r="B24" t="s">
        <v>63</v>
      </c>
      <c r="C24" t="s">
        <v>65</v>
      </c>
      <c r="D24" s="94">
        <v>2.5335E-2</v>
      </c>
      <c r="E24" s="94">
        <v>2.6443999999999999E-2</v>
      </c>
      <c r="F24" s="94">
        <v>0.426257</v>
      </c>
      <c r="G24" s="94">
        <v>0.42652600000000002</v>
      </c>
      <c r="H24" s="94">
        <v>1.3790999999999999E-2</v>
      </c>
      <c r="I24" s="94">
        <v>1.4090999999999999E-2</v>
      </c>
      <c r="J24" s="94">
        <v>1.2181000000000001E-2</v>
      </c>
      <c r="K24" s="94">
        <v>1.2393E-2</v>
      </c>
      <c r="M24" s="95">
        <f t="shared" si="8"/>
        <v>2.5335E-2</v>
      </c>
      <c r="N24" s="8">
        <f t="shared" si="9"/>
        <v>104.37734359581606</v>
      </c>
      <c r="O24" s="8">
        <f t="shared" si="10"/>
        <v>1682.48273139925</v>
      </c>
      <c r="P24" s="8">
        <f t="shared" si="11"/>
        <v>1683.5445036510755</v>
      </c>
      <c r="Q24" s="8">
        <f t="shared" si="12"/>
        <v>54.434576672587333</v>
      </c>
      <c r="R24" s="8">
        <f t="shared" si="13"/>
        <v>55.618709295441079</v>
      </c>
      <c r="S24" s="8">
        <f t="shared" si="14"/>
        <v>48.079731596605491</v>
      </c>
      <c r="T24" s="8">
        <f t="shared" si="15"/>
        <v>48.916518650088811</v>
      </c>
      <c r="V24" s="5">
        <v>93</v>
      </c>
      <c r="W24" s="5">
        <v>1369</v>
      </c>
      <c r="X24" s="5">
        <v>1387</v>
      </c>
      <c r="Y24" s="5">
        <v>57</v>
      </c>
      <c r="Z24" s="5">
        <v>51</v>
      </c>
      <c r="AA24" s="5">
        <v>47</v>
      </c>
      <c r="AB24" s="5">
        <v>54</v>
      </c>
      <c r="AD24" s="5"/>
      <c r="AE24" s="5"/>
      <c r="AF24" s="5"/>
      <c r="AG24" s="5"/>
      <c r="AH24" s="5"/>
      <c r="AI24" s="5"/>
      <c r="AJ24" s="5"/>
    </row>
    <row r="25" spans="1:36" x14ac:dyDescent="0.25">
      <c r="A25" t="s">
        <v>78</v>
      </c>
      <c r="B25" t="s">
        <v>63</v>
      </c>
      <c r="C25" t="s">
        <v>66</v>
      </c>
      <c r="D25" s="94">
        <v>1.2763E-2</v>
      </c>
      <c r="E25" s="94">
        <v>1.3261999999999999E-2</v>
      </c>
      <c r="F25" s="94">
        <v>0.42099599999999998</v>
      </c>
      <c r="G25" s="94">
        <v>0.42114699999999999</v>
      </c>
      <c r="H25" s="94">
        <v>1.4973E-2</v>
      </c>
      <c r="I25" s="94">
        <v>1.5077E-2</v>
      </c>
      <c r="J25" s="94">
        <v>0.42516500000000002</v>
      </c>
      <c r="K25" s="94">
        <v>0.42496600000000001</v>
      </c>
      <c r="M25" s="95">
        <f t="shared" si="8"/>
        <v>1.2763E-2</v>
      </c>
      <c r="N25" s="8">
        <f t="shared" si="9"/>
        <v>103.90973908955574</v>
      </c>
      <c r="O25" s="8">
        <f t="shared" si="10"/>
        <v>3298.5661678288798</v>
      </c>
      <c r="P25" s="8">
        <f t="shared" si="11"/>
        <v>3299.749275248766</v>
      </c>
      <c r="Q25" s="8">
        <f t="shared" si="12"/>
        <v>117.3156781321006</v>
      </c>
      <c r="R25" s="8">
        <f t="shared" si="13"/>
        <v>118.13053357361123</v>
      </c>
      <c r="S25" s="8">
        <f t="shared" si="14"/>
        <v>3331.2309018255896</v>
      </c>
      <c r="T25" s="8">
        <f t="shared" si="15"/>
        <v>3329.6717072788533</v>
      </c>
      <c r="V25" s="5">
        <v>102</v>
      </c>
      <c r="W25" s="5">
        <v>2368</v>
      </c>
      <c r="X25" s="5">
        <v>2392</v>
      </c>
      <c r="Y25" s="5">
        <v>108</v>
      </c>
      <c r="Z25" s="5">
        <v>80</v>
      </c>
      <c r="AA25" s="5">
        <v>2376</v>
      </c>
      <c r="AB25" s="5">
        <v>2401</v>
      </c>
      <c r="AD25" s="5"/>
      <c r="AE25" s="5"/>
      <c r="AF25" s="5"/>
      <c r="AG25" s="5"/>
      <c r="AH25" s="5"/>
      <c r="AI25" s="5"/>
      <c r="AJ25" s="5"/>
    </row>
    <row r="26" spans="1:36" x14ac:dyDescent="0.25">
      <c r="A26" t="s">
        <v>78</v>
      </c>
      <c r="B26" t="s">
        <v>63</v>
      </c>
      <c r="C26" t="s">
        <v>67</v>
      </c>
      <c r="D26" s="94">
        <v>6.7450000000000001E-3</v>
      </c>
      <c r="E26" s="94">
        <v>7.084E-3</v>
      </c>
      <c r="F26" s="94">
        <v>0.41828700000000002</v>
      </c>
      <c r="G26" s="94">
        <v>0.418854</v>
      </c>
      <c r="H26" s="94">
        <v>7.8960000000000002E-3</v>
      </c>
      <c r="I26" s="94">
        <v>7.9579999999999998E-3</v>
      </c>
      <c r="J26" s="94">
        <v>0.42016300000000001</v>
      </c>
      <c r="K26" s="94">
        <v>0.41980200000000001</v>
      </c>
      <c r="M26" s="95">
        <f t="shared" si="8"/>
        <v>6.7450000000000001E-3</v>
      </c>
      <c r="N26" s="8">
        <f t="shared" si="9"/>
        <v>105.02594514455153</v>
      </c>
      <c r="O26" s="8">
        <f t="shared" si="10"/>
        <v>6201.4381022979987</v>
      </c>
      <c r="P26" s="8">
        <f t="shared" si="11"/>
        <v>6209.8443291326912</v>
      </c>
      <c r="Q26" s="8">
        <f t="shared" si="12"/>
        <v>117.06449221645663</v>
      </c>
      <c r="R26" s="8">
        <f t="shared" si="13"/>
        <v>117.98369162342475</v>
      </c>
      <c r="S26" s="8">
        <f t="shared" si="14"/>
        <v>6229.2512972572276</v>
      </c>
      <c r="T26" s="8">
        <f t="shared" si="15"/>
        <v>6223.8991845811706</v>
      </c>
      <c r="V26" s="5">
        <v>61</v>
      </c>
      <c r="W26" s="5">
        <v>3787</v>
      </c>
      <c r="X26" s="5">
        <v>3833</v>
      </c>
      <c r="Y26" s="5">
        <v>109</v>
      </c>
      <c r="Z26" s="5">
        <v>67</v>
      </c>
      <c r="AA26" s="5">
        <v>3797</v>
      </c>
      <c r="AB26" s="5">
        <v>3844</v>
      </c>
      <c r="AD26" s="5"/>
      <c r="AE26" s="5"/>
      <c r="AF26" s="5"/>
      <c r="AG26" s="5"/>
      <c r="AH26" s="5"/>
      <c r="AI26" s="5"/>
      <c r="AJ26" s="5"/>
    </row>
    <row r="27" spans="1:36" x14ac:dyDescent="0.25">
      <c r="A27" t="s">
        <v>78</v>
      </c>
      <c r="B27" t="s">
        <v>63</v>
      </c>
      <c r="C27" t="s">
        <v>68</v>
      </c>
      <c r="D27" s="94">
        <v>3.4380000000000001E-3</v>
      </c>
      <c r="E27" s="94">
        <v>3.5370000000000002E-3</v>
      </c>
      <c r="F27" s="94">
        <v>0.416715</v>
      </c>
      <c r="G27" s="94">
        <v>0.41678700000000002</v>
      </c>
      <c r="H27" s="94">
        <v>3.954E-3</v>
      </c>
      <c r="I27" s="94">
        <v>3.9810000000000002E-3</v>
      </c>
      <c r="J27" s="94">
        <v>0.41761900000000002</v>
      </c>
      <c r="K27" s="94">
        <v>0.41766199999999998</v>
      </c>
      <c r="M27" s="95">
        <f t="shared" si="8"/>
        <v>3.4380000000000001E-3</v>
      </c>
      <c r="N27" s="8">
        <f t="shared" si="9"/>
        <v>102.87958115183247</v>
      </c>
      <c r="O27" s="8">
        <f t="shared" si="10"/>
        <v>12120.85514834206</v>
      </c>
      <c r="P27" s="8">
        <f t="shared" si="11"/>
        <v>12122.949389179756</v>
      </c>
      <c r="Q27" s="8">
        <f t="shared" si="12"/>
        <v>115.00872600349039</v>
      </c>
      <c r="R27" s="8">
        <f t="shared" si="13"/>
        <v>115.79406631762652</v>
      </c>
      <c r="S27" s="8">
        <f t="shared" si="14"/>
        <v>12147.14950552647</v>
      </c>
      <c r="T27" s="8">
        <f t="shared" si="15"/>
        <v>12148.400232693426</v>
      </c>
      <c r="V27" s="5">
        <v>54</v>
      </c>
      <c r="W27" s="5">
        <v>6621</v>
      </c>
      <c r="X27" s="5">
        <v>6706</v>
      </c>
      <c r="Y27" s="5">
        <v>112</v>
      </c>
      <c r="Z27" s="5">
        <v>59</v>
      </c>
      <c r="AA27" s="5">
        <v>6651</v>
      </c>
      <c r="AB27" s="5">
        <v>6708</v>
      </c>
      <c r="AD27" s="5"/>
      <c r="AE27" s="5"/>
      <c r="AF27" s="5"/>
      <c r="AG27" s="5"/>
      <c r="AH27" s="5"/>
      <c r="AI27" s="5"/>
      <c r="AJ27" s="5"/>
    </row>
    <row r="28" spans="1:36" x14ac:dyDescent="0.25">
      <c r="D28" s="94"/>
      <c r="E28" s="94"/>
      <c r="F28" s="94"/>
      <c r="G28" s="94"/>
      <c r="H28" s="94"/>
      <c r="I28" s="94"/>
      <c r="J28" s="94"/>
      <c r="K28" s="94"/>
      <c r="M28" s="95"/>
      <c r="N28" s="8"/>
      <c r="O28" s="8"/>
      <c r="P28" s="8"/>
      <c r="Q28" s="8"/>
      <c r="R28" s="8"/>
      <c r="S28" s="8"/>
      <c r="T28" s="8"/>
    </row>
    <row r="29" spans="1:36" x14ac:dyDescent="0.25">
      <c r="A29" t="s">
        <v>49</v>
      </c>
      <c r="B29" t="s">
        <v>50</v>
      </c>
      <c r="C29" t="s">
        <v>51</v>
      </c>
      <c r="D29" s="94" t="s">
        <v>52</v>
      </c>
      <c r="E29" s="94" t="s">
        <v>53</v>
      </c>
      <c r="F29" s="94" t="s">
        <v>80</v>
      </c>
      <c r="G29" s="94" t="s">
        <v>55</v>
      </c>
      <c r="H29" s="94"/>
      <c r="I29" s="94"/>
      <c r="J29" s="94"/>
      <c r="K29" s="94"/>
      <c r="M29" s="95"/>
      <c r="N29" s="8"/>
      <c r="O29" s="8"/>
      <c r="P29" s="8"/>
      <c r="Q29" s="8"/>
      <c r="R29" s="8"/>
      <c r="S29" s="8"/>
      <c r="T29" s="8"/>
    </row>
    <row r="30" spans="1:36" x14ac:dyDescent="0.25">
      <c r="A30" t="s">
        <v>81</v>
      </c>
      <c r="B30" t="s">
        <v>57</v>
      </c>
      <c r="C30" t="s">
        <v>58</v>
      </c>
      <c r="D30" s="94">
        <v>0.20825299999999999</v>
      </c>
      <c r="E30" s="94">
        <v>0.21829599999999999</v>
      </c>
      <c r="F30" s="94">
        <v>0.90529099999999996</v>
      </c>
      <c r="G30" s="94">
        <v>0.90600700000000001</v>
      </c>
      <c r="H30" s="94">
        <v>9.2309000000000002E-2</v>
      </c>
      <c r="I30" s="94">
        <v>9.6069000000000002E-2</v>
      </c>
      <c r="J30" s="94">
        <v>9.5179E-2</v>
      </c>
      <c r="K30" s="94">
        <v>9.6334000000000003E-2</v>
      </c>
      <c r="M30" s="95">
        <f t="shared" ref="M30:M40" si="16">D30</f>
        <v>0.20825299999999999</v>
      </c>
      <c r="N30" s="8">
        <f t="shared" ref="N30:N40" si="17">E30/$D30*100</f>
        <v>104.82249955582871</v>
      </c>
      <c r="O30" s="8">
        <f t="shared" ref="O30:O40" si="18">F30/$D30*100</f>
        <v>434.70730313608925</v>
      </c>
      <c r="P30" s="8">
        <f t="shared" ref="P30:P40" si="19">G30/$D30*100</f>
        <v>435.05111571021786</v>
      </c>
      <c r="Q30" s="8">
        <f t="shared" ref="Q30:Q40" si="20">H30/$D30*100</f>
        <v>44.325411878820475</v>
      </c>
      <c r="R30" s="8">
        <f t="shared" ref="R30:R40" si="21">I30/$D30*100</f>
        <v>46.130908078154938</v>
      </c>
      <c r="S30" s="8">
        <f t="shared" ref="S30:S40" si="22">J30/$D30*100</f>
        <v>45.703543286291193</v>
      </c>
      <c r="T30" s="8">
        <f t="shared" ref="T30:T40" si="23">K30/$D30*100</f>
        <v>46.258157145395266</v>
      </c>
      <c r="V30" s="5">
        <v>103</v>
      </c>
      <c r="W30" s="5" t="s">
        <v>284</v>
      </c>
      <c r="X30" s="5" t="s">
        <v>284</v>
      </c>
      <c r="Y30" s="5">
        <v>38</v>
      </c>
      <c r="Z30" s="5">
        <v>39</v>
      </c>
      <c r="AA30" s="5">
        <v>38</v>
      </c>
      <c r="AB30" s="5">
        <v>41</v>
      </c>
      <c r="AD30" s="5"/>
      <c r="AE30" s="5"/>
      <c r="AF30" s="5"/>
      <c r="AG30" s="5"/>
      <c r="AH30" s="5"/>
      <c r="AI30" s="5"/>
      <c r="AJ30" s="5"/>
    </row>
    <row r="31" spans="1:36" x14ac:dyDescent="0.25">
      <c r="A31" t="s">
        <v>81</v>
      </c>
      <c r="B31" t="s">
        <v>59</v>
      </c>
      <c r="C31" t="s">
        <v>58</v>
      </c>
      <c r="D31" s="94">
        <v>0.207761</v>
      </c>
      <c r="E31" s="94">
        <v>0.21749299999999999</v>
      </c>
      <c r="F31" s="94">
        <v>0.90465499999999999</v>
      </c>
      <c r="G31" s="94">
        <v>0.90533399999999997</v>
      </c>
      <c r="H31" s="94">
        <v>9.5169000000000004E-2</v>
      </c>
      <c r="I31" s="94">
        <v>9.5512E-2</v>
      </c>
      <c r="J31" s="94">
        <v>9.4910999999999995E-2</v>
      </c>
      <c r="K31" s="94">
        <v>9.6212000000000006E-2</v>
      </c>
      <c r="M31" s="95">
        <f t="shared" si="16"/>
        <v>0.207761</v>
      </c>
      <c r="N31" s="8">
        <f t="shared" si="17"/>
        <v>104.68422851256973</v>
      </c>
      <c r="O31" s="8">
        <f t="shared" si="18"/>
        <v>435.43061498548815</v>
      </c>
      <c r="P31" s="8">
        <f t="shared" si="19"/>
        <v>435.75743281944153</v>
      </c>
      <c r="Q31" s="8">
        <f t="shared" si="20"/>
        <v>45.806960882937609</v>
      </c>
      <c r="R31" s="8">
        <f t="shared" si="21"/>
        <v>45.972054427924391</v>
      </c>
      <c r="S31" s="8">
        <f t="shared" si="22"/>
        <v>45.682779732481073</v>
      </c>
      <c r="T31" s="8">
        <f t="shared" si="23"/>
        <v>46.308980029938255</v>
      </c>
      <c r="V31" s="5">
        <v>102</v>
      </c>
      <c r="W31" s="5" t="s">
        <v>284</v>
      </c>
      <c r="X31" s="5" t="s">
        <v>284</v>
      </c>
      <c r="Y31" s="5">
        <v>38</v>
      </c>
      <c r="Z31" s="5">
        <v>41</v>
      </c>
      <c r="AA31" s="5">
        <v>38</v>
      </c>
      <c r="AB31" s="5">
        <v>39</v>
      </c>
      <c r="AD31" s="5"/>
      <c r="AE31" s="5"/>
      <c r="AF31" s="5"/>
      <c r="AG31" s="5"/>
      <c r="AH31" s="5"/>
      <c r="AI31" s="5"/>
      <c r="AJ31" s="5"/>
    </row>
    <row r="32" spans="1:36" x14ac:dyDescent="0.25">
      <c r="A32" t="s">
        <v>81</v>
      </c>
      <c r="B32" t="s">
        <v>60</v>
      </c>
      <c r="C32" t="s">
        <v>58</v>
      </c>
      <c r="D32" s="94">
        <v>0.20704700000000001</v>
      </c>
      <c r="E32" s="94">
        <v>0.21643200000000001</v>
      </c>
      <c r="F32" s="94">
        <v>0.90425800000000001</v>
      </c>
      <c r="G32" s="94">
        <v>0.90491900000000003</v>
      </c>
      <c r="H32" s="94">
        <v>9.4782000000000005E-2</v>
      </c>
      <c r="I32" s="94">
        <v>9.7391000000000005E-2</v>
      </c>
      <c r="J32" s="94">
        <v>9.4894000000000006E-2</v>
      </c>
      <c r="K32" s="94">
        <v>9.5766000000000004E-2</v>
      </c>
      <c r="M32" s="95">
        <f t="shared" si="16"/>
        <v>0.20704700000000001</v>
      </c>
      <c r="N32" s="8">
        <f t="shared" si="17"/>
        <v>104.5327872415442</v>
      </c>
      <c r="O32" s="8">
        <f t="shared" si="18"/>
        <v>436.74045023593681</v>
      </c>
      <c r="P32" s="8">
        <f t="shared" si="19"/>
        <v>437.05970142045044</v>
      </c>
      <c r="Q32" s="8">
        <f t="shared" si="20"/>
        <v>45.778011755784917</v>
      </c>
      <c r="R32" s="8">
        <f t="shared" si="21"/>
        <v>47.038112119470462</v>
      </c>
      <c r="S32" s="8">
        <f t="shared" si="22"/>
        <v>45.832105753766058</v>
      </c>
      <c r="T32" s="8">
        <f t="shared" si="23"/>
        <v>46.25326616661917</v>
      </c>
      <c r="V32" s="5">
        <v>102</v>
      </c>
      <c r="W32" s="5" t="s">
        <v>284</v>
      </c>
      <c r="X32" s="5" t="s">
        <v>284</v>
      </c>
      <c r="Y32" s="5">
        <v>40</v>
      </c>
      <c r="Z32" s="5">
        <v>39</v>
      </c>
      <c r="AA32" s="5">
        <v>39</v>
      </c>
      <c r="AB32" s="5">
        <v>39</v>
      </c>
      <c r="AD32" s="5"/>
      <c r="AE32" s="5"/>
      <c r="AF32" s="5"/>
      <c r="AG32" s="5"/>
      <c r="AH32" s="5"/>
      <c r="AI32" s="5"/>
      <c r="AJ32" s="5"/>
    </row>
    <row r="33" spans="1:36" x14ac:dyDescent="0.25">
      <c r="A33" t="s">
        <v>81</v>
      </c>
      <c r="B33" t="s">
        <v>61</v>
      </c>
      <c r="C33" t="s">
        <v>58</v>
      </c>
      <c r="D33" s="94">
        <v>0.205982</v>
      </c>
      <c r="E33" s="94">
        <v>0.21564</v>
      </c>
      <c r="F33" s="94">
        <v>0.90396399999999999</v>
      </c>
      <c r="G33" s="94">
        <v>0.90427800000000003</v>
      </c>
      <c r="H33" s="94">
        <v>9.5064999999999997E-2</v>
      </c>
      <c r="I33" s="94">
        <v>9.5960000000000004E-2</v>
      </c>
      <c r="J33" s="94">
        <v>9.4812999999999995E-2</v>
      </c>
      <c r="K33" s="94">
        <v>9.5895999999999995E-2</v>
      </c>
      <c r="M33" s="95">
        <f t="shared" si="16"/>
        <v>0.205982</v>
      </c>
      <c r="N33" s="8">
        <f t="shared" si="17"/>
        <v>104.68875921196998</v>
      </c>
      <c r="O33" s="8">
        <f t="shared" si="18"/>
        <v>438.85582235340951</v>
      </c>
      <c r="P33" s="8">
        <f t="shared" si="19"/>
        <v>439.00826285791965</v>
      </c>
      <c r="Q33" s="8">
        <f t="shared" si="20"/>
        <v>46.152090959404219</v>
      </c>
      <c r="R33" s="8">
        <f t="shared" si="21"/>
        <v>46.586594945189383</v>
      </c>
      <c r="S33" s="8">
        <f t="shared" si="22"/>
        <v>46.029750172345153</v>
      </c>
      <c r="T33" s="8">
        <f t="shared" si="23"/>
        <v>46.55552426911089</v>
      </c>
      <c r="V33" s="5">
        <v>102</v>
      </c>
      <c r="W33" s="5" t="s">
        <v>284</v>
      </c>
      <c r="X33" s="5" t="s">
        <v>284</v>
      </c>
      <c r="Y33" s="5">
        <v>40</v>
      </c>
      <c r="Z33" s="5">
        <v>40</v>
      </c>
      <c r="AA33" s="5">
        <v>39</v>
      </c>
      <c r="AB33" s="5">
        <v>40</v>
      </c>
      <c r="AD33" s="5"/>
      <c r="AE33" s="5"/>
      <c r="AF33" s="5"/>
      <c r="AG33" s="5"/>
      <c r="AH33" s="5"/>
      <c r="AI33" s="5"/>
      <c r="AJ33" s="5"/>
    </row>
    <row r="34" spans="1:36" x14ac:dyDescent="0.25">
      <c r="A34" t="s">
        <v>81</v>
      </c>
      <c r="B34" t="s">
        <v>62</v>
      </c>
      <c r="C34" t="s">
        <v>58</v>
      </c>
      <c r="D34" s="94">
        <v>0.205653</v>
      </c>
      <c r="E34" s="94">
        <v>0.215757</v>
      </c>
      <c r="F34" s="94">
        <v>0.90506600000000004</v>
      </c>
      <c r="G34" s="94">
        <v>0.90485499999999996</v>
      </c>
      <c r="H34" s="94">
        <v>9.5781000000000005E-2</v>
      </c>
      <c r="I34" s="94">
        <v>9.6390000000000003E-2</v>
      </c>
      <c r="J34" s="94">
        <v>9.5908999999999994E-2</v>
      </c>
      <c r="K34" s="94">
        <v>9.6793000000000004E-2</v>
      </c>
      <c r="M34" s="95">
        <f t="shared" si="16"/>
        <v>0.205653</v>
      </c>
      <c r="N34" s="8">
        <f t="shared" si="17"/>
        <v>104.91313037008942</v>
      </c>
      <c r="O34" s="8">
        <f t="shared" si="18"/>
        <v>440.09375015195502</v>
      </c>
      <c r="P34" s="8">
        <f t="shared" si="19"/>
        <v>439.99115014125732</v>
      </c>
      <c r="Q34" s="8">
        <f t="shared" si="20"/>
        <v>46.574083529051364</v>
      </c>
      <c r="R34" s="8">
        <f t="shared" si="21"/>
        <v>46.870213417747372</v>
      </c>
      <c r="S34" s="8">
        <f t="shared" si="22"/>
        <v>46.636324293834761</v>
      </c>
      <c r="T34" s="8">
        <f t="shared" si="23"/>
        <v>47.066174575620103</v>
      </c>
      <c r="V34" s="5">
        <v>102</v>
      </c>
      <c r="W34" s="5" t="s">
        <v>284</v>
      </c>
      <c r="X34" s="5" t="s">
        <v>284</v>
      </c>
      <c r="Y34" s="5">
        <v>40</v>
      </c>
      <c r="Z34" s="5">
        <v>42</v>
      </c>
      <c r="AA34" s="5">
        <v>40</v>
      </c>
      <c r="AB34" s="5">
        <v>40</v>
      </c>
      <c r="AD34" s="5"/>
      <c r="AE34" s="5"/>
      <c r="AF34" s="5"/>
      <c r="AG34" s="5"/>
      <c r="AH34" s="5"/>
      <c r="AI34" s="5"/>
      <c r="AJ34" s="5"/>
    </row>
    <row r="35" spans="1:36" x14ac:dyDescent="0.25">
      <c r="A35" t="s">
        <v>81</v>
      </c>
      <c r="B35" t="s">
        <v>63</v>
      </c>
      <c r="C35" t="s">
        <v>58</v>
      </c>
      <c r="D35" s="94">
        <v>0.20629800000000001</v>
      </c>
      <c r="E35" s="94">
        <v>0.21604799999999999</v>
      </c>
      <c r="F35" s="94">
        <v>0.90401399999999998</v>
      </c>
      <c r="G35" s="94">
        <v>0.90544199999999997</v>
      </c>
      <c r="H35" s="94">
        <v>9.5855999999999997E-2</v>
      </c>
      <c r="I35" s="94">
        <v>9.69E-2</v>
      </c>
      <c r="J35" s="94">
        <v>9.6103999999999995E-2</v>
      </c>
      <c r="K35" s="94">
        <v>9.7294000000000005E-2</v>
      </c>
      <c r="M35" s="95">
        <f t="shared" si="16"/>
        <v>0.20629800000000001</v>
      </c>
      <c r="N35" s="8">
        <f t="shared" si="17"/>
        <v>104.72617281796235</v>
      </c>
      <c r="O35" s="8">
        <f t="shared" si="18"/>
        <v>438.20783526742861</v>
      </c>
      <c r="P35" s="8">
        <f t="shared" si="19"/>
        <v>438.90003780938247</v>
      </c>
      <c r="Q35" s="8">
        <f t="shared" si="20"/>
        <v>46.464822732164144</v>
      </c>
      <c r="R35" s="8">
        <f t="shared" si="21"/>
        <v>46.97088677544135</v>
      </c>
      <c r="S35" s="8">
        <f t="shared" si="22"/>
        <v>46.585037179226163</v>
      </c>
      <c r="T35" s="8">
        <f t="shared" si="23"/>
        <v>47.161872630854397</v>
      </c>
      <c r="V35" s="5">
        <v>102</v>
      </c>
      <c r="W35" s="5" t="s">
        <v>284</v>
      </c>
      <c r="X35" s="5" t="s">
        <v>284</v>
      </c>
      <c r="Y35" s="5">
        <v>40</v>
      </c>
      <c r="Z35" s="5">
        <v>41</v>
      </c>
      <c r="AA35" s="5">
        <v>41</v>
      </c>
      <c r="AB35" s="5">
        <v>41</v>
      </c>
      <c r="AD35" s="5"/>
      <c r="AE35" s="5"/>
      <c r="AF35" s="5"/>
      <c r="AG35" s="5"/>
      <c r="AH35" s="5"/>
      <c r="AI35" s="5"/>
      <c r="AJ35" s="5"/>
    </row>
    <row r="36" spans="1:36" x14ac:dyDescent="0.25">
      <c r="A36" t="s">
        <v>81</v>
      </c>
      <c r="B36" t="s">
        <v>63</v>
      </c>
      <c r="C36" t="s">
        <v>64</v>
      </c>
      <c r="D36" s="94">
        <v>0.10499</v>
      </c>
      <c r="E36" s="94">
        <v>0.108561</v>
      </c>
      <c r="F36" s="94">
        <v>0.87006399999999995</v>
      </c>
      <c r="G36" s="94">
        <v>0.87023200000000001</v>
      </c>
      <c r="H36" s="94">
        <v>4.8621999999999999E-2</v>
      </c>
      <c r="I36" s="94">
        <v>4.8987000000000003E-2</v>
      </c>
      <c r="J36" s="94">
        <v>4.8221E-2</v>
      </c>
      <c r="K36" s="94">
        <v>4.8961999999999999E-2</v>
      </c>
      <c r="M36" s="95">
        <f t="shared" si="16"/>
        <v>0.10499</v>
      </c>
      <c r="N36" s="8">
        <f t="shared" si="17"/>
        <v>103.40127631202971</v>
      </c>
      <c r="O36" s="8">
        <f t="shared" si="18"/>
        <v>828.71130583865136</v>
      </c>
      <c r="P36" s="8">
        <f t="shared" si="19"/>
        <v>828.87132107819798</v>
      </c>
      <c r="Q36" s="8">
        <f t="shared" si="20"/>
        <v>46.311077245451948</v>
      </c>
      <c r="R36" s="8">
        <f t="shared" si="21"/>
        <v>46.658729402800269</v>
      </c>
      <c r="S36" s="8">
        <f t="shared" si="22"/>
        <v>45.92913610820078</v>
      </c>
      <c r="T36" s="8">
        <f t="shared" si="23"/>
        <v>46.634917611201068</v>
      </c>
      <c r="V36" s="5">
        <v>102</v>
      </c>
      <c r="W36" s="5" t="s">
        <v>284</v>
      </c>
      <c r="X36" s="5" t="s">
        <v>284</v>
      </c>
      <c r="Y36" s="5">
        <v>46</v>
      </c>
      <c r="Z36" s="5">
        <v>44</v>
      </c>
      <c r="AA36" s="5">
        <v>41</v>
      </c>
      <c r="AB36" s="5">
        <v>47</v>
      </c>
      <c r="AD36" s="5"/>
      <c r="AE36" s="5"/>
      <c r="AF36" s="5"/>
      <c r="AG36" s="5"/>
      <c r="AH36" s="5"/>
      <c r="AI36" s="5"/>
      <c r="AJ36" s="5"/>
    </row>
    <row r="37" spans="1:36" x14ac:dyDescent="0.25">
      <c r="A37" t="s">
        <v>81</v>
      </c>
      <c r="B37" t="s">
        <v>63</v>
      </c>
      <c r="C37" t="s">
        <v>65</v>
      </c>
      <c r="D37" s="94">
        <v>5.0424999999999998E-2</v>
      </c>
      <c r="E37" s="94">
        <v>5.2631999999999998E-2</v>
      </c>
      <c r="F37" s="94">
        <v>0.85319900000000004</v>
      </c>
      <c r="G37" s="94">
        <v>0.85348000000000002</v>
      </c>
      <c r="H37" s="94">
        <v>2.6384000000000001E-2</v>
      </c>
      <c r="I37" s="94">
        <v>2.6388000000000002E-2</v>
      </c>
      <c r="J37" s="94">
        <v>2.4105999999999999E-2</v>
      </c>
      <c r="K37" s="94">
        <v>2.4563999999999999E-2</v>
      </c>
      <c r="M37" s="95">
        <f t="shared" si="16"/>
        <v>5.0424999999999998E-2</v>
      </c>
      <c r="N37" s="8">
        <f t="shared" si="17"/>
        <v>104.37679722359941</v>
      </c>
      <c r="O37" s="8">
        <f t="shared" si="18"/>
        <v>1692.0158651462568</v>
      </c>
      <c r="P37" s="8">
        <f t="shared" si="19"/>
        <v>1692.5731284085277</v>
      </c>
      <c r="Q37" s="8">
        <f t="shared" si="20"/>
        <v>52.32325235498265</v>
      </c>
      <c r="R37" s="8">
        <f t="shared" si="21"/>
        <v>52.331184928111064</v>
      </c>
      <c r="S37" s="8">
        <f t="shared" si="22"/>
        <v>47.805651958353991</v>
      </c>
      <c r="T37" s="8">
        <f t="shared" si="23"/>
        <v>48.713931581556771</v>
      </c>
      <c r="V37" s="5">
        <v>102</v>
      </c>
      <c r="W37" s="5" t="s">
        <v>284</v>
      </c>
      <c r="X37" s="5" t="s">
        <v>284</v>
      </c>
      <c r="Y37" s="5">
        <v>44</v>
      </c>
      <c r="Z37" s="5">
        <v>45</v>
      </c>
      <c r="AA37" s="5">
        <v>46</v>
      </c>
      <c r="AB37" s="5">
        <v>56</v>
      </c>
      <c r="AD37" s="5"/>
      <c r="AE37" s="5"/>
      <c r="AF37" s="5"/>
      <c r="AG37" s="5"/>
      <c r="AH37" s="5"/>
      <c r="AI37" s="5"/>
      <c r="AJ37" s="5"/>
    </row>
    <row r="38" spans="1:36" x14ac:dyDescent="0.25">
      <c r="A38" t="s">
        <v>81</v>
      </c>
      <c r="B38" t="s">
        <v>63</v>
      </c>
      <c r="C38" t="s">
        <v>66</v>
      </c>
      <c r="D38" s="94">
        <v>2.5270999999999998E-2</v>
      </c>
      <c r="E38" s="94">
        <v>2.6353999999999999E-2</v>
      </c>
      <c r="F38" s="94">
        <v>0.84194800000000003</v>
      </c>
      <c r="G38" s="94">
        <v>0.84237200000000001</v>
      </c>
      <c r="H38" s="94">
        <v>2.9777999999999999E-2</v>
      </c>
      <c r="I38" s="94">
        <v>3.0019000000000001E-2</v>
      </c>
      <c r="J38" s="94">
        <v>0.84962099999999996</v>
      </c>
      <c r="K38" s="94">
        <v>0.84978299999999996</v>
      </c>
      <c r="M38" s="95">
        <f t="shared" si="16"/>
        <v>2.5270999999999998E-2</v>
      </c>
      <c r="N38" s="8">
        <f t="shared" si="17"/>
        <v>104.28554469550077</v>
      </c>
      <c r="O38" s="8">
        <f t="shared" si="18"/>
        <v>3331.6766253808714</v>
      </c>
      <c r="P38" s="8">
        <f t="shared" si="19"/>
        <v>3333.3544378932374</v>
      </c>
      <c r="Q38" s="8">
        <f t="shared" si="20"/>
        <v>117.83467215385224</v>
      </c>
      <c r="R38" s="8">
        <f t="shared" si="21"/>
        <v>118.78833445451309</v>
      </c>
      <c r="S38" s="8">
        <f t="shared" si="22"/>
        <v>3362.0394919077207</v>
      </c>
      <c r="T38" s="8">
        <f t="shared" si="23"/>
        <v>3362.6805429148035</v>
      </c>
      <c r="V38" s="5">
        <v>108</v>
      </c>
      <c r="W38" s="5" t="s">
        <v>284</v>
      </c>
      <c r="X38" s="5" t="s">
        <v>284</v>
      </c>
      <c r="Y38" s="5">
        <v>127</v>
      </c>
      <c r="Z38" s="5">
        <v>110</v>
      </c>
      <c r="AA38" s="5" t="s">
        <v>284</v>
      </c>
      <c r="AB38" s="5" t="s">
        <v>284</v>
      </c>
      <c r="AD38" s="5"/>
      <c r="AE38" s="5"/>
      <c r="AF38" s="5"/>
      <c r="AG38" s="5"/>
      <c r="AH38" s="5"/>
      <c r="AI38" s="5"/>
      <c r="AJ38" s="5"/>
    </row>
    <row r="39" spans="1:36" x14ac:dyDescent="0.25">
      <c r="A39" t="s">
        <v>81</v>
      </c>
      <c r="B39" t="s">
        <v>63</v>
      </c>
      <c r="C39" t="s">
        <v>67</v>
      </c>
      <c r="D39" s="94">
        <v>1.3391E-2</v>
      </c>
      <c r="E39" s="94">
        <v>1.3986E-2</v>
      </c>
      <c r="F39" s="94">
        <v>0.836843</v>
      </c>
      <c r="G39" s="94">
        <v>0.83671899999999999</v>
      </c>
      <c r="H39" s="94">
        <v>1.5643000000000001E-2</v>
      </c>
      <c r="I39" s="94">
        <v>1.5782000000000001E-2</v>
      </c>
      <c r="J39" s="94">
        <v>0.83987500000000004</v>
      </c>
      <c r="K39" s="94">
        <v>0.84018099999999996</v>
      </c>
      <c r="M39" s="95">
        <f t="shared" si="16"/>
        <v>1.3391E-2</v>
      </c>
      <c r="N39" s="8">
        <f t="shared" si="17"/>
        <v>104.44328280188186</v>
      </c>
      <c r="O39" s="8">
        <f t="shared" si="18"/>
        <v>6249.2943021432302</v>
      </c>
      <c r="P39" s="8">
        <f t="shared" si="19"/>
        <v>6248.3683070719135</v>
      </c>
      <c r="Q39" s="8">
        <f t="shared" si="20"/>
        <v>116.81726532745876</v>
      </c>
      <c r="R39" s="8">
        <f t="shared" si="21"/>
        <v>117.85527593159586</v>
      </c>
      <c r="S39" s="8">
        <f t="shared" si="22"/>
        <v>6271.9363751773581</v>
      </c>
      <c r="T39" s="8">
        <f t="shared" si="23"/>
        <v>6274.2214920468969</v>
      </c>
      <c r="V39" s="5">
        <v>72</v>
      </c>
      <c r="W39" s="5" t="s">
        <v>284</v>
      </c>
      <c r="X39" s="5" t="s">
        <v>284</v>
      </c>
      <c r="Y39" s="5">
        <v>105</v>
      </c>
      <c r="Z39" s="5">
        <v>78</v>
      </c>
      <c r="AA39" s="5" t="s">
        <v>284</v>
      </c>
      <c r="AB39" s="5" t="s">
        <v>284</v>
      </c>
      <c r="AD39" s="5"/>
      <c r="AE39" s="5"/>
      <c r="AF39" s="5"/>
      <c r="AG39" s="5"/>
      <c r="AH39" s="5"/>
      <c r="AI39" s="5"/>
      <c r="AJ39" s="5"/>
    </row>
    <row r="40" spans="1:36" x14ac:dyDescent="0.25">
      <c r="A40" t="s">
        <v>81</v>
      </c>
      <c r="B40" t="s">
        <v>63</v>
      </c>
      <c r="C40" t="s">
        <v>68</v>
      </c>
      <c r="D40" s="94">
        <v>6.7999999999999996E-3</v>
      </c>
      <c r="E40" s="94">
        <v>7.0060000000000001E-3</v>
      </c>
      <c r="F40" s="94">
        <v>0.83539399999999997</v>
      </c>
      <c r="G40" s="94">
        <v>0.83430300000000002</v>
      </c>
      <c r="H40" s="94">
        <v>7.8449999999999995E-3</v>
      </c>
      <c r="I40" s="94">
        <v>7.9249999999999998E-3</v>
      </c>
      <c r="J40" s="94">
        <v>0.83605200000000002</v>
      </c>
      <c r="K40" s="94">
        <v>0.83584599999999998</v>
      </c>
      <c r="M40" s="95">
        <f t="shared" si="16"/>
        <v>6.7999999999999996E-3</v>
      </c>
      <c r="N40" s="8">
        <f t="shared" si="17"/>
        <v>103.02941176470588</v>
      </c>
      <c r="O40" s="8">
        <f t="shared" si="18"/>
        <v>12285.205882352942</v>
      </c>
      <c r="P40" s="8">
        <f t="shared" si="19"/>
        <v>12269.161764705883</v>
      </c>
      <c r="Q40" s="8">
        <f t="shared" si="20"/>
        <v>115.36764705882352</v>
      </c>
      <c r="R40" s="8">
        <f t="shared" si="21"/>
        <v>116.54411764705883</v>
      </c>
      <c r="S40" s="8">
        <f t="shared" si="22"/>
        <v>12294.882352941177</v>
      </c>
      <c r="T40" s="8">
        <f t="shared" si="23"/>
        <v>12291.85294117647</v>
      </c>
      <c r="V40" s="5">
        <v>87</v>
      </c>
      <c r="W40" s="5" t="s">
        <v>284</v>
      </c>
      <c r="X40" s="5" t="s">
        <v>284</v>
      </c>
      <c r="Y40" s="5">
        <v>99</v>
      </c>
      <c r="Z40" s="5">
        <v>60</v>
      </c>
      <c r="AA40" s="5" t="s">
        <v>284</v>
      </c>
      <c r="AB40" s="5" t="s">
        <v>284</v>
      </c>
      <c r="AD40" s="5"/>
      <c r="AE40" s="5"/>
      <c r="AF40" s="5"/>
      <c r="AG40" s="5"/>
      <c r="AH40" s="5"/>
      <c r="AI40" s="5"/>
      <c r="AJ40" s="5"/>
    </row>
    <row r="41" spans="1:36" x14ac:dyDescent="0.25">
      <c r="D41" s="94"/>
      <c r="E41" s="94"/>
      <c r="F41" s="94"/>
      <c r="G41" s="94"/>
      <c r="H41" s="94"/>
      <c r="I41" s="94"/>
      <c r="J41" s="94"/>
      <c r="K41" s="94"/>
      <c r="M41" s="95"/>
      <c r="N41" s="8"/>
      <c r="O41" s="8"/>
      <c r="P41" s="8"/>
      <c r="Q41" s="8"/>
      <c r="R41" s="8"/>
      <c r="S41" s="8"/>
      <c r="T41" s="8"/>
    </row>
    <row r="42" spans="1:36" x14ac:dyDescent="0.25">
      <c r="A42" t="s">
        <v>49</v>
      </c>
      <c r="B42" t="s">
        <v>50</v>
      </c>
      <c r="C42" t="s">
        <v>51</v>
      </c>
      <c r="D42" s="94" t="s">
        <v>52</v>
      </c>
      <c r="E42" s="94" t="s">
        <v>53</v>
      </c>
      <c r="F42" s="94" t="s">
        <v>82</v>
      </c>
      <c r="G42" s="94" t="s">
        <v>55</v>
      </c>
      <c r="H42" s="94"/>
      <c r="I42" s="94"/>
      <c r="J42" s="94"/>
      <c r="K42" s="94"/>
      <c r="M42" s="95"/>
      <c r="N42" s="8"/>
      <c r="O42" s="8"/>
      <c r="P42" s="8"/>
      <c r="Q42" s="8"/>
      <c r="R42" s="8"/>
      <c r="S42" s="8"/>
      <c r="T42" s="8"/>
    </row>
    <row r="43" spans="1:36" x14ac:dyDescent="0.25">
      <c r="A43" t="s">
        <v>83</v>
      </c>
      <c r="B43" t="s">
        <v>57</v>
      </c>
      <c r="C43" t="s">
        <v>58</v>
      </c>
      <c r="D43" s="94">
        <v>0.41658600000000001</v>
      </c>
      <c r="E43" s="94">
        <v>0.43649700000000002</v>
      </c>
      <c r="F43" s="94">
        <v>1.8125100000000001</v>
      </c>
      <c r="G43" s="94">
        <v>1.8121700000000001</v>
      </c>
      <c r="H43" s="94">
        <v>0.18471399999999999</v>
      </c>
      <c r="I43" s="94">
        <v>0.19150600000000001</v>
      </c>
      <c r="J43" s="94">
        <v>0.190188</v>
      </c>
      <c r="K43" s="94">
        <v>0.19262599999999999</v>
      </c>
      <c r="M43" s="95">
        <f t="shared" ref="M43:M53" si="24">D43</f>
        <v>0.41658600000000001</v>
      </c>
      <c r="N43" s="8">
        <f t="shared" ref="N43:N53" si="25">E43/$D43*100</f>
        <v>104.7795653238467</v>
      </c>
      <c r="O43" s="8">
        <f t="shared" ref="O43:O53" si="26">F43/$D43*100</f>
        <v>435.08663277210468</v>
      </c>
      <c r="P43" s="8">
        <f t="shared" ref="P43:P53" si="27">G43/$D43*100</f>
        <v>435.00501697128567</v>
      </c>
      <c r="Q43" s="8">
        <f t="shared" ref="Q43:Q53" si="28">H43/$D43*100</f>
        <v>44.339944213199672</v>
      </c>
      <c r="R43" s="8">
        <f t="shared" ref="R43:R53" si="29">I43/$D43*100</f>
        <v>45.970339857796475</v>
      </c>
      <c r="S43" s="8">
        <f t="shared" ref="S43:S53" si="30">J43/$D43*100</f>
        <v>45.653958606386198</v>
      </c>
      <c r="T43" s="8">
        <f t="shared" ref="T43:T53" si="31">K43/$D43*100</f>
        <v>46.239191907553298</v>
      </c>
      <c r="V43" s="5">
        <v>102</v>
      </c>
      <c r="W43" s="5" t="s">
        <v>284</v>
      </c>
      <c r="X43" s="5" t="s">
        <v>284</v>
      </c>
      <c r="Y43" s="5">
        <v>41</v>
      </c>
      <c r="Z43" s="5">
        <v>39</v>
      </c>
      <c r="AA43" s="5">
        <v>39</v>
      </c>
      <c r="AB43" s="5">
        <v>39</v>
      </c>
      <c r="AD43" s="5"/>
      <c r="AE43" s="5"/>
      <c r="AF43" s="5"/>
      <c r="AG43" s="5"/>
      <c r="AH43" s="5"/>
      <c r="AI43" s="5"/>
      <c r="AJ43" s="5"/>
    </row>
    <row r="44" spans="1:36" x14ac:dyDescent="0.25">
      <c r="A44" t="s">
        <v>83</v>
      </c>
      <c r="B44" t="s">
        <v>59</v>
      </c>
      <c r="C44" t="s">
        <v>58</v>
      </c>
      <c r="D44" s="94">
        <v>0.41545500000000002</v>
      </c>
      <c r="E44" s="94">
        <v>0.434944</v>
      </c>
      <c r="F44" s="94">
        <v>1.8095399999999999</v>
      </c>
      <c r="G44" s="94">
        <v>1.81128</v>
      </c>
      <c r="H44" s="94">
        <v>0.19039300000000001</v>
      </c>
      <c r="I44" s="94">
        <v>0.19048499999999999</v>
      </c>
      <c r="J44" s="94">
        <v>0.19586600000000001</v>
      </c>
      <c r="K44" s="94">
        <v>0.19242300000000001</v>
      </c>
      <c r="M44" s="95">
        <f t="shared" si="24"/>
        <v>0.41545500000000002</v>
      </c>
      <c r="N44" s="8">
        <f t="shared" si="25"/>
        <v>104.69100143216473</v>
      </c>
      <c r="O44" s="8">
        <f t="shared" si="26"/>
        <v>435.55619742210342</v>
      </c>
      <c r="P44" s="8">
        <f t="shared" si="27"/>
        <v>435.97501534462208</v>
      </c>
      <c r="Q44" s="8">
        <f t="shared" si="28"/>
        <v>45.827586621896479</v>
      </c>
      <c r="R44" s="8">
        <f t="shared" si="29"/>
        <v>45.849731017799755</v>
      </c>
      <c r="S44" s="8">
        <f t="shared" si="30"/>
        <v>47.144937478186563</v>
      </c>
      <c r="T44" s="8">
        <f t="shared" si="31"/>
        <v>46.316207531501604</v>
      </c>
      <c r="V44" s="5">
        <v>102</v>
      </c>
      <c r="W44" s="5" t="s">
        <v>284</v>
      </c>
      <c r="X44" s="5" t="s">
        <v>284</v>
      </c>
      <c r="Y44" s="5">
        <v>38</v>
      </c>
      <c r="Z44" s="5">
        <v>39</v>
      </c>
      <c r="AA44" s="5">
        <v>38</v>
      </c>
      <c r="AB44" s="5">
        <v>41</v>
      </c>
      <c r="AD44" s="5"/>
      <c r="AE44" s="5"/>
      <c r="AF44" s="5"/>
      <c r="AG44" s="5"/>
      <c r="AH44" s="5"/>
      <c r="AI44" s="5"/>
      <c r="AJ44" s="5"/>
    </row>
    <row r="45" spans="1:36" x14ac:dyDescent="0.25">
      <c r="A45" t="s">
        <v>83</v>
      </c>
      <c r="B45" t="s">
        <v>60</v>
      </c>
      <c r="C45" t="s">
        <v>58</v>
      </c>
      <c r="D45" s="94">
        <v>0.411744</v>
      </c>
      <c r="E45" s="94">
        <v>0.43163899999999999</v>
      </c>
      <c r="F45" s="94">
        <v>1.8093399999999999</v>
      </c>
      <c r="G45" s="94">
        <v>1.81026</v>
      </c>
      <c r="H45" s="94">
        <v>0.189861</v>
      </c>
      <c r="I45" s="94">
        <v>0.19040899999999999</v>
      </c>
      <c r="J45" s="94">
        <v>0.18992999999999999</v>
      </c>
      <c r="K45" s="94">
        <v>0.191608</v>
      </c>
      <c r="M45" s="95">
        <f t="shared" si="24"/>
        <v>0.411744</v>
      </c>
      <c r="N45" s="8">
        <f t="shared" si="25"/>
        <v>104.83188583197327</v>
      </c>
      <c r="O45" s="8">
        <f t="shared" si="26"/>
        <v>439.43324007150073</v>
      </c>
      <c r="P45" s="8">
        <f t="shared" si="27"/>
        <v>439.65667987875963</v>
      </c>
      <c r="Q45" s="8">
        <f t="shared" si="28"/>
        <v>46.111418745628349</v>
      </c>
      <c r="R45" s="8">
        <f t="shared" si="29"/>
        <v>46.244511152560811</v>
      </c>
      <c r="S45" s="8">
        <f t="shared" si="30"/>
        <v>46.128176731172765</v>
      </c>
      <c r="T45" s="8">
        <f t="shared" si="31"/>
        <v>46.535711510064509</v>
      </c>
      <c r="V45" s="5">
        <v>102</v>
      </c>
      <c r="W45" s="5" t="s">
        <v>284</v>
      </c>
      <c r="X45" s="5" t="s">
        <v>284</v>
      </c>
      <c r="Y45" s="5">
        <v>38</v>
      </c>
      <c r="Z45" s="5">
        <v>41</v>
      </c>
      <c r="AA45" s="5">
        <v>38</v>
      </c>
      <c r="AB45" s="5">
        <v>40</v>
      </c>
      <c r="AD45" s="5"/>
      <c r="AE45" s="5"/>
      <c r="AF45" s="5"/>
      <c r="AG45" s="5"/>
      <c r="AH45" s="5"/>
      <c r="AI45" s="5"/>
      <c r="AJ45" s="5"/>
    </row>
    <row r="46" spans="1:36" x14ac:dyDescent="0.25">
      <c r="A46" t="s">
        <v>83</v>
      </c>
      <c r="B46" t="s">
        <v>61</v>
      </c>
      <c r="C46" t="s">
        <v>58</v>
      </c>
      <c r="D46" s="94">
        <v>0.41125600000000001</v>
      </c>
      <c r="E46" s="94">
        <v>0.43132599999999999</v>
      </c>
      <c r="F46" s="94">
        <v>1.8099400000000001</v>
      </c>
      <c r="G46" s="94">
        <v>1.8102199999999999</v>
      </c>
      <c r="H46" s="94">
        <v>0.189612</v>
      </c>
      <c r="I46" s="94">
        <v>0.191077</v>
      </c>
      <c r="J46" s="94">
        <v>0.190527</v>
      </c>
      <c r="K46" s="94">
        <v>0.19192000000000001</v>
      </c>
      <c r="M46" s="95">
        <f t="shared" si="24"/>
        <v>0.41125600000000001</v>
      </c>
      <c r="N46" s="8">
        <f t="shared" si="25"/>
        <v>104.88017196101697</v>
      </c>
      <c r="O46" s="8">
        <f t="shared" si="26"/>
        <v>440.10056996128935</v>
      </c>
      <c r="P46" s="8">
        <f t="shared" si="27"/>
        <v>440.16865407434784</v>
      </c>
      <c r="Q46" s="8">
        <f t="shared" si="28"/>
        <v>46.105588733051917</v>
      </c>
      <c r="R46" s="8">
        <f t="shared" si="29"/>
        <v>46.461814538876027</v>
      </c>
      <c r="S46" s="8">
        <f t="shared" si="30"/>
        <v>46.328077888225337</v>
      </c>
      <c r="T46" s="8">
        <f t="shared" si="31"/>
        <v>46.666796350691541</v>
      </c>
      <c r="V46" s="5">
        <v>102</v>
      </c>
      <c r="W46" s="5" t="s">
        <v>284</v>
      </c>
      <c r="X46" s="5" t="s">
        <v>284</v>
      </c>
      <c r="Y46" s="5">
        <v>40</v>
      </c>
      <c r="Z46" s="5">
        <v>41</v>
      </c>
      <c r="AA46" s="5">
        <v>39</v>
      </c>
      <c r="AB46" s="5">
        <v>40</v>
      </c>
      <c r="AD46" s="5"/>
      <c r="AE46" s="5"/>
      <c r="AF46" s="5"/>
      <c r="AG46" s="5"/>
      <c r="AH46" s="5"/>
      <c r="AI46" s="5"/>
      <c r="AJ46" s="5"/>
    </row>
    <row r="47" spans="1:36" x14ac:dyDescent="0.25">
      <c r="A47" t="s">
        <v>83</v>
      </c>
      <c r="B47" t="s">
        <v>62</v>
      </c>
      <c r="C47" t="s">
        <v>58</v>
      </c>
      <c r="D47" s="94">
        <v>0.41119499999999998</v>
      </c>
      <c r="E47" s="94">
        <v>0.43115999999999999</v>
      </c>
      <c r="F47" s="94">
        <v>1.8083899999999999</v>
      </c>
      <c r="G47" s="94">
        <v>1.8099099999999999</v>
      </c>
      <c r="H47" s="94">
        <v>0.191026</v>
      </c>
      <c r="I47" s="94">
        <v>0.192438</v>
      </c>
      <c r="J47" s="94">
        <v>0.19123000000000001</v>
      </c>
      <c r="K47" s="94">
        <v>0.19615099999999999</v>
      </c>
      <c r="M47" s="95">
        <f t="shared" si="24"/>
        <v>0.41119499999999998</v>
      </c>
      <c r="N47" s="8">
        <f t="shared" si="25"/>
        <v>104.85536059533797</v>
      </c>
      <c r="O47" s="8">
        <f t="shared" si="26"/>
        <v>439.78890793905566</v>
      </c>
      <c r="P47" s="8">
        <f t="shared" si="27"/>
        <v>440.15856223932684</v>
      </c>
      <c r="Q47" s="8">
        <f t="shared" si="28"/>
        <v>46.456304186578144</v>
      </c>
      <c r="R47" s="8">
        <f t="shared" si="29"/>
        <v>46.799693576040568</v>
      </c>
      <c r="S47" s="8">
        <f t="shared" si="30"/>
        <v>46.50591568477244</v>
      </c>
      <c r="T47" s="8">
        <f t="shared" si="31"/>
        <v>47.702671481900317</v>
      </c>
      <c r="V47" s="5">
        <v>102</v>
      </c>
      <c r="W47" s="5" t="s">
        <v>284</v>
      </c>
      <c r="X47" s="5" t="s">
        <v>284</v>
      </c>
      <c r="Y47" s="5">
        <v>40</v>
      </c>
      <c r="Z47" s="5">
        <v>41</v>
      </c>
      <c r="AA47" s="5">
        <v>40</v>
      </c>
      <c r="AB47" s="5">
        <v>41</v>
      </c>
      <c r="AD47" s="5"/>
      <c r="AE47" s="5"/>
      <c r="AF47" s="5"/>
      <c r="AG47" s="5"/>
      <c r="AH47" s="5"/>
      <c r="AI47" s="5"/>
      <c r="AJ47" s="5"/>
    </row>
    <row r="48" spans="1:36" x14ac:dyDescent="0.25">
      <c r="A48" t="s">
        <v>83</v>
      </c>
      <c r="B48" t="s">
        <v>63</v>
      </c>
      <c r="C48" t="s">
        <v>58</v>
      </c>
      <c r="D48" s="94">
        <v>0.41221400000000002</v>
      </c>
      <c r="E48" s="94">
        <v>0.43182500000000001</v>
      </c>
      <c r="F48" s="94">
        <v>1.8088900000000001</v>
      </c>
      <c r="G48" s="94">
        <v>1.81104</v>
      </c>
      <c r="H48" s="94">
        <v>0.19145599999999999</v>
      </c>
      <c r="I48" s="94">
        <v>0.19357099999999999</v>
      </c>
      <c r="J48" s="94">
        <v>0.19198399999999999</v>
      </c>
      <c r="K48" s="94">
        <v>0.19525300000000001</v>
      </c>
      <c r="M48" s="95">
        <f t="shared" si="24"/>
        <v>0.41221400000000002</v>
      </c>
      <c r="N48" s="8">
        <f t="shared" si="25"/>
        <v>104.75748033788275</v>
      </c>
      <c r="O48" s="8">
        <f t="shared" si="26"/>
        <v>438.82303851882762</v>
      </c>
      <c r="P48" s="8">
        <f t="shared" si="27"/>
        <v>439.34461226450338</v>
      </c>
      <c r="Q48" s="8">
        <f t="shared" si="28"/>
        <v>46.445778163769297</v>
      </c>
      <c r="R48" s="8">
        <f t="shared" si="29"/>
        <v>46.958861174050362</v>
      </c>
      <c r="S48" s="8">
        <f t="shared" si="30"/>
        <v>46.573866972009682</v>
      </c>
      <c r="T48" s="8">
        <f t="shared" si="31"/>
        <v>47.366901657876731</v>
      </c>
      <c r="V48" s="5">
        <v>102</v>
      </c>
      <c r="W48" s="5" t="s">
        <v>284</v>
      </c>
      <c r="X48" s="5" t="s">
        <v>284</v>
      </c>
      <c r="Y48" s="5">
        <v>40</v>
      </c>
      <c r="Z48" s="5">
        <v>40</v>
      </c>
      <c r="AA48" s="5">
        <v>40</v>
      </c>
      <c r="AB48" s="5">
        <v>41</v>
      </c>
      <c r="AD48" s="5"/>
      <c r="AE48" s="5"/>
      <c r="AF48" s="5"/>
      <c r="AG48" s="5"/>
      <c r="AH48" s="5"/>
      <c r="AI48" s="5"/>
      <c r="AJ48" s="5"/>
    </row>
    <row r="49" spans="1:36" x14ac:dyDescent="0.25">
      <c r="A49" t="s">
        <v>83</v>
      </c>
      <c r="B49" t="s">
        <v>63</v>
      </c>
      <c r="C49" t="s">
        <v>64</v>
      </c>
      <c r="D49" s="94">
        <v>0.20933399999999999</v>
      </c>
      <c r="E49" s="94">
        <v>0.21690100000000001</v>
      </c>
      <c r="F49" s="94">
        <v>1.7403200000000001</v>
      </c>
      <c r="G49" s="94">
        <v>1.7407900000000001</v>
      </c>
      <c r="H49" s="94">
        <v>9.6245999999999998E-2</v>
      </c>
      <c r="I49" s="94">
        <v>9.7629999999999995E-2</v>
      </c>
      <c r="J49" s="94">
        <v>9.6153000000000002E-2</v>
      </c>
      <c r="K49" s="94">
        <v>9.8316000000000001E-2</v>
      </c>
      <c r="M49" s="95">
        <f t="shared" si="24"/>
        <v>0.20933399999999999</v>
      </c>
      <c r="N49" s="8">
        <f t="shared" si="25"/>
        <v>103.61479740510381</v>
      </c>
      <c r="O49" s="8">
        <f t="shared" si="26"/>
        <v>831.36040968022405</v>
      </c>
      <c r="P49" s="8">
        <f t="shared" si="27"/>
        <v>831.58493125818075</v>
      </c>
      <c r="Q49" s="8">
        <f t="shared" si="28"/>
        <v>45.977242110693915</v>
      </c>
      <c r="R49" s="8">
        <f t="shared" si="29"/>
        <v>46.638386501953818</v>
      </c>
      <c r="S49" s="8">
        <f t="shared" si="30"/>
        <v>45.93281550058758</v>
      </c>
      <c r="T49" s="8">
        <f t="shared" si="31"/>
        <v>46.966092464673679</v>
      </c>
      <c r="V49" s="5">
        <v>102</v>
      </c>
      <c r="W49" s="5" t="s">
        <v>284</v>
      </c>
      <c r="X49" s="5" t="s">
        <v>284</v>
      </c>
      <c r="Y49" s="5">
        <v>42</v>
      </c>
      <c r="Z49" s="5">
        <v>43</v>
      </c>
      <c r="AA49" s="5">
        <v>41</v>
      </c>
      <c r="AB49" s="5">
        <v>42</v>
      </c>
      <c r="AD49" s="5"/>
      <c r="AE49" s="5"/>
      <c r="AF49" s="5"/>
      <c r="AG49" s="5"/>
      <c r="AH49" s="5"/>
      <c r="AI49" s="5"/>
      <c r="AJ49" s="5"/>
    </row>
    <row r="50" spans="1:36" x14ac:dyDescent="0.25">
      <c r="A50" t="s">
        <v>83</v>
      </c>
      <c r="B50" t="s">
        <v>63</v>
      </c>
      <c r="C50" t="s">
        <v>65</v>
      </c>
      <c r="D50" s="94">
        <v>0.100525</v>
      </c>
      <c r="E50" s="94">
        <v>0.104978</v>
      </c>
      <c r="F50" s="94">
        <v>1.7067399999999999</v>
      </c>
      <c r="G50" s="94">
        <v>1.7063200000000001</v>
      </c>
      <c r="H50" s="94">
        <v>5.6122999999999999E-2</v>
      </c>
      <c r="I50" s="94">
        <v>5.2895999999999999E-2</v>
      </c>
      <c r="J50" s="94">
        <v>4.7670999999999998E-2</v>
      </c>
      <c r="K50" s="94">
        <v>4.8866E-2</v>
      </c>
      <c r="M50" s="95">
        <f t="shared" si="24"/>
        <v>0.100525</v>
      </c>
      <c r="N50" s="8">
        <f t="shared" si="25"/>
        <v>104.42974384481471</v>
      </c>
      <c r="O50" s="8">
        <f t="shared" si="26"/>
        <v>1697.8264113404623</v>
      </c>
      <c r="P50" s="8">
        <f t="shared" si="27"/>
        <v>1697.4086048246704</v>
      </c>
      <c r="Q50" s="8">
        <f t="shared" si="28"/>
        <v>55.829893061427505</v>
      </c>
      <c r="R50" s="8">
        <f t="shared" si="29"/>
        <v>52.619746331758265</v>
      </c>
      <c r="S50" s="8">
        <f t="shared" si="30"/>
        <v>47.422034319820938</v>
      </c>
      <c r="T50" s="8">
        <f t="shared" si="31"/>
        <v>48.610793334991293</v>
      </c>
      <c r="V50" s="5">
        <v>101</v>
      </c>
      <c r="W50" s="5" t="s">
        <v>284</v>
      </c>
      <c r="X50" s="5" t="s">
        <v>284</v>
      </c>
      <c r="Y50" s="5">
        <v>43</v>
      </c>
      <c r="Z50" s="5">
        <v>47</v>
      </c>
      <c r="AA50" s="5">
        <v>45</v>
      </c>
      <c r="AB50" s="5">
        <v>47</v>
      </c>
      <c r="AD50" s="5"/>
      <c r="AE50" s="5"/>
      <c r="AF50" s="5"/>
      <c r="AG50" s="5"/>
      <c r="AH50" s="5"/>
      <c r="AI50" s="5"/>
      <c r="AJ50" s="5"/>
    </row>
    <row r="51" spans="1:36" x14ac:dyDescent="0.25">
      <c r="A51" t="s">
        <v>83</v>
      </c>
      <c r="B51" t="s">
        <v>63</v>
      </c>
      <c r="C51" t="s">
        <v>66</v>
      </c>
      <c r="D51" s="94">
        <v>5.0236000000000003E-2</v>
      </c>
      <c r="E51" s="94">
        <v>5.2596999999999998E-2</v>
      </c>
      <c r="F51" s="94">
        <v>1.6845399999999999</v>
      </c>
      <c r="G51" s="94">
        <v>1.6844300000000001</v>
      </c>
      <c r="H51" s="94">
        <v>5.9470000000000002E-2</v>
      </c>
      <c r="I51" s="94">
        <v>5.9977000000000003E-2</v>
      </c>
      <c r="J51" s="94">
        <v>1.69964</v>
      </c>
      <c r="K51" s="94">
        <v>1.6992799999999999</v>
      </c>
      <c r="M51" s="95">
        <f t="shared" si="24"/>
        <v>5.0236000000000003E-2</v>
      </c>
      <c r="N51" s="8">
        <f t="shared" si="25"/>
        <v>104.69981686440002</v>
      </c>
      <c r="O51" s="8">
        <f t="shared" si="26"/>
        <v>3353.2526475037821</v>
      </c>
      <c r="P51" s="8">
        <f t="shared" si="27"/>
        <v>3353.033681025559</v>
      </c>
      <c r="Q51" s="8">
        <f t="shared" si="28"/>
        <v>118.38124054462935</v>
      </c>
      <c r="R51" s="8">
        <f t="shared" si="29"/>
        <v>119.39047694880165</v>
      </c>
      <c r="S51" s="8">
        <f t="shared" si="30"/>
        <v>3383.3107731507284</v>
      </c>
      <c r="T51" s="8">
        <f t="shared" si="31"/>
        <v>3382.5941555856352</v>
      </c>
      <c r="V51" s="5">
        <v>102</v>
      </c>
      <c r="W51" s="5" t="s">
        <v>284</v>
      </c>
      <c r="X51" s="5" t="s">
        <v>284</v>
      </c>
      <c r="Y51" s="5">
        <v>112</v>
      </c>
      <c r="Z51" s="5">
        <v>112</v>
      </c>
      <c r="AA51" s="5" t="s">
        <v>284</v>
      </c>
      <c r="AB51" s="5" t="s">
        <v>284</v>
      </c>
      <c r="AD51" s="5"/>
      <c r="AE51" s="5"/>
      <c r="AF51" s="5"/>
      <c r="AG51" s="5"/>
      <c r="AH51" s="5"/>
      <c r="AI51" s="5"/>
      <c r="AJ51" s="5"/>
    </row>
    <row r="52" spans="1:36" x14ac:dyDescent="0.25">
      <c r="A52" t="s">
        <v>83</v>
      </c>
      <c r="B52" t="s">
        <v>63</v>
      </c>
      <c r="C52" t="s">
        <v>67</v>
      </c>
      <c r="D52" s="94">
        <v>2.6665999999999999E-2</v>
      </c>
      <c r="E52" s="94">
        <v>2.7931000000000001E-2</v>
      </c>
      <c r="F52" s="94">
        <v>1.6735500000000001</v>
      </c>
      <c r="G52" s="94">
        <v>1.6735199999999999</v>
      </c>
      <c r="H52" s="94">
        <v>3.1125E-2</v>
      </c>
      <c r="I52" s="94">
        <v>3.1466000000000001E-2</v>
      </c>
      <c r="J52" s="94">
        <v>1.67977</v>
      </c>
      <c r="K52" s="94">
        <v>1.6797599999999999</v>
      </c>
      <c r="M52" s="95">
        <f t="shared" si="24"/>
        <v>2.6665999999999999E-2</v>
      </c>
      <c r="N52" s="8">
        <f t="shared" si="25"/>
        <v>104.74386859671492</v>
      </c>
      <c r="O52" s="8">
        <f t="shared" si="26"/>
        <v>6275.9693992349821</v>
      </c>
      <c r="P52" s="8">
        <f t="shared" si="27"/>
        <v>6275.8568964224105</v>
      </c>
      <c r="Q52" s="8">
        <f t="shared" si="28"/>
        <v>116.72166804170105</v>
      </c>
      <c r="R52" s="8">
        <f t="shared" si="29"/>
        <v>118.00045001125028</v>
      </c>
      <c r="S52" s="8">
        <f t="shared" si="30"/>
        <v>6299.2949823745594</v>
      </c>
      <c r="T52" s="8">
        <f t="shared" si="31"/>
        <v>6299.2574814370355</v>
      </c>
      <c r="V52" s="5">
        <v>89</v>
      </c>
      <c r="W52" s="5" t="s">
        <v>284</v>
      </c>
      <c r="X52" s="5" t="s">
        <v>284</v>
      </c>
      <c r="Y52" s="5">
        <v>96</v>
      </c>
      <c r="Z52" s="5">
        <v>88</v>
      </c>
      <c r="AA52" s="5" t="s">
        <v>284</v>
      </c>
      <c r="AB52" s="5" t="s">
        <v>284</v>
      </c>
      <c r="AD52" s="5"/>
      <c r="AE52" s="5"/>
      <c r="AF52" s="5"/>
      <c r="AG52" s="5"/>
      <c r="AH52" s="5"/>
      <c r="AI52" s="5"/>
      <c r="AJ52" s="5"/>
    </row>
    <row r="53" spans="1:36" x14ac:dyDescent="0.25">
      <c r="A53" t="s">
        <v>83</v>
      </c>
      <c r="B53" t="s">
        <v>63</v>
      </c>
      <c r="C53" t="s">
        <v>68</v>
      </c>
      <c r="D53" s="94">
        <v>1.3565000000000001E-2</v>
      </c>
      <c r="E53" s="94">
        <v>1.4014E-2</v>
      </c>
      <c r="F53" s="94">
        <v>1.6687000000000001</v>
      </c>
      <c r="G53" s="94">
        <v>1.66994</v>
      </c>
      <c r="H53" s="94">
        <v>1.5626000000000001E-2</v>
      </c>
      <c r="I53" s="94">
        <v>1.5814000000000002E-2</v>
      </c>
      <c r="J53" s="94">
        <v>1.67265</v>
      </c>
      <c r="K53" s="94">
        <v>1.6711100000000001</v>
      </c>
      <c r="M53" s="95">
        <f t="shared" si="24"/>
        <v>1.3565000000000001E-2</v>
      </c>
      <c r="N53" s="8">
        <f t="shared" si="25"/>
        <v>103.30998894213049</v>
      </c>
      <c r="O53" s="8">
        <f t="shared" si="26"/>
        <v>12301.511242167342</v>
      </c>
      <c r="P53" s="8">
        <f t="shared" si="27"/>
        <v>12310.65241430151</v>
      </c>
      <c r="Q53" s="8">
        <f t="shared" si="28"/>
        <v>115.19351271654995</v>
      </c>
      <c r="R53" s="8">
        <f t="shared" si="29"/>
        <v>116.57943236269813</v>
      </c>
      <c r="S53" s="8">
        <f t="shared" si="30"/>
        <v>12330.630298562477</v>
      </c>
      <c r="T53" s="8">
        <f t="shared" si="31"/>
        <v>12319.27755252488</v>
      </c>
      <c r="V53" s="5">
        <v>102</v>
      </c>
      <c r="W53" s="5" t="s">
        <v>284</v>
      </c>
      <c r="X53" s="5" t="s">
        <v>284</v>
      </c>
      <c r="Y53" s="5">
        <v>107</v>
      </c>
      <c r="Z53" s="5">
        <v>80</v>
      </c>
      <c r="AA53" s="5" t="s">
        <v>284</v>
      </c>
      <c r="AB53" s="5" t="s">
        <v>284</v>
      </c>
      <c r="AD53" s="5"/>
      <c r="AE53" s="5"/>
      <c r="AF53" s="5"/>
      <c r="AG53" s="5"/>
      <c r="AH53" s="5"/>
      <c r="AI53" s="5"/>
      <c r="AJ53" s="5"/>
    </row>
    <row r="54" spans="1:36" x14ac:dyDescent="0.25">
      <c r="D54" s="94"/>
      <c r="E54" s="94"/>
      <c r="F54" s="94"/>
      <c r="G54" s="94"/>
      <c r="H54" s="94"/>
      <c r="I54" s="94"/>
      <c r="J54" s="94"/>
      <c r="K54" s="94"/>
      <c r="M54" s="95"/>
      <c r="N54" s="8"/>
      <c r="O54" s="8"/>
      <c r="P54" s="8"/>
      <c r="Q54" s="8"/>
      <c r="R54" s="8"/>
      <c r="S54" s="8"/>
      <c r="T54" s="8"/>
    </row>
    <row r="55" spans="1:36" x14ac:dyDescent="0.25">
      <c r="A55" t="s">
        <v>49</v>
      </c>
      <c r="B55" t="s">
        <v>50</v>
      </c>
      <c r="C55" t="s">
        <v>51</v>
      </c>
      <c r="D55" s="94" t="s">
        <v>52</v>
      </c>
      <c r="E55" s="94" t="s">
        <v>53</v>
      </c>
      <c r="F55" s="94" t="s">
        <v>84</v>
      </c>
      <c r="G55" s="94" t="s">
        <v>55</v>
      </c>
      <c r="H55" s="94"/>
      <c r="I55" s="94"/>
      <c r="J55" s="94"/>
      <c r="K55" s="94"/>
      <c r="M55" s="95"/>
      <c r="N55" s="8"/>
      <c r="O55" s="8"/>
      <c r="P55" s="8"/>
      <c r="Q55" s="8"/>
      <c r="R55" s="8"/>
      <c r="S55" s="8"/>
      <c r="T55" s="8"/>
    </row>
    <row r="56" spans="1:36" x14ac:dyDescent="0.25">
      <c r="A56" t="s">
        <v>85</v>
      </c>
      <c r="B56" t="s">
        <v>57</v>
      </c>
      <c r="C56" t="s">
        <v>58</v>
      </c>
      <c r="D56" s="94">
        <v>0.83296199999999998</v>
      </c>
      <c r="E56" s="94">
        <v>0.87324500000000005</v>
      </c>
      <c r="F56" s="94">
        <v>3.6216200000000001</v>
      </c>
      <c r="G56" s="94">
        <v>3.62317</v>
      </c>
      <c r="H56" s="94">
        <v>0.36952699999999999</v>
      </c>
      <c r="I56" s="94">
        <v>0.384015</v>
      </c>
      <c r="J56" s="94">
        <v>0.380519</v>
      </c>
      <c r="K56" s="94">
        <v>0.38564799999999999</v>
      </c>
      <c r="M56" s="95">
        <f t="shared" ref="M56:M66" si="32">D56</f>
        <v>0.83296199999999998</v>
      </c>
      <c r="N56" s="8">
        <f t="shared" ref="N56:N66" si="33">E56/$D56*100</f>
        <v>104.83611497283189</v>
      </c>
      <c r="O56" s="8">
        <f t="shared" ref="O56:O66" si="34">F56/$D56*100</f>
        <v>434.78814159589518</v>
      </c>
      <c r="P56" s="8">
        <f t="shared" ref="P56:P66" si="35">G56/$D56*100</f>
        <v>434.97422451444362</v>
      </c>
      <c r="Q56" s="8">
        <f t="shared" ref="Q56:Q66" si="36">H56/$D56*100</f>
        <v>44.36300815643451</v>
      </c>
      <c r="R56" s="8">
        <f t="shared" ref="R56:R66" si="37">I56/$D56*100</f>
        <v>46.102343204131763</v>
      </c>
      <c r="S56" s="8">
        <f t="shared" ref="S56:S66" si="38">J56/$D56*100</f>
        <v>45.682636182683005</v>
      </c>
      <c r="T56" s="8">
        <f t="shared" ref="T56:T66" si="39">K56/$D56*100</f>
        <v>46.298390562834804</v>
      </c>
      <c r="V56" s="5">
        <v>103</v>
      </c>
      <c r="W56" s="5" t="s">
        <v>284</v>
      </c>
      <c r="X56" s="5" t="s">
        <v>284</v>
      </c>
      <c r="Y56" s="5">
        <v>41</v>
      </c>
      <c r="Z56" s="5">
        <v>39</v>
      </c>
      <c r="AA56" s="5">
        <v>41</v>
      </c>
      <c r="AB56" s="5">
        <v>39</v>
      </c>
      <c r="AD56" s="5"/>
      <c r="AE56" s="5"/>
      <c r="AF56" s="5"/>
      <c r="AG56" s="5"/>
      <c r="AH56" s="5"/>
      <c r="AI56" s="5"/>
      <c r="AJ56" s="5"/>
    </row>
    <row r="57" spans="1:36" x14ac:dyDescent="0.25">
      <c r="A57" t="s">
        <v>85</v>
      </c>
      <c r="B57" t="s">
        <v>59</v>
      </c>
      <c r="C57" t="s">
        <v>58</v>
      </c>
      <c r="D57" s="94">
        <v>0.83079599999999998</v>
      </c>
      <c r="E57" s="94">
        <v>0.86986399999999997</v>
      </c>
      <c r="F57" s="94">
        <v>3.6191900000000001</v>
      </c>
      <c r="G57" s="94">
        <v>3.6233200000000001</v>
      </c>
      <c r="H57" s="94">
        <v>0.38068200000000002</v>
      </c>
      <c r="I57" s="94">
        <v>0.38094499999999998</v>
      </c>
      <c r="J57" s="94">
        <v>0.37939400000000001</v>
      </c>
      <c r="K57" s="94">
        <v>0.38446000000000002</v>
      </c>
      <c r="M57" s="95">
        <f t="shared" si="32"/>
        <v>0.83079599999999998</v>
      </c>
      <c r="N57" s="8">
        <f t="shared" si="33"/>
        <v>104.70247810533513</v>
      </c>
      <c r="O57" s="8">
        <f t="shared" si="34"/>
        <v>435.6292037997294</v>
      </c>
      <c r="P57" s="8">
        <f t="shared" si="35"/>
        <v>436.12631741125381</v>
      </c>
      <c r="Q57" s="8">
        <f t="shared" si="36"/>
        <v>45.821356867389831</v>
      </c>
      <c r="R57" s="8">
        <f t="shared" si="37"/>
        <v>45.853013254758082</v>
      </c>
      <c r="S57" s="8">
        <f t="shared" si="38"/>
        <v>45.66632482582969</v>
      </c>
      <c r="T57" s="8">
        <f t="shared" si="39"/>
        <v>46.276101473767326</v>
      </c>
      <c r="V57" s="5">
        <v>102</v>
      </c>
      <c r="W57" s="5" t="s">
        <v>284</v>
      </c>
      <c r="X57" s="5" t="s">
        <v>284</v>
      </c>
      <c r="Y57" s="5">
        <v>38</v>
      </c>
      <c r="Z57" s="5">
        <v>39</v>
      </c>
      <c r="AA57" s="5">
        <v>38</v>
      </c>
      <c r="AB57" s="5">
        <v>40</v>
      </c>
      <c r="AD57" s="5"/>
      <c r="AE57" s="5"/>
      <c r="AF57" s="5"/>
      <c r="AG57" s="5"/>
      <c r="AH57" s="5"/>
      <c r="AI57" s="5"/>
      <c r="AJ57" s="5"/>
    </row>
    <row r="58" spans="1:36" x14ac:dyDescent="0.25">
      <c r="A58" t="s">
        <v>85</v>
      </c>
      <c r="B58" t="s">
        <v>60</v>
      </c>
      <c r="C58" t="s">
        <v>58</v>
      </c>
      <c r="D58" s="94">
        <v>0.823569</v>
      </c>
      <c r="E58" s="94">
        <v>0.863209</v>
      </c>
      <c r="F58" s="94">
        <v>3.6182099999999999</v>
      </c>
      <c r="G58" s="94">
        <v>3.6215199999999999</v>
      </c>
      <c r="H58" s="94">
        <v>0.37872699999999998</v>
      </c>
      <c r="I58" s="94">
        <v>0.38163599999999998</v>
      </c>
      <c r="J58" s="94">
        <v>0.37960700000000003</v>
      </c>
      <c r="K58" s="94">
        <v>0.382969</v>
      </c>
      <c r="M58" s="95">
        <f t="shared" si="32"/>
        <v>0.823569</v>
      </c>
      <c r="N58" s="8">
        <f t="shared" si="33"/>
        <v>104.81319719416345</v>
      </c>
      <c r="O58" s="8">
        <f t="shared" si="34"/>
        <v>439.3329520659471</v>
      </c>
      <c r="P58" s="8">
        <f t="shared" si="35"/>
        <v>439.73486131702384</v>
      </c>
      <c r="Q58" s="8">
        <f t="shared" si="36"/>
        <v>45.986067955447567</v>
      </c>
      <c r="R58" s="8">
        <f t="shared" si="37"/>
        <v>46.339286690004108</v>
      </c>
      <c r="S58" s="8">
        <f t="shared" si="38"/>
        <v>46.092919961776126</v>
      </c>
      <c r="T58" s="8">
        <f t="shared" si="39"/>
        <v>46.501143195044982</v>
      </c>
      <c r="V58" s="5">
        <v>102</v>
      </c>
      <c r="W58" s="5" t="s">
        <v>284</v>
      </c>
      <c r="X58" s="5" t="s">
        <v>284</v>
      </c>
      <c r="Y58" s="5">
        <v>38</v>
      </c>
      <c r="Z58" s="5">
        <v>39</v>
      </c>
      <c r="AA58" s="5">
        <v>39</v>
      </c>
      <c r="AB58" s="5">
        <v>40</v>
      </c>
      <c r="AD58" s="5"/>
      <c r="AE58" s="5"/>
      <c r="AF58" s="5"/>
      <c r="AG58" s="5"/>
      <c r="AH58" s="5"/>
      <c r="AI58" s="5"/>
      <c r="AJ58" s="5"/>
    </row>
    <row r="59" spans="1:36" x14ac:dyDescent="0.25">
      <c r="A59" t="s">
        <v>85</v>
      </c>
      <c r="B59" t="s">
        <v>61</v>
      </c>
      <c r="C59" t="s">
        <v>58</v>
      </c>
      <c r="D59" s="94">
        <v>0.82234700000000005</v>
      </c>
      <c r="E59" s="94">
        <v>0.86365599999999998</v>
      </c>
      <c r="F59" s="94">
        <v>3.6176300000000001</v>
      </c>
      <c r="G59" s="94">
        <v>3.6184699999999999</v>
      </c>
      <c r="H59" s="94">
        <v>0.37944600000000001</v>
      </c>
      <c r="I59" s="94">
        <v>0.38270199999999999</v>
      </c>
      <c r="J59" s="94">
        <v>0.37870700000000002</v>
      </c>
      <c r="K59" s="94">
        <v>0.38336599999999998</v>
      </c>
      <c r="M59" s="95">
        <f t="shared" si="32"/>
        <v>0.82234700000000005</v>
      </c>
      <c r="N59" s="8">
        <f t="shared" si="33"/>
        <v>105.02330524705508</v>
      </c>
      <c r="O59" s="8">
        <f t="shared" si="34"/>
        <v>439.9152669128726</v>
      </c>
      <c r="P59" s="8">
        <f t="shared" si="35"/>
        <v>440.01741357358873</v>
      </c>
      <c r="Q59" s="8">
        <f t="shared" si="36"/>
        <v>46.141835502531173</v>
      </c>
      <c r="R59" s="8">
        <f t="shared" si="37"/>
        <v>46.537775415974032</v>
      </c>
      <c r="S59" s="8">
        <f t="shared" si="38"/>
        <v>46.051970761734403</v>
      </c>
      <c r="T59" s="8">
        <f t="shared" si="39"/>
        <v>46.618519919206854</v>
      </c>
      <c r="V59" s="5">
        <v>102</v>
      </c>
      <c r="W59" s="5" t="s">
        <v>284</v>
      </c>
      <c r="X59" s="5" t="s">
        <v>284</v>
      </c>
      <c r="Y59" s="5">
        <v>40</v>
      </c>
      <c r="Z59" s="5">
        <v>40</v>
      </c>
      <c r="AA59" s="5">
        <v>39</v>
      </c>
      <c r="AB59" s="5">
        <v>40</v>
      </c>
      <c r="AD59" s="5"/>
      <c r="AE59" s="5"/>
      <c r="AF59" s="5"/>
      <c r="AG59" s="5"/>
      <c r="AH59" s="5"/>
      <c r="AI59" s="5"/>
      <c r="AJ59" s="5"/>
    </row>
    <row r="60" spans="1:36" x14ac:dyDescent="0.25">
      <c r="A60" t="s">
        <v>85</v>
      </c>
      <c r="B60" t="s">
        <v>62</v>
      </c>
      <c r="C60" t="s">
        <v>58</v>
      </c>
      <c r="D60" s="94">
        <v>0.82211100000000004</v>
      </c>
      <c r="E60" s="94">
        <v>0.86218399999999995</v>
      </c>
      <c r="F60" s="94">
        <v>3.6151300000000002</v>
      </c>
      <c r="G60" s="94">
        <v>3.6184799999999999</v>
      </c>
      <c r="H60" s="94">
        <v>0.383604</v>
      </c>
      <c r="I60" s="94">
        <v>0.385411</v>
      </c>
      <c r="J60" s="94">
        <v>0.38219999999999998</v>
      </c>
      <c r="K60" s="94">
        <v>0.38690799999999997</v>
      </c>
      <c r="M60" s="95">
        <f t="shared" si="32"/>
        <v>0.82211100000000004</v>
      </c>
      <c r="N60" s="8">
        <f t="shared" si="33"/>
        <v>104.87440260500102</v>
      </c>
      <c r="O60" s="8">
        <f t="shared" si="34"/>
        <v>439.73745637754513</v>
      </c>
      <c r="P60" s="8">
        <f t="shared" si="35"/>
        <v>440.144943930929</v>
      </c>
      <c r="Q60" s="8">
        <f t="shared" si="36"/>
        <v>46.66085236665122</v>
      </c>
      <c r="R60" s="8">
        <f t="shared" si="37"/>
        <v>46.880652369327251</v>
      </c>
      <c r="S60" s="8">
        <f t="shared" si="38"/>
        <v>46.490072508456883</v>
      </c>
      <c r="T60" s="8">
        <f t="shared" si="39"/>
        <v>47.062744568555821</v>
      </c>
      <c r="V60" s="5">
        <v>102</v>
      </c>
      <c r="W60" s="5" t="s">
        <v>284</v>
      </c>
      <c r="X60" s="5" t="s">
        <v>284</v>
      </c>
      <c r="Y60" s="5">
        <v>40</v>
      </c>
      <c r="Z60" s="5">
        <v>41</v>
      </c>
      <c r="AA60" s="5">
        <v>40</v>
      </c>
      <c r="AB60" s="5">
        <v>40</v>
      </c>
      <c r="AD60" s="5"/>
      <c r="AE60" s="5"/>
      <c r="AF60" s="5"/>
      <c r="AG60" s="5"/>
      <c r="AH60" s="5"/>
      <c r="AI60" s="5"/>
      <c r="AJ60" s="5"/>
    </row>
    <row r="61" spans="1:36" x14ac:dyDescent="0.25">
      <c r="A61" t="s">
        <v>85</v>
      </c>
      <c r="B61" t="s">
        <v>63</v>
      </c>
      <c r="C61" t="s">
        <v>58</v>
      </c>
      <c r="D61" s="94">
        <v>0.82377800000000001</v>
      </c>
      <c r="E61" s="94">
        <v>0.86322500000000002</v>
      </c>
      <c r="F61" s="94">
        <v>3.6162000000000001</v>
      </c>
      <c r="G61" s="94">
        <v>3.6183900000000002</v>
      </c>
      <c r="H61" s="94">
        <v>0.38233400000000001</v>
      </c>
      <c r="I61" s="94">
        <v>0.38561000000000001</v>
      </c>
      <c r="J61" s="94">
        <v>0.38321</v>
      </c>
      <c r="K61" s="94">
        <v>0.38807900000000001</v>
      </c>
      <c r="M61" s="95">
        <f t="shared" si="32"/>
        <v>0.82377800000000001</v>
      </c>
      <c r="N61" s="8">
        <f t="shared" si="33"/>
        <v>104.78854739990628</v>
      </c>
      <c r="O61" s="8">
        <f t="shared" si="34"/>
        <v>438.97749150863461</v>
      </c>
      <c r="P61" s="8">
        <f t="shared" si="35"/>
        <v>439.24333983184789</v>
      </c>
      <c r="Q61" s="8">
        <f t="shared" si="36"/>
        <v>46.412261555904628</v>
      </c>
      <c r="R61" s="8">
        <f t="shared" si="37"/>
        <v>46.809941513368891</v>
      </c>
      <c r="S61" s="8">
        <f t="shared" si="38"/>
        <v>46.51860088518994</v>
      </c>
      <c r="T61" s="8">
        <f t="shared" si="39"/>
        <v>47.109658184607987</v>
      </c>
      <c r="V61" s="5">
        <v>102</v>
      </c>
      <c r="W61" s="5" t="s">
        <v>284</v>
      </c>
      <c r="X61" s="5" t="s">
        <v>284</v>
      </c>
      <c r="Y61" s="5">
        <v>40</v>
      </c>
      <c r="Z61" s="5">
        <v>41</v>
      </c>
      <c r="AA61" s="5">
        <v>40</v>
      </c>
      <c r="AB61" s="5">
        <v>41</v>
      </c>
      <c r="AD61" s="5"/>
      <c r="AE61" s="5"/>
      <c r="AF61" s="5"/>
      <c r="AG61" s="5"/>
      <c r="AH61" s="5"/>
      <c r="AI61" s="5"/>
      <c r="AJ61" s="5"/>
    </row>
    <row r="62" spans="1:36" x14ac:dyDescent="0.25">
      <c r="A62" t="s">
        <v>85</v>
      </c>
      <c r="B62" t="s">
        <v>63</v>
      </c>
      <c r="C62" t="s">
        <v>64</v>
      </c>
      <c r="D62" s="94">
        <v>0.41851699999999997</v>
      </c>
      <c r="E62" s="94">
        <v>0.43353399999999997</v>
      </c>
      <c r="F62" s="94">
        <v>3.48088</v>
      </c>
      <c r="G62" s="94">
        <v>3.4818699999999998</v>
      </c>
      <c r="H62" s="94">
        <v>0.19220699999999999</v>
      </c>
      <c r="I62" s="94">
        <v>0.19497300000000001</v>
      </c>
      <c r="J62" s="94">
        <v>0.19212799999999999</v>
      </c>
      <c r="K62" s="94">
        <v>0.19594</v>
      </c>
      <c r="M62" s="95">
        <f t="shared" si="32"/>
        <v>0.41851699999999997</v>
      </c>
      <c r="N62" s="8">
        <f t="shared" si="33"/>
        <v>103.58814576229878</v>
      </c>
      <c r="O62" s="8">
        <f t="shared" si="34"/>
        <v>831.71770800230343</v>
      </c>
      <c r="P62" s="8">
        <f t="shared" si="35"/>
        <v>831.9542575331468</v>
      </c>
      <c r="Q62" s="8">
        <f t="shared" si="36"/>
        <v>45.925733004871965</v>
      </c>
      <c r="R62" s="8">
        <f t="shared" si="37"/>
        <v>46.586638057713316</v>
      </c>
      <c r="S62" s="8">
        <f t="shared" si="38"/>
        <v>45.906856830188502</v>
      </c>
      <c r="T62" s="8">
        <f t="shared" si="39"/>
        <v>46.817691993395734</v>
      </c>
      <c r="V62" s="5">
        <v>102</v>
      </c>
      <c r="W62" s="5" t="s">
        <v>284</v>
      </c>
      <c r="X62" s="5" t="s">
        <v>284</v>
      </c>
      <c r="Y62" s="5">
        <v>42</v>
      </c>
      <c r="Z62" s="5">
        <v>42</v>
      </c>
      <c r="AA62" s="5">
        <v>41</v>
      </c>
      <c r="AB62" s="5">
        <v>42</v>
      </c>
      <c r="AD62" s="5"/>
      <c r="AE62" s="5"/>
      <c r="AF62" s="5"/>
      <c r="AG62" s="5"/>
      <c r="AH62" s="5"/>
      <c r="AI62" s="5"/>
      <c r="AJ62" s="5"/>
    </row>
    <row r="63" spans="1:36" x14ac:dyDescent="0.25">
      <c r="A63" t="s">
        <v>85</v>
      </c>
      <c r="B63" t="s">
        <v>63</v>
      </c>
      <c r="C63" t="s">
        <v>65</v>
      </c>
      <c r="D63" s="94">
        <v>0.20089799999999999</v>
      </c>
      <c r="E63" s="94">
        <v>0.20987800000000001</v>
      </c>
      <c r="F63" s="94">
        <v>3.41222</v>
      </c>
      <c r="G63" s="94">
        <v>3.4115000000000002</v>
      </c>
      <c r="H63" s="94">
        <v>0.10539999999999999</v>
      </c>
      <c r="I63" s="94">
        <v>0.106382</v>
      </c>
      <c r="J63" s="94">
        <v>9.5100000000000004E-2</v>
      </c>
      <c r="K63" s="94">
        <v>9.6763000000000002E-2</v>
      </c>
      <c r="M63" s="95">
        <f t="shared" si="32"/>
        <v>0.20089799999999999</v>
      </c>
      <c r="N63" s="8">
        <f t="shared" si="33"/>
        <v>104.46993001423608</v>
      </c>
      <c r="O63" s="8">
        <f t="shared" si="34"/>
        <v>1698.4838077034117</v>
      </c>
      <c r="P63" s="8">
        <f t="shared" si="35"/>
        <v>1698.1254168782168</v>
      </c>
      <c r="Q63" s="8">
        <f t="shared" si="36"/>
        <v>52.46443468824976</v>
      </c>
      <c r="R63" s="8">
        <f t="shared" si="37"/>
        <v>52.953239952612776</v>
      </c>
      <c r="S63" s="8">
        <f t="shared" si="38"/>
        <v>47.33745482782308</v>
      </c>
      <c r="T63" s="8">
        <f t="shared" si="39"/>
        <v>48.165238081016234</v>
      </c>
      <c r="V63" s="5">
        <v>102</v>
      </c>
      <c r="W63" s="5" t="s">
        <v>284</v>
      </c>
      <c r="X63" s="5" t="s">
        <v>284</v>
      </c>
      <c r="Y63" s="5">
        <v>43</v>
      </c>
      <c r="Z63" s="5">
        <v>42</v>
      </c>
      <c r="AA63" s="5">
        <v>47</v>
      </c>
      <c r="AB63" s="5">
        <v>44</v>
      </c>
      <c r="AD63" s="5"/>
      <c r="AE63" s="5"/>
      <c r="AF63" s="5"/>
      <c r="AG63" s="5"/>
      <c r="AH63" s="5"/>
      <c r="AI63" s="5"/>
      <c r="AJ63" s="5"/>
    </row>
    <row r="64" spans="1:36" x14ac:dyDescent="0.25">
      <c r="A64" t="s">
        <v>85</v>
      </c>
      <c r="B64" t="s">
        <v>63</v>
      </c>
      <c r="C64" t="s">
        <v>66</v>
      </c>
      <c r="D64" s="94">
        <v>0.100298</v>
      </c>
      <c r="E64" s="94">
        <v>0.105145</v>
      </c>
      <c r="F64" s="94">
        <v>3.3684699999999999</v>
      </c>
      <c r="G64" s="94">
        <v>3.3677999999999999</v>
      </c>
      <c r="H64" s="94">
        <v>0.11845600000000001</v>
      </c>
      <c r="I64" s="94">
        <v>0.11970500000000001</v>
      </c>
      <c r="J64" s="94">
        <v>3.3964400000000001</v>
      </c>
      <c r="K64" s="94">
        <v>3.3966500000000002</v>
      </c>
      <c r="M64" s="95">
        <f t="shared" si="32"/>
        <v>0.100298</v>
      </c>
      <c r="N64" s="8">
        <f t="shared" si="33"/>
        <v>104.83259885541088</v>
      </c>
      <c r="O64" s="8">
        <f t="shared" si="34"/>
        <v>3358.4617838840254</v>
      </c>
      <c r="P64" s="8">
        <f t="shared" si="35"/>
        <v>3357.7937745518357</v>
      </c>
      <c r="Q64" s="8">
        <f t="shared" si="36"/>
        <v>118.10404993120503</v>
      </c>
      <c r="R64" s="8">
        <f t="shared" si="37"/>
        <v>119.34933896986979</v>
      </c>
      <c r="S64" s="8">
        <f t="shared" si="38"/>
        <v>3386.3486809308265</v>
      </c>
      <c r="T64" s="8">
        <f t="shared" si="39"/>
        <v>3386.5580569901695</v>
      </c>
      <c r="V64" s="5">
        <v>107</v>
      </c>
      <c r="W64" s="5" t="s">
        <v>284</v>
      </c>
      <c r="X64" s="5" t="s">
        <v>284</v>
      </c>
      <c r="Y64" s="5">
        <v>114</v>
      </c>
      <c r="Z64" s="5">
        <v>113</v>
      </c>
      <c r="AA64" s="5" t="s">
        <v>284</v>
      </c>
      <c r="AB64" s="5" t="s">
        <v>284</v>
      </c>
      <c r="AD64" s="5"/>
      <c r="AE64" s="5"/>
      <c r="AF64" s="5"/>
      <c r="AG64" s="5"/>
      <c r="AH64" s="5"/>
      <c r="AI64" s="5"/>
      <c r="AJ64" s="5"/>
    </row>
    <row r="65" spans="1:36" x14ac:dyDescent="0.25">
      <c r="A65" t="s">
        <v>85</v>
      </c>
      <c r="B65" t="s">
        <v>63</v>
      </c>
      <c r="C65" t="s">
        <v>67</v>
      </c>
      <c r="D65" s="94">
        <v>5.3226999999999997E-2</v>
      </c>
      <c r="E65" s="94">
        <v>5.5739999999999998E-2</v>
      </c>
      <c r="F65" s="94">
        <v>3.34613</v>
      </c>
      <c r="G65" s="94">
        <v>3.3470900000000001</v>
      </c>
      <c r="H65" s="94">
        <v>6.2181E-2</v>
      </c>
      <c r="I65" s="94">
        <v>6.2876000000000001E-2</v>
      </c>
      <c r="J65" s="94">
        <v>3.3622999999999998</v>
      </c>
      <c r="K65" s="94">
        <v>3.3625400000000001</v>
      </c>
      <c r="M65" s="95">
        <f t="shared" si="32"/>
        <v>5.3226999999999997E-2</v>
      </c>
      <c r="N65" s="8">
        <f t="shared" si="33"/>
        <v>104.72128806808574</v>
      </c>
      <c r="O65" s="8">
        <f t="shared" si="34"/>
        <v>6286.5275142314995</v>
      </c>
      <c r="P65" s="8">
        <f t="shared" si="35"/>
        <v>6288.3311101508643</v>
      </c>
      <c r="Q65" s="8">
        <f t="shared" si="36"/>
        <v>116.82228943957016</v>
      </c>
      <c r="R65" s="8">
        <f t="shared" si="37"/>
        <v>118.12801773535988</v>
      </c>
      <c r="S65" s="8">
        <f t="shared" si="38"/>
        <v>6316.9068329982911</v>
      </c>
      <c r="T65" s="8">
        <f t="shared" si="39"/>
        <v>6317.3577319781325</v>
      </c>
      <c r="V65" s="5">
        <v>102</v>
      </c>
      <c r="W65" s="5" t="s">
        <v>284</v>
      </c>
      <c r="X65" s="5" t="s">
        <v>284</v>
      </c>
      <c r="Y65" s="5">
        <v>117</v>
      </c>
      <c r="Z65" s="5">
        <v>112</v>
      </c>
      <c r="AA65" s="5" t="s">
        <v>284</v>
      </c>
      <c r="AB65" s="5" t="s">
        <v>284</v>
      </c>
      <c r="AD65" s="5"/>
      <c r="AE65" s="5"/>
      <c r="AF65" s="5"/>
      <c r="AG65" s="5"/>
      <c r="AH65" s="5"/>
      <c r="AI65" s="5"/>
      <c r="AJ65" s="5"/>
    </row>
    <row r="66" spans="1:36" x14ac:dyDescent="0.25">
      <c r="A66" t="s">
        <v>85</v>
      </c>
      <c r="B66" t="s">
        <v>63</v>
      </c>
      <c r="C66" t="s">
        <v>68</v>
      </c>
      <c r="D66" s="94">
        <v>2.7068999999999999E-2</v>
      </c>
      <c r="E66" s="94">
        <v>2.7997999999999999E-2</v>
      </c>
      <c r="F66" s="94">
        <v>3.3360500000000002</v>
      </c>
      <c r="G66" s="94">
        <v>3.3361200000000002</v>
      </c>
      <c r="H66" s="94">
        <v>3.1505999999999999E-2</v>
      </c>
      <c r="I66" s="94">
        <v>3.1912000000000003E-2</v>
      </c>
      <c r="J66" s="94">
        <v>3.3441800000000002</v>
      </c>
      <c r="K66" s="94">
        <v>3.3448899999999999</v>
      </c>
      <c r="M66" s="95">
        <f t="shared" si="32"/>
        <v>2.7068999999999999E-2</v>
      </c>
      <c r="N66" s="8">
        <f t="shared" si="33"/>
        <v>103.43197015035651</v>
      </c>
      <c r="O66" s="8">
        <f t="shared" si="34"/>
        <v>12324.245446821087</v>
      </c>
      <c r="P66" s="8">
        <f t="shared" si="35"/>
        <v>12324.504045217778</v>
      </c>
      <c r="Q66" s="8">
        <f t="shared" si="36"/>
        <v>116.39144408733237</v>
      </c>
      <c r="R66" s="8">
        <f t="shared" si="37"/>
        <v>117.89131478813404</v>
      </c>
      <c r="S66" s="8">
        <f t="shared" si="38"/>
        <v>12354.279803465219</v>
      </c>
      <c r="T66" s="8">
        <f t="shared" si="39"/>
        <v>12356.902730060216</v>
      </c>
      <c r="V66" s="5">
        <v>96</v>
      </c>
      <c r="W66" s="5" t="s">
        <v>284</v>
      </c>
      <c r="X66" s="5" t="s">
        <v>284</v>
      </c>
      <c r="Y66" s="5">
        <v>103</v>
      </c>
      <c r="Z66" s="5">
        <v>95</v>
      </c>
      <c r="AA66" s="5" t="s">
        <v>284</v>
      </c>
      <c r="AB66" s="5" t="s">
        <v>284</v>
      </c>
      <c r="AD66" s="5"/>
      <c r="AE66" s="5"/>
      <c r="AF66" s="5"/>
      <c r="AG66" s="5"/>
      <c r="AH66" s="5"/>
      <c r="AI66" s="5"/>
      <c r="AJ66" s="5"/>
    </row>
    <row r="67" spans="1:36" x14ac:dyDescent="0.25">
      <c r="D67" s="94"/>
      <c r="E67" s="94"/>
      <c r="F67" s="94"/>
      <c r="G67" s="94"/>
      <c r="H67" s="94"/>
      <c r="I67" s="94"/>
      <c r="J67" s="94"/>
      <c r="K67" s="94"/>
      <c r="M67" s="95"/>
      <c r="N67" s="8"/>
      <c r="O67" s="8"/>
      <c r="P67" s="8"/>
      <c r="Q67" s="8"/>
      <c r="R67" s="8"/>
      <c r="S67" s="8"/>
      <c r="T67" s="8"/>
    </row>
    <row r="68" spans="1:36" x14ac:dyDescent="0.25">
      <c r="D68" s="94"/>
      <c r="E68" s="94"/>
      <c r="F68" s="94"/>
      <c r="G68" s="94"/>
      <c r="H68" s="94"/>
      <c r="I68" s="94"/>
      <c r="J68" s="94"/>
      <c r="K68" s="94"/>
      <c r="M68" s="95"/>
      <c r="N68" s="8"/>
      <c r="O68" s="8"/>
      <c r="P68" s="8"/>
      <c r="Q68" s="8"/>
      <c r="R68" s="8"/>
      <c r="S68" s="8"/>
      <c r="T68" s="8"/>
    </row>
    <row r="69" spans="1:36" x14ac:dyDescent="0.25">
      <c r="A69" t="s">
        <v>86</v>
      </c>
      <c r="B69" t="s">
        <v>57</v>
      </c>
      <c r="C69" t="s">
        <v>58</v>
      </c>
      <c r="D69" s="94">
        <v>1.66998</v>
      </c>
      <c r="E69" s="94">
        <v>1.74777</v>
      </c>
      <c r="F69" s="94">
        <v>7.2401799999999996</v>
      </c>
      <c r="G69" s="94">
        <v>7.2447299999999997</v>
      </c>
      <c r="H69" s="94">
        <v>0.75161999999999995</v>
      </c>
      <c r="I69" s="94">
        <v>0.77133300000000005</v>
      </c>
      <c r="J69" s="94">
        <v>0.76945200000000002</v>
      </c>
      <c r="K69" s="94">
        <v>0.77582899999999999</v>
      </c>
      <c r="M69" s="95">
        <f t="shared" ref="M69:M79" si="40">D69</f>
        <v>1.66998</v>
      </c>
      <c r="N69" s="8">
        <f t="shared" ref="N69:N79" si="41">E69/$D69*100</f>
        <v>104.65813961843855</v>
      </c>
      <c r="O69" s="8">
        <f t="shared" ref="O69:O79" si="42">F69/$D69*100</f>
        <v>433.54890477730271</v>
      </c>
      <c r="P69" s="8">
        <f t="shared" ref="P69:P79" si="43">G69/$D69*100</f>
        <v>433.82136313009738</v>
      </c>
      <c r="Q69" s="8">
        <f t="shared" ref="Q69:Q79" si="44">H69/$D69*100</f>
        <v>45.007724643408899</v>
      </c>
      <c r="R69" s="8">
        <f t="shared" ref="R69:R79" si="45">I69/$D69*100</f>
        <v>46.18815794201128</v>
      </c>
      <c r="S69" s="8">
        <f t="shared" ref="S69:S79" si="46">J69/$D69*100</f>
        <v>46.075521862537279</v>
      </c>
      <c r="T69" s="8">
        <f t="shared" ref="T69:T79" si="47">K69/$D69*100</f>
        <v>46.457382723146381</v>
      </c>
      <c r="V69" s="5">
        <v>102</v>
      </c>
      <c r="W69" s="5" t="s">
        <v>284</v>
      </c>
      <c r="X69" s="5" t="s">
        <v>284</v>
      </c>
      <c r="Y69" s="5">
        <v>38</v>
      </c>
      <c r="Z69" s="5">
        <v>41</v>
      </c>
      <c r="AA69" s="5">
        <v>39</v>
      </c>
      <c r="AB69" s="5">
        <v>39</v>
      </c>
      <c r="AD69" s="5"/>
      <c r="AE69" s="5"/>
      <c r="AF69" s="5"/>
      <c r="AG69" s="5"/>
      <c r="AH69" s="5"/>
      <c r="AI69" s="5"/>
      <c r="AJ69" s="5"/>
    </row>
    <row r="70" spans="1:36" x14ac:dyDescent="0.25">
      <c r="A70" t="s">
        <v>86</v>
      </c>
      <c r="B70" t="s">
        <v>59</v>
      </c>
      <c r="C70" t="s">
        <v>58</v>
      </c>
      <c r="D70" s="94">
        <v>1.6615200000000001</v>
      </c>
      <c r="E70" s="94">
        <v>1.7400899999999999</v>
      </c>
      <c r="F70" s="94">
        <v>7.2420299999999997</v>
      </c>
      <c r="G70" s="94">
        <v>7.2435099999999997</v>
      </c>
      <c r="H70" s="94">
        <v>0.76135399999999998</v>
      </c>
      <c r="I70" s="94">
        <v>0.762077</v>
      </c>
      <c r="J70" s="94">
        <v>0.758768</v>
      </c>
      <c r="K70" s="94">
        <v>0.76919899999999997</v>
      </c>
      <c r="M70" s="95">
        <f t="shared" si="40"/>
        <v>1.6615200000000001</v>
      </c>
      <c r="N70" s="8">
        <f t="shared" si="41"/>
        <v>104.72880254225045</v>
      </c>
      <c r="O70" s="8">
        <f t="shared" si="42"/>
        <v>435.86775964177377</v>
      </c>
      <c r="P70" s="8">
        <f t="shared" si="43"/>
        <v>435.95683470557071</v>
      </c>
      <c r="Q70" s="8">
        <f t="shared" si="44"/>
        <v>45.822740623043956</v>
      </c>
      <c r="R70" s="8">
        <f t="shared" si="45"/>
        <v>45.866254995425869</v>
      </c>
      <c r="S70" s="8">
        <f t="shared" si="46"/>
        <v>45.667100004814863</v>
      </c>
      <c r="T70" s="8">
        <f t="shared" si="47"/>
        <v>46.294898647021995</v>
      </c>
      <c r="V70" s="5">
        <v>102</v>
      </c>
      <c r="W70" s="5" t="s">
        <v>284</v>
      </c>
      <c r="X70" s="5" t="s">
        <v>284</v>
      </c>
      <c r="Y70" s="5">
        <v>39</v>
      </c>
      <c r="Z70" s="5">
        <v>40</v>
      </c>
      <c r="AA70" s="5">
        <v>38</v>
      </c>
      <c r="AB70" s="5">
        <v>39</v>
      </c>
      <c r="AD70" s="5"/>
      <c r="AE70" s="5"/>
      <c r="AF70" s="5"/>
      <c r="AG70" s="5"/>
      <c r="AH70" s="5"/>
      <c r="AI70" s="5"/>
      <c r="AJ70" s="5"/>
    </row>
    <row r="71" spans="1:36" x14ac:dyDescent="0.25">
      <c r="A71" t="s">
        <v>86</v>
      </c>
      <c r="B71" t="s">
        <v>60</v>
      </c>
      <c r="C71" t="s">
        <v>58</v>
      </c>
      <c r="D71" s="94">
        <v>1.6470800000000001</v>
      </c>
      <c r="E71" s="94">
        <v>1.72679</v>
      </c>
      <c r="F71" s="94">
        <v>7.2334500000000004</v>
      </c>
      <c r="G71" s="94">
        <v>7.24214</v>
      </c>
      <c r="H71" s="94">
        <v>0.75844900000000004</v>
      </c>
      <c r="I71" s="94">
        <v>0.76281900000000002</v>
      </c>
      <c r="J71" s="94">
        <v>0.76373500000000005</v>
      </c>
      <c r="K71" s="94">
        <v>0.76644800000000002</v>
      </c>
      <c r="M71" s="95">
        <f t="shared" si="40"/>
        <v>1.6470800000000001</v>
      </c>
      <c r="N71" s="8">
        <f t="shared" si="41"/>
        <v>104.83947349248366</v>
      </c>
      <c r="O71" s="8">
        <f t="shared" si="42"/>
        <v>439.16810355295428</v>
      </c>
      <c r="P71" s="8">
        <f t="shared" si="43"/>
        <v>439.69570391237829</v>
      </c>
      <c r="Q71" s="8">
        <f t="shared" si="44"/>
        <v>46.048097238749783</v>
      </c>
      <c r="R71" s="8">
        <f t="shared" si="45"/>
        <v>46.313415256089563</v>
      </c>
      <c r="S71" s="8">
        <f t="shared" si="46"/>
        <v>46.369028826772229</v>
      </c>
      <c r="T71" s="8">
        <f t="shared" si="47"/>
        <v>46.533744566141287</v>
      </c>
      <c r="V71" s="5">
        <v>102</v>
      </c>
      <c r="W71" s="5" t="s">
        <v>284</v>
      </c>
      <c r="X71" s="5" t="s">
        <v>284</v>
      </c>
      <c r="Y71" s="5">
        <v>39</v>
      </c>
      <c r="Z71" s="5">
        <v>40</v>
      </c>
      <c r="AA71" s="5">
        <v>39</v>
      </c>
      <c r="AB71" s="5">
        <v>40</v>
      </c>
      <c r="AD71" s="5"/>
      <c r="AE71" s="5"/>
      <c r="AF71" s="5"/>
      <c r="AG71" s="5"/>
      <c r="AH71" s="5"/>
      <c r="AI71" s="5"/>
      <c r="AJ71" s="5"/>
    </row>
    <row r="72" spans="1:36" x14ac:dyDescent="0.25">
      <c r="A72" t="s">
        <v>86</v>
      </c>
      <c r="B72" t="s">
        <v>61</v>
      </c>
      <c r="C72" t="s">
        <v>58</v>
      </c>
      <c r="D72" s="94">
        <v>1.6453199999999999</v>
      </c>
      <c r="E72" s="94">
        <v>1.7277400000000001</v>
      </c>
      <c r="F72" s="94">
        <v>7.2324099999999998</v>
      </c>
      <c r="G72" s="94">
        <v>7.24498</v>
      </c>
      <c r="H72" s="94">
        <v>0.75818300000000005</v>
      </c>
      <c r="I72" s="94">
        <v>0.76549299999999998</v>
      </c>
      <c r="J72" s="94">
        <v>0.76122000000000001</v>
      </c>
      <c r="K72" s="94">
        <v>0.77071699999999999</v>
      </c>
      <c r="M72" s="95">
        <f t="shared" si="40"/>
        <v>1.6453199999999999</v>
      </c>
      <c r="N72" s="8">
        <f t="shared" si="41"/>
        <v>105.00935988136047</v>
      </c>
      <c r="O72" s="8">
        <f t="shared" si="42"/>
        <v>439.57467240415235</v>
      </c>
      <c r="P72" s="8">
        <f t="shared" si="43"/>
        <v>440.33865752558779</v>
      </c>
      <c r="Q72" s="8">
        <f t="shared" si="44"/>
        <v>46.081187854034475</v>
      </c>
      <c r="R72" s="8">
        <f t="shared" si="45"/>
        <v>46.525478326404588</v>
      </c>
      <c r="S72" s="8">
        <f t="shared" si="46"/>
        <v>46.26577200787689</v>
      </c>
      <c r="T72" s="8">
        <f t="shared" si="47"/>
        <v>46.842984951255687</v>
      </c>
      <c r="V72" s="5">
        <v>102</v>
      </c>
      <c r="W72" s="5" t="s">
        <v>284</v>
      </c>
      <c r="X72" s="5" t="s">
        <v>284</v>
      </c>
      <c r="Y72" s="5">
        <v>39</v>
      </c>
      <c r="Z72" s="5">
        <v>39</v>
      </c>
      <c r="AA72" s="5">
        <v>39</v>
      </c>
      <c r="AB72" s="5">
        <v>40</v>
      </c>
      <c r="AD72" s="5"/>
      <c r="AE72" s="5"/>
      <c r="AF72" s="5"/>
      <c r="AG72" s="5"/>
      <c r="AH72" s="5"/>
      <c r="AI72" s="5"/>
      <c r="AJ72" s="5"/>
    </row>
    <row r="73" spans="1:36" x14ac:dyDescent="0.25">
      <c r="A73" t="s">
        <v>86</v>
      </c>
      <c r="B73" t="s">
        <v>62</v>
      </c>
      <c r="C73" t="s">
        <v>58</v>
      </c>
      <c r="D73" s="94">
        <v>1.6448</v>
      </c>
      <c r="E73" s="94">
        <v>1.72488</v>
      </c>
      <c r="F73" s="94">
        <v>7.2357300000000002</v>
      </c>
      <c r="G73" s="94">
        <v>7.2403000000000004</v>
      </c>
      <c r="H73" s="94">
        <v>0.76749000000000001</v>
      </c>
      <c r="I73" s="94">
        <v>0.77465700000000004</v>
      </c>
      <c r="J73" s="94">
        <v>0.76878400000000002</v>
      </c>
      <c r="K73" s="94">
        <v>0.77285300000000001</v>
      </c>
      <c r="M73" s="95">
        <f t="shared" si="40"/>
        <v>1.6448</v>
      </c>
      <c r="N73" s="8">
        <f t="shared" si="41"/>
        <v>104.86867704280156</v>
      </c>
      <c r="O73" s="8">
        <f t="shared" si="42"/>
        <v>439.9154912451362</v>
      </c>
      <c r="P73" s="8">
        <f t="shared" si="43"/>
        <v>440.19333657587555</v>
      </c>
      <c r="Q73" s="8">
        <f t="shared" si="44"/>
        <v>46.661600194552527</v>
      </c>
      <c r="R73" s="8">
        <f t="shared" si="45"/>
        <v>47.097337062256813</v>
      </c>
      <c r="S73" s="8">
        <f t="shared" si="46"/>
        <v>46.740272373540861</v>
      </c>
      <c r="T73" s="8">
        <f t="shared" si="47"/>
        <v>46.987658073929964</v>
      </c>
      <c r="V73" s="5">
        <v>102</v>
      </c>
      <c r="W73" s="5" t="s">
        <v>284</v>
      </c>
      <c r="X73" s="5" t="s">
        <v>284</v>
      </c>
      <c r="Y73" s="5">
        <v>39</v>
      </c>
      <c r="Z73" s="5">
        <v>41</v>
      </c>
      <c r="AA73" s="5">
        <v>40</v>
      </c>
      <c r="AB73" s="5">
        <v>41</v>
      </c>
      <c r="AD73" s="5"/>
      <c r="AE73" s="5"/>
      <c r="AF73" s="5"/>
      <c r="AG73" s="5"/>
      <c r="AH73" s="5"/>
      <c r="AI73" s="5"/>
      <c r="AJ73" s="5"/>
    </row>
    <row r="74" spans="1:36" x14ac:dyDescent="0.25">
      <c r="A74" t="s">
        <v>86</v>
      </c>
      <c r="B74" t="s">
        <v>63</v>
      </c>
      <c r="C74" t="s">
        <v>58</v>
      </c>
      <c r="D74" s="94">
        <v>1.64744</v>
      </c>
      <c r="E74" s="94">
        <v>1.728</v>
      </c>
      <c r="F74" s="94">
        <v>7.2361800000000001</v>
      </c>
      <c r="G74" s="94">
        <v>7.2410500000000004</v>
      </c>
      <c r="H74" s="94">
        <v>0.76823200000000003</v>
      </c>
      <c r="I74" s="94">
        <v>0.77406799999999998</v>
      </c>
      <c r="J74" s="94">
        <v>0.77507999999999999</v>
      </c>
      <c r="K74" s="94">
        <v>0.77530600000000005</v>
      </c>
      <c r="M74" s="95">
        <f t="shared" si="40"/>
        <v>1.64744</v>
      </c>
      <c r="N74" s="8">
        <f t="shared" si="41"/>
        <v>104.89001116884378</v>
      </c>
      <c r="O74" s="8">
        <f t="shared" si="42"/>
        <v>439.23784781236338</v>
      </c>
      <c r="P74" s="8">
        <f t="shared" si="43"/>
        <v>439.53345797115526</v>
      </c>
      <c r="Q74" s="8">
        <f t="shared" si="44"/>
        <v>46.631865196911569</v>
      </c>
      <c r="R74" s="8">
        <f t="shared" si="45"/>
        <v>46.986111785558201</v>
      </c>
      <c r="S74" s="8">
        <f t="shared" si="46"/>
        <v>47.047540426358466</v>
      </c>
      <c r="T74" s="8">
        <f t="shared" si="47"/>
        <v>47.061258680134024</v>
      </c>
      <c r="V74" s="5">
        <v>102</v>
      </c>
      <c r="W74" s="5" t="s">
        <v>284</v>
      </c>
      <c r="X74" s="5" t="s">
        <v>284</v>
      </c>
      <c r="Y74" s="5">
        <v>40</v>
      </c>
      <c r="Z74" s="5">
        <v>41</v>
      </c>
      <c r="AA74" s="5">
        <v>40</v>
      </c>
      <c r="AB74" s="5">
        <v>40</v>
      </c>
      <c r="AD74" s="5"/>
      <c r="AE74" s="5"/>
      <c r="AF74" s="5"/>
      <c r="AG74" s="5"/>
      <c r="AH74" s="5"/>
      <c r="AI74" s="5"/>
      <c r="AJ74" s="5"/>
    </row>
    <row r="75" spans="1:36" x14ac:dyDescent="0.25">
      <c r="A75" t="s">
        <v>86</v>
      </c>
      <c r="B75" t="s">
        <v>63</v>
      </c>
      <c r="C75" t="s">
        <v>64</v>
      </c>
      <c r="D75" s="94">
        <v>0.83725499999999997</v>
      </c>
      <c r="E75" s="94">
        <v>0.86687999999999998</v>
      </c>
      <c r="F75" s="94">
        <v>6.9581400000000002</v>
      </c>
      <c r="G75" s="94">
        <v>6.96347</v>
      </c>
      <c r="H75" s="94">
        <v>0.383797</v>
      </c>
      <c r="I75" s="94">
        <v>0.38940000000000002</v>
      </c>
      <c r="J75" s="94">
        <v>0.38455</v>
      </c>
      <c r="K75" s="94">
        <v>0.39118799999999998</v>
      </c>
      <c r="M75" s="95">
        <f t="shared" si="40"/>
        <v>0.83725499999999997</v>
      </c>
      <c r="N75" s="8">
        <f t="shared" si="41"/>
        <v>103.53834853180931</v>
      </c>
      <c r="O75" s="8">
        <f t="shared" si="42"/>
        <v>831.06580432484736</v>
      </c>
      <c r="P75" s="8">
        <f t="shared" si="43"/>
        <v>831.70240846576019</v>
      </c>
      <c r="Q75" s="8">
        <f t="shared" si="44"/>
        <v>45.839917348955815</v>
      </c>
      <c r="R75" s="8">
        <f t="shared" si="45"/>
        <v>46.50912804342763</v>
      </c>
      <c r="S75" s="8">
        <f t="shared" si="46"/>
        <v>45.929854106574467</v>
      </c>
      <c r="T75" s="8">
        <f t="shared" si="47"/>
        <v>46.722683053549993</v>
      </c>
      <c r="V75" s="5">
        <v>102</v>
      </c>
      <c r="W75" s="5" t="s">
        <v>284</v>
      </c>
      <c r="X75" s="5" t="s">
        <v>284</v>
      </c>
      <c r="Y75" s="5">
        <v>41</v>
      </c>
      <c r="Z75" s="5">
        <v>42</v>
      </c>
      <c r="AA75" s="5">
        <v>41</v>
      </c>
      <c r="AB75" s="5">
        <v>41</v>
      </c>
      <c r="AD75" s="5"/>
      <c r="AE75" s="5"/>
      <c r="AF75" s="5"/>
      <c r="AG75" s="5"/>
      <c r="AH75" s="5"/>
      <c r="AI75" s="5"/>
      <c r="AJ75" s="5"/>
    </row>
    <row r="76" spans="1:36" x14ac:dyDescent="0.25">
      <c r="A76" t="s">
        <v>86</v>
      </c>
      <c r="B76" t="s">
        <v>63</v>
      </c>
      <c r="C76" t="s">
        <v>65</v>
      </c>
      <c r="D76" s="94">
        <v>0.40132099999999998</v>
      </c>
      <c r="E76" s="94">
        <v>0.42076200000000002</v>
      </c>
      <c r="F76" s="94">
        <v>6.8268500000000003</v>
      </c>
      <c r="G76" s="94">
        <v>6.82958</v>
      </c>
      <c r="H76" s="94">
        <v>0.208477</v>
      </c>
      <c r="I76" s="94">
        <v>0.21312600000000001</v>
      </c>
      <c r="J76" s="94">
        <v>0.19284000000000001</v>
      </c>
      <c r="K76" s="94">
        <v>0.19500400000000001</v>
      </c>
      <c r="M76" s="95">
        <f t="shared" si="40"/>
        <v>0.40132099999999998</v>
      </c>
      <c r="N76" s="8">
        <f t="shared" si="41"/>
        <v>104.84425185823818</v>
      </c>
      <c r="O76" s="8">
        <f t="shared" si="42"/>
        <v>1701.0946349680182</v>
      </c>
      <c r="P76" s="8">
        <f t="shared" si="43"/>
        <v>1701.7748884309569</v>
      </c>
      <c r="Q76" s="8">
        <f t="shared" si="44"/>
        <v>51.947692744710594</v>
      </c>
      <c r="R76" s="8">
        <f t="shared" si="45"/>
        <v>53.106117048447508</v>
      </c>
      <c r="S76" s="8">
        <f t="shared" si="46"/>
        <v>48.051310546918806</v>
      </c>
      <c r="T76" s="8">
        <f t="shared" si="47"/>
        <v>48.590529775416691</v>
      </c>
      <c r="V76" s="5">
        <v>102</v>
      </c>
      <c r="W76" s="5" t="s">
        <v>284</v>
      </c>
      <c r="X76" s="5" t="s">
        <v>284</v>
      </c>
      <c r="Y76" s="5">
        <v>42</v>
      </c>
      <c r="Z76" s="5">
        <v>42</v>
      </c>
      <c r="AA76" s="5">
        <v>44</v>
      </c>
      <c r="AB76" s="5">
        <v>44</v>
      </c>
      <c r="AD76" s="5"/>
      <c r="AE76" s="5"/>
      <c r="AF76" s="5"/>
      <c r="AG76" s="5"/>
      <c r="AH76" s="5"/>
      <c r="AI76" s="5"/>
      <c r="AJ76" s="5"/>
    </row>
    <row r="77" spans="1:36" x14ac:dyDescent="0.25">
      <c r="A77" t="s">
        <v>86</v>
      </c>
      <c r="B77" t="s">
        <v>63</v>
      </c>
      <c r="C77" t="s">
        <v>66</v>
      </c>
      <c r="D77" s="94">
        <v>0.200462</v>
      </c>
      <c r="E77" s="94">
        <v>0.21146300000000001</v>
      </c>
      <c r="F77" s="94">
        <v>6.7405999999999997</v>
      </c>
      <c r="G77" s="94">
        <v>6.73841</v>
      </c>
      <c r="H77" s="94">
        <v>0.23633799999999999</v>
      </c>
      <c r="I77" s="94">
        <v>0.24002699999999999</v>
      </c>
      <c r="J77" s="94">
        <v>6.79915</v>
      </c>
      <c r="K77" s="94">
        <v>6.8005800000000001</v>
      </c>
      <c r="M77" s="95">
        <f t="shared" si="40"/>
        <v>0.200462</v>
      </c>
      <c r="N77" s="8">
        <f t="shared" si="41"/>
        <v>105.48782312857301</v>
      </c>
      <c r="O77" s="8">
        <f t="shared" si="42"/>
        <v>3362.5325498099387</v>
      </c>
      <c r="P77" s="8">
        <f t="shared" si="43"/>
        <v>3361.4400734303758</v>
      </c>
      <c r="Q77" s="8">
        <f t="shared" si="44"/>
        <v>117.8966587183606</v>
      </c>
      <c r="R77" s="8">
        <f t="shared" si="45"/>
        <v>119.73690774311341</v>
      </c>
      <c r="S77" s="8">
        <f t="shared" si="46"/>
        <v>3391.740080414243</v>
      </c>
      <c r="T77" s="8">
        <f t="shared" si="47"/>
        <v>3392.4534325707618</v>
      </c>
      <c r="V77" s="5">
        <v>102</v>
      </c>
      <c r="W77" s="5" t="s">
        <v>284</v>
      </c>
      <c r="X77" s="5" t="s">
        <v>284</v>
      </c>
      <c r="Y77" s="5">
        <v>113</v>
      </c>
      <c r="Z77" s="5">
        <v>113</v>
      </c>
      <c r="AA77" s="5" t="s">
        <v>284</v>
      </c>
      <c r="AB77" s="5" t="s">
        <v>284</v>
      </c>
      <c r="AD77" s="5"/>
      <c r="AE77" s="5"/>
      <c r="AF77" s="5"/>
      <c r="AG77" s="5"/>
      <c r="AH77" s="5"/>
      <c r="AI77" s="5"/>
      <c r="AJ77" s="5"/>
    </row>
    <row r="78" spans="1:36" x14ac:dyDescent="0.25">
      <c r="A78" t="s">
        <v>86</v>
      </c>
      <c r="B78" t="s">
        <v>63</v>
      </c>
      <c r="C78" t="s">
        <v>67</v>
      </c>
      <c r="D78" s="94">
        <v>0.10638599999999999</v>
      </c>
      <c r="E78" s="94">
        <v>0.111472</v>
      </c>
      <c r="F78" s="94">
        <v>6.6945399999999999</v>
      </c>
      <c r="G78" s="94">
        <v>6.6974799999999997</v>
      </c>
      <c r="H78" s="94">
        <v>0.124191</v>
      </c>
      <c r="I78" s="94">
        <v>0.12568399999999999</v>
      </c>
      <c r="J78" s="94">
        <v>6.7177199999999999</v>
      </c>
      <c r="K78" s="94">
        <v>6.7138900000000001</v>
      </c>
      <c r="M78" s="95">
        <f t="shared" si="40"/>
        <v>0.10638599999999999</v>
      </c>
      <c r="N78" s="8">
        <f t="shared" si="41"/>
        <v>104.78070422799992</v>
      </c>
      <c r="O78" s="8">
        <f t="shared" si="42"/>
        <v>6292.6888876355915</v>
      </c>
      <c r="P78" s="8">
        <f t="shared" si="43"/>
        <v>6295.4524091515805</v>
      </c>
      <c r="Q78" s="8">
        <f t="shared" si="44"/>
        <v>116.73622469121878</v>
      </c>
      <c r="R78" s="8">
        <f t="shared" si="45"/>
        <v>118.13960483522268</v>
      </c>
      <c r="S78" s="8">
        <f t="shared" si="46"/>
        <v>6314.4774688398857</v>
      </c>
      <c r="T78" s="8">
        <f t="shared" si="47"/>
        <v>6310.8773710826617</v>
      </c>
      <c r="V78" s="5">
        <v>102</v>
      </c>
      <c r="W78" s="5" t="s">
        <v>284</v>
      </c>
      <c r="X78" s="5" t="s">
        <v>284</v>
      </c>
      <c r="Y78" s="5">
        <v>113</v>
      </c>
      <c r="Z78" s="5">
        <v>112</v>
      </c>
      <c r="AA78" s="5" t="s">
        <v>284</v>
      </c>
      <c r="AB78" s="5" t="s">
        <v>284</v>
      </c>
      <c r="AD78" s="5"/>
      <c r="AE78" s="5"/>
      <c r="AF78" s="5"/>
      <c r="AG78" s="5"/>
      <c r="AH78" s="5"/>
      <c r="AI78" s="5"/>
      <c r="AJ78" s="5"/>
    </row>
    <row r="79" spans="1:36" x14ac:dyDescent="0.25">
      <c r="A79" t="s">
        <v>86</v>
      </c>
      <c r="B79" t="s">
        <v>63</v>
      </c>
      <c r="C79" t="s">
        <v>68</v>
      </c>
      <c r="D79" s="94">
        <v>5.4052999999999997E-2</v>
      </c>
      <c r="E79" s="94">
        <v>5.5994000000000002E-2</v>
      </c>
      <c r="F79" s="94">
        <v>6.6722999999999999</v>
      </c>
      <c r="G79" s="94">
        <v>6.6733900000000004</v>
      </c>
      <c r="H79" s="94">
        <v>6.2355000000000001E-2</v>
      </c>
      <c r="I79" s="94">
        <v>6.3131000000000007E-2</v>
      </c>
      <c r="J79" s="94">
        <v>6.6844000000000001</v>
      </c>
      <c r="K79" s="94">
        <v>6.6820500000000003</v>
      </c>
      <c r="M79" s="95">
        <f t="shared" si="40"/>
        <v>5.4052999999999997E-2</v>
      </c>
      <c r="N79" s="8">
        <f t="shared" si="41"/>
        <v>103.59092002294045</v>
      </c>
      <c r="O79" s="8">
        <f t="shared" si="42"/>
        <v>12343.995707916305</v>
      </c>
      <c r="P79" s="8">
        <f t="shared" si="43"/>
        <v>12346.012247238823</v>
      </c>
      <c r="Q79" s="8">
        <f t="shared" si="44"/>
        <v>115.35899950049027</v>
      </c>
      <c r="R79" s="8">
        <f t="shared" si="45"/>
        <v>116.79462749523617</v>
      </c>
      <c r="S79" s="8">
        <f t="shared" si="46"/>
        <v>12366.381144432316</v>
      </c>
      <c r="T79" s="8">
        <f t="shared" si="47"/>
        <v>12362.033559654416</v>
      </c>
      <c r="V79" s="5">
        <v>94</v>
      </c>
      <c r="W79" s="5" t="s">
        <v>284</v>
      </c>
      <c r="X79" s="5" t="s">
        <v>284</v>
      </c>
      <c r="Y79" s="5">
        <v>103</v>
      </c>
      <c r="Z79" s="5">
        <v>110</v>
      </c>
      <c r="AA79" s="5" t="s">
        <v>284</v>
      </c>
      <c r="AB79" s="5" t="s">
        <v>284</v>
      </c>
      <c r="AD79" s="5"/>
      <c r="AE79" s="5"/>
      <c r="AF79" s="5"/>
      <c r="AG79" s="5"/>
      <c r="AH79" s="5"/>
      <c r="AI79" s="5"/>
      <c r="AJ79" s="5"/>
    </row>
    <row r="81" spans="14:36" x14ac:dyDescent="0.25"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</row>
    <row r="82" spans="14:36" x14ac:dyDescent="0.25"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</row>
    <row r="83" spans="14:36" x14ac:dyDescent="0.25"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</row>
    <row r="84" spans="14:36" x14ac:dyDescent="0.25"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</row>
    <row r="85" spans="14:36" x14ac:dyDescent="0.25"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</row>
    <row r="86" spans="14:36" x14ac:dyDescent="0.25"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</row>
    <row r="87" spans="14:36" x14ac:dyDescent="0.25"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</row>
    <row r="88" spans="14:36" x14ac:dyDescent="0.25"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</row>
    <row r="89" spans="14:36" x14ac:dyDescent="0.25"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</row>
    <row r="90" spans="14:36" x14ac:dyDescent="0.25"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</row>
    <row r="91" spans="14:36" x14ac:dyDescent="0.25"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</row>
    <row r="92" spans="14:36" x14ac:dyDescent="0.25"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</row>
    <row r="93" spans="14:36" x14ac:dyDescent="0.25"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</row>
    <row r="94" spans="14:36" x14ac:dyDescent="0.25"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</row>
    <row r="95" spans="14:36" x14ac:dyDescent="0.25"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</row>
    <row r="96" spans="14:36" x14ac:dyDescent="0.25"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</row>
    <row r="97" spans="21:36" x14ac:dyDescent="0.25"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</row>
    <row r="98" spans="21:36" x14ac:dyDescent="0.25"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</row>
    <row r="99" spans="21:36" x14ac:dyDescent="0.25"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</row>
    <row r="100" spans="21:36" x14ac:dyDescent="0.25"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</row>
    <row r="101" spans="21:36" x14ac:dyDescent="0.25"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</row>
    <row r="102" spans="21:36" x14ac:dyDescent="0.25"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</row>
    <row r="103" spans="21:36" x14ac:dyDescent="0.25"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</row>
    <row r="104" spans="21:36" x14ac:dyDescent="0.25"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</row>
    <row r="105" spans="21:36" x14ac:dyDescent="0.25"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</row>
    <row r="106" spans="21:36" x14ac:dyDescent="0.25"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</row>
    <row r="107" spans="21:36" x14ac:dyDescent="0.25"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</row>
    <row r="108" spans="21:36" x14ac:dyDescent="0.25"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</row>
    <row r="109" spans="21:36" x14ac:dyDescent="0.25"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</row>
    <row r="110" spans="21:36" x14ac:dyDescent="0.25"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</row>
    <row r="111" spans="21:36" x14ac:dyDescent="0.25"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</row>
    <row r="112" spans="21:36" x14ac:dyDescent="0.25"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</row>
    <row r="113" spans="21:36" x14ac:dyDescent="0.25"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</row>
    <row r="114" spans="21:36" x14ac:dyDescent="0.25"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</row>
    <row r="115" spans="21:36" x14ac:dyDescent="0.25"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</row>
    <row r="116" spans="21:36" x14ac:dyDescent="0.25"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</row>
    <row r="117" spans="21:36" x14ac:dyDescent="0.25"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</row>
    <row r="118" spans="21:36" x14ac:dyDescent="0.25"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</row>
    <row r="119" spans="21:36" x14ac:dyDescent="0.25"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</row>
    <row r="120" spans="21:36" x14ac:dyDescent="0.25"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</row>
    <row r="121" spans="21:36" x14ac:dyDescent="0.25"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</row>
    <row r="122" spans="21:36" x14ac:dyDescent="0.25"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</row>
    <row r="123" spans="21:36" x14ac:dyDescent="0.25"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</row>
    <row r="124" spans="21:36" x14ac:dyDescent="0.25"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</row>
    <row r="125" spans="21:36" x14ac:dyDescent="0.25"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</row>
    <row r="126" spans="21:36" x14ac:dyDescent="0.25"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</row>
    <row r="127" spans="21:36" x14ac:dyDescent="0.25"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</row>
    <row r="128" spans="21:36" x14ac:dyDescent="0.25"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</row>
    <row r="129" spans="21:36" x14ac:dyDescent="0.25"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</row>
    <row r="130" spans="21:36" x14ac:dyDescent="0.25"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</row>
    <row r="131" spans="21:36" x14ac:dyDescent="0.25"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</row>
    <row r="132" spans="21:36" x14ac:dyDescent="0.25"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</row>
    <row r="133" spans="21:36" x14ac:dyDescent="0.25"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</row>
    <row r="134" spans="21:36" x14ac:dyDescent="0.25"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</row>
    <row r="135" spans="21:36" x14ac:dyDescent="0.25"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</row>
    <row r="136" spans="21:36" x14ac:dyDescent="0.25"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</row>
    <row r="137" spans="21:36" x14ac:dyDescent="0.25"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</row>
    <row r="138" spans="21:36" x14ac:dyDescent="0.25"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</row>
    <row r="139" spans="21:36" x14ac:dyDescent="0.25"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</row>
    <row r="140" spans="21:36" x14ac:dyDescent="0.25"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</row>
    <row r="141" spans="21:36" x14ac:dyDescent="0.25"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</row>
    <row r="142" spans="21:36" x14ac:dyDescent="0.25"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</row>
    <row r="143" spans="21:36" x14ac:dyDescent="0.25"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</row>
    <row r="144" spans="21:36" x14ac:dyDescent="0.25"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</row>
    <row r="145" spans="21:36" x14ac:dyDescent="0.25"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</row>
    <row r="146" spans="21:36" x14ac:dyDescent="0.25"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</row>
    <row r="147" spans="21:36" x14ac:dyDescent="0.25"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</row>
    <row r="148" spans="21:36" x14ac:dyDescent="0.25"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</row>
    <row r="149" spans="21:36" x14ac:dyDescent="0.25"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</row>
    <row r="150" spans="21:36" x14ac:dyDescent="0.25"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</row>
    <row r="151" spans="21:36" x14ac:dyDescent="0.25"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</row>
    <row r="152" spans="21:36" x14ac:dyDescent="0.25"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</row>
    <row r="153" spans="21:36" x14ac:dyDescent="0.25"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</row>
    <row r="154" spans="21:36" x14ac:dyDescent="0.25"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</row>
    <row r="155" spans="21:36" x14ac:dyDescent="0.25"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</row>
    <row r="156" spans="21:36" x14ac:dyDescent="0.25"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</row>
    <row r="157" spans="21:36" x14ac:dyDescent="0.25"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</row>
    <row r="158" spans="21:36" x14ac:dyDescent="0.25"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</row>
    <row r="162" spans="18:18" x14ac:dyDescent="0.25">
      <c r="R162" t="s">
        <v>285</v>
      </c>
    </row>
  </sheetData>
  <conditionalFormatting sqref="V4:AB14">
    <cfRule type="colorScale" priority="53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V17:AB27">
    <cfRule type="colorScale" priority="52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V30:AB40">
    <cfRule type="colorScale" priority="51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V43:AB53">
    <cfRule type="colorScale" priority="50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V56:AB66">
    <cfRule type="colorScale" priority="49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V69:AB79">
    <cfRule type="colorScale" priority="48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AD4:AJ14">
    <cfRule type="colorScale" priority="46">
      <colorScale>
        <cfvo type="min"/>
        <cfvo type="num" val="1"/>
        <cfvo type="max"/>
        <color rgb="FFF8696B"/>
        <color rgb="FFFCFCFF"/>
        <color rgb="FF5A8AC6"/>
      </colorScale>
    </cfRule>
  </conditionalFormatting>
  <conditionalFormatting sqref="AD17:AJ27">
    <cfRule type="colorScale" priority="30">
      <colorScale>
        <cfvo type="min"/>
        <cfvo type="num" val="1"/>
        <cfvo type="max"/>
        <color rgb="FFF8696B"/>
        <color rgb="FFFCFCFF"/>
        <color rgb="FF5A8AC6"/>
      </colorScale>
    </cfRule>
  </conditionalFormatting>
  <conditionalFormatting sqref="AD30:AJ40">
    <cfRule type="colorScale" priority="29">
      <colorScale>
        <cfvo type="min"/>
        <cfvo type="num" val="1"/>
        <cfvo type="max"/>
        <color rgb="FFF8696B"/>
        <color rgb="FFFCFCFF"/>
        <color rgb="FF5A8AC6"/>
      </colorScale>
    </cfRule>
  </conditionalFormatting>
  <conditionalFormatting sqref="AD43:AJ53">
    <cfRule type="colorScale" priority="28">
      <colorScale>
        <cfvo type="min"/>
        <cfvo type="num" val="1"/>
        <cfvo type="max"/>
        <color rgb="FFF8696B"/>
        <color rgb="FFFCFCFF"/>
        <color rgb="FF5A8AC6"/>
      </colorScale>
    </cfRule>
  </conditionalFormatting>
  <conditionalFormatting sqref="AD56:AJ66">
    <cfRule type="colorScale" priority="27">
      <colorScale>
        <cfvo type="min"/>
        <cfvo type="num" val="1"/>
        <cfvo type="max"/>
        <color rgb="FFF8696B"/>
        <color rgb="FFFCFCFF"/>
        <color rgb="FF5A8AC6"/>
      </colorScale>
    </cfRule>
  </conditionalFormatting>
  <conditionalFormatting sqref="AD69:AJ79">
    <cfRule type="colorScale" priority="26">
      <colorScale>
        <cfvo type="min"/>
        <cfvo type="num" val="1"/>
        <cfvo type="max"/>
        <color rgb="FFF8696B"/>
        <color rgb="FFFCFCFF"/>
        <color rgb="FF5A8AC6"/>
      </colorScale>
    </cfRule>
  </conditionalFormatting>
  <conditionalFormatting sqref="E16:L16">
    <cfRule type="colorScale" priority="25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D4:L1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:L2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0:L40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:L53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:L6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9:L7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T14">
    <cfRule type="colorScale" priority="18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V83:AB93">
    <cfRule type="colorScale" priority="17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V96:AB106">
    <cfRule type="colorScale" priority="16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V109:AB119">
    <cfRule type="colorScale" priority="15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V122:AB132">
    <cfRule type="colorScale" priority="14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V135:AB145">
    <cfRule type="colorScale" priority="13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V148:AB158">
    <cfRule type="colorScale" priority="12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AD83:AJ93">
    <cfRule type="colorScale" priority="11">
      <colorScale>
        <cfvo type="min"/>
        <cfvo type="num" val="1"/>
        <cfvo type="max"/>
        <color rgb="FFF8696B"/>
        <color rgb="FFFCFCFF"/>
        <color rgb="FF5A8AC6"/>
      </colorScale>
    </cfRule>
  </conditionalFormatting>
  <conditionalFormatting sqref="N17:T27">
    <cfRule type="colorScale" priority="10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N30:T40">
    <cfRule type="colorScale" priority="9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N43:T53">
    <cfRule type="colorScale" priority="8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N56:T66">
    <cfRule type="colorScale" priority="7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N69:T79">
    <cfRule type="colorScale" priority="6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AD96:AJ106">
    <cfRule type="colorScale" priority="5">
      <colorScale>
        <cfvo type="min"/>
        <cfvo type="num" val="1"/>
        <cfvo type="max"/>
        <color rgb="FFF8696B"/>
        <color rgb="FFFCFCFF"/>
        <color rgb="FF5A8AC6"/>
      </colorScale>
    </cfRule>
  </conditionalFormatting>
  <conditionalFormatting sqref="AD109:AJ119">
    <cfRule type="colorScale" priority="4">
      <colorScale>
        <cfvo type="min"/>
        <cfvo type="num" val="1"/>
        <cfvo type="max"/>
        <color rgb="FFF8696B"/>
        <color rgb="FFFCFCFF"/>
        <color rgb="FF5A8AC6"/>
      </colorScale>
    </cfRule>
  </conditionalFormatting>
  <conditionalFormatting sqref="AD122:AJ132">
    <cfRule type="colorScale" priority="3">
      <colorScale>
        <cfvo type="min"/>
        <cfvo type="num" val="1"/>
        <cfvo type="max"/>
        <color rgb="FFF8696B"/>
        <color rgb="FFFCFCFF"/>
        <color rgb="FF5A8AC6"/>
      </colorScale>
    </cfRule>
  </conditionalFormatting>
  <conditionalFormatting sqref="AD135:AJ145">
    <cfRule type="colorScale" priority="2">
      <colorScale>
        <cfvo type="min"/>
        <cfvo type="num" val="1"/>
        <cfvo type="max"/>
        <color rgb="FFF8696B"/>
        <color rgb="FFFCFCFF"/>
        <color rgb="FF5A8AC6"/>
      </colorScale>
    </cfRule>
  </conditionalFormatting>
  <conditionalFormatting sqref="AD148:AJ158">
    <cfRule type="colorScale" priority="1">
      <colorScale>
        <cfvo type="min"/>
        <cfvo type="num" val="1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42"/>
  <sheetViews>
    <sheetView topLeftCell="O1" zoomScale="55" zoomScaleNormal="55" workbookViewId="0">
      <selection activeCell="BE30" sqref="BE30"/>
    </sheetView>
  </sheetViews>
  <sheetFormatPr defaultRowHeight="15" x14ac:dyDescent="0.25"/>
  <cols>
    <col min="1" max="11" width="0" hidden="1" customWidth="1"/>
    <col min="12" max="14" width="0" style="9" hidden="1" customWidth="1"/>
    <col min="27" max="27" width="0" hidden="1" customWidth="1"/>
    <col min="28" max="28" width="0" style="94" hidden="1" customWidth="1"/>
    <col min="29" max="35" width="9.5703125" hidden="1" customWidth="1"/>
    <col min="36" max="36" width="9.5703125" style="9" hidden="1" customWidth="1"/>
    <col min="37" max="37" width="9.140625" style="94"/>
    <col min="38" max="44" width="9.5703125" style="9" bestFit="1" customWidth="1"/>
    <col min="45" max="45" width="9.5703125" style="9" customWidth="1"/>
    <col min="46" max="59" width="9.140625" style="9"/>
    <col min="60" max="60" width="9.140625" style="94"/>
    <col min="61" max="67" width="9.5703125" style="9" bestFit="1" customWidth="1"/>
    <col min="68" max="68" width="9.5703125" style="9" customWidth="1"/>
  </cols>
  <sheetData>
    <row r="1" spans="1:75" s="9" customFormat="1" x14ac:dyDescent="0.25">
      <c r="A1" s="9" t="s">
        <v>334</v>
      </c>
      <c r="O1" s="9" t="s">
        <v>335</v>
      </c>
      <c r="AB1" s="9" t="s">
        <v>334</v>
      </c>
      <c r="AK1" s="9" t="s">
        <v>335</v>
      </c>
      <c r="AT1" s="9" t="s">
        <v>336</v>
      </c>
      <c r="BH1" s="9" t="s">
        <v>336</v>
      </c>
    </row>
    <row r="2" spans="1:75" x14ac:dyDescent="0.25">
      <c r="A2" t="s">
        <v>49</v>
      </c>
      <c r="B2" t="s">
        <v>50</v>
      </c>
      <c r="C2" t="s">
        <v>51</v>
      </c>
      <c r="D2" t="s">
        <v>88</v>
      </c>
      <c r="E2" t="s">
        <v>89</v>
      </c>
      <c r="F2" t="s">
        <v>90</v>
      </c>
      <c r="G2" t="s">
        <v>91</v>
      </c>
      <c r="H2" t="s">
        <v>92</v>
      </c>
      <c r="I2" t="s">
        <v>93</v>
      </c>
      <c r="J2" t="s">
        <v>94</v>
      </c>
      <c r="AC2" t="s">
        <v>114</v>
      </c>
      <c r="AL2" s="9" t="s">
        <v>114</v>
      </c>
      <c r="BI2" s="9" t="s">
        <v>114</v>
      </c>
      <c r="BQ2" t="s">
        <v>287</v>
      </c>
    </row>
    <row r="3" spans="1:75" x14ac:dyDescent="0.25">
      <c r="D3" t="s">
        <v>69</v>
      </c>
      <c r="E3" s="1" t="s">
        <v>70</v>
      </c>
      <c r="F3" s="1" t="s">
        <v>71</v>
      </c>
      <c r="G3" s="1" t="s">
        <v>72</v>
      </c>
      <c r="H3" s="1" t="s">
        <v>73</v>
      </c>
      <c r="I3" s="1" t="s">
        <v>74</v>
      </c>
      <c r="J3" s="1" t="s">
        <v>75</v>
      </c>
      <c r="K3" s="1" t="s">
        <v>76</v>
      </c>
      <c r="O3" t="s">
        <v>49</v>
      </c>
      <c r="P3" t="s">
        <v>50</v>
      </c>
      <c r="Q3" t="s">
        <v>51</v>
      </c>
      <c r="R3" t="s">
        <v>88</v>
      </c>
      <c r="S3" t="s">
        <v>89</v>
      </c>
      <c r="T3" t="s">
        <v>90</v>
      </c>
      <c r="U3" t="s">
        <v>91</v>
      </c>
      <c r="V3" t="s">
        <v>92</v>
      </c>
      <c r="W3" t="s">
        <v>93</v>
      </c>
      <c r="X3" t="s">
        <v>55</v>
      </c>
      <c r="Y3" t="s">
        <v>332</v>
      </c>
      <c r="Z3">
        <v>1</v>
      </c>
      <c r="AA3" t="s">
        <v>333</v>
      </c>
      <c r="AC3" s="1" t="s">
        <v>70</v>
      </c>
      <c r="AD3" s="1" t="s">
        <v>71</v>
      </c>
      <c r="AE3" s="1" t="s">
        <v>72</v>
      </c>
      <c r="AF3" s="1" t="s">
        <v>73</v>
      </c>
      <c r="AG3" s="1" t="s">
        <v>74</v>
      </c>
      <c r="AH3" s="1" t="s">
        <v>75</v>
      </c>
      <c r="AI3" s="1" t="s">
        <v>76</v>
      </c>
      <c r="AL3" s="9" t="s">
        <v>70</v>
      </c>
      <c r="AM3" s="9" t="s">
        <v>71</v>
      </c>
      <c r="AN3" s="9" t="s">
        <v>72</v>
      </c>
      <c r="AO3" s="9" t="s">
        <v>73</v>
      </c>
      <c r="AP3" s="9" t="s">
        <v>74</v>
      </c>
      <c r="AQ3" s="9" t="s">
        <v>75</v>
      </c>
      <c r="AR3" s="9" t="s">
        <v>76</v>
      </c>
      <c r="AT3" s="9" t="s">
        <v>49</v>
      </c>
      <c r="AU3" s="9" t="s">
        <v>50</v>
      </c>
      <c r="AV3" s="9" t="s">
        <v>51</v>
      </c>
      <c r="AW3" s="9" t="s">
        <v>88</v>
      </c>
      <c r="AX3" s="9" t="s">
        <v>89</v>
      </c>
      <c r="AY3" s="9" t="s">
        <v>90</v>
      </c>
      <c r="AZ3" s="9" t="s">
        <v>91</v>
      </c>
      <c r="BA3" s="9" t="s">
        <v>92</v>
      </c>
      <c r="BB3" s="9" t="s">
        <v>93</v>
      </c>
      <c r="BC3" s="9" t="s">
        <v>55</v>
      </c>
      <c r="BD3" s="9" t="s">
        <v>332</v>
      </c>
      <c r="BI3" s="9" t="s">
        <v>70</v>
      </c>
      <c r="BJ3" s="9" t="s">
        <v>71</v>
      </c>
      <c r="BK3" s="9" t="s">
        <v>72</v>
      </c>
      <c r="BL3" s="9" t="s">
        <v>73</v>
      </c>
      <c r="BM3" s="9" t="s">
        <v>74</v>
      </c>
      <c r="BN3" s="9" t="s">
        <v>75</v>
      </c>
      <c r="BO3" s="9" t="s">
        <v>76</v>
      </c>
    </row>
    <row r="4" spans="1:75" x14ac:dyDescent="0.25">
      <c r="A4" t="s">
        <v>95</v>
      </c>
      <c r="B4" t="s">
        <v>32</v>
      </c>
      <c r="C4" t="s">
        <v>96</v>
      </c>
      <c r="D4">
        <v>1.62126E-3</v>
      </c>
      <c r="E4" s="2">
        <v>1.49519E-3</v>
      </c>
      <c r="F4" s="2">
        <v>1.6443899999999999E-3</v>
      </c>
      <c r="G4" s="2">
        <v>1.58146E-3</v>
      </c>
      <c r="H4" s="2">
        <v>1.1405600000000001E-3</v>
      </c>
      <c r="I4" s="2">
        <v>1.0974299999999999E-3</v>
      </c>
      <c r="J4" s="2">
        <v>8.6209899999999996E-4</v>
      </c>
      <c r="K4" s="2">
        <v>1.01658E-3</v>
      </c>
      <c r="L4" s="2"/>
      <c r="M4" s="2"/>
      <c r="N4" s="2"/>
      <c r="O4" t="s">
        <v>95</v>
      </c>
      <c r="P4" t="s">
        <v>32</v>
      </c>
      <c r="Q4" t="s">
        <v>96</v>
      </c>
      <c r="R4" s="9">
        <v>1.3680000000000001E-3</v>
      </c>
      <c r="S4" s="2">
        <v>1.341E-3</v>
      </c>
      <c r="T4" s="2">
        <v>1.861E-3</v>
      </c>
      <c r="U4" s="2">
        <v>1.1709999999999999E-3</v>
      </c>
      <c r="V4" s="2">
        <v>7.7300000000000003E-4</v>
      </c>
      <c r="W4" s="2">
        <v>7.6000000000000004E-4</v>
      </c>
      <c r="X4" s="2">
        <v>7.0899999999999999E-4</v>
      </c>
      <c r="Y4" s="2">
        <v>6.96E-4</v>
      </c>
      <c r="AB4" s="94">
        <f>D4</f>
        <v>1.62126E-3</v>
      </c>
      <c r="AC4" s="11">
        <f t="shared" ref="AC4:AI11" si="0">E4/$D4*100</f>
        <v>92.223949274021436</v>
      </c>
      <c r="AD4" s="11">
        <f t="shared" si="0"/>
        <v>101.42666814699678</v>
      </c>
      <c r="AE4" s="11">
        <f t="shared" si="0"/>
        <v>97.545119228254578</v>
      </c>
      <c r="AF4" s="11">
        <f t="shared" si="0"/>
        <v>70.350221432712829</v>
      </c>
      <c r="AG4" s="11">
        <f t="shared" si="0"/>
        <v>67.689944857703267</v>
      </c>
      <c r="AH4" s="11">
        <f t="shared" si="0"/>
        <v>53.174629609069491</v>
      </c>
      <c r="AI4" s="11">
        <f t="shared" si="0"/>
        <v>62.703082787461604</v>
      </c>
      <c r="AJ4" s="11"/>
      <c r="AK4" s="94">
        <f>R4</f>
        <v>1.3680000000000001E-3</v>
      </c>
      <c r="AL4" s="11">
        <f>S4/$R4*100</f>
        <v>98.026315789473671</v>
      </c>
      <c r="AM4" s="11">
        <f t="shared" ref="AM4:AQ4" si="1">T4/$R4*100</f>
        <v>136.03801169590645</v>
      </c>
      <c r="AN4" s="11">
        <f t="shared" si="1"/>
        <v>85.599415204678351</v>
      </c>
      <c r="AO4" s="11">
        <f t="shared" si="1"/>
        <v>56.505847953216367</v>
      </c>
      <c r="AP4" s="11">
        <f t="shared" si="1"/>
        <v>55.555555555555557</v>
      </c>
      <c r="AQ4" s="11">
        <f t="shared" si="1"/>
        <v>51.827485380116954</v>
      </c>
      <c r="AR4" s="11">
        <f>Y4/$R4*100</f>
        <v>50.877192982456144</v>
      </c>
      <c r="AS4" s="11"/>
      <c r="AT4" s="9" t="s">
        <v>95</v>
      </c>
      <c r="AU4" s="9" t="s">
        <v>32</v>
      </c>
      <c r="AV4" s="9" t="s">
        <v>96</v>
      </c>
      <c r="AW4" s="9">
        <v>1.364E-3</v>
      </c>
      <c r="AX4" s="2">
        <v>1.3450000000000001E-3</v>
      </c>
      <c r="AY4" s="2">
        <v>1.482E-3</v>
      </c>
      <c r="AZ4" s="2">
        <v>1.3680000000000001E-3</v>
      </c>
      <c r="BA4" s="2">
        <v>7.4100000000000001E-4</v>
      </c>
      <c r="BB4" s="2">
        <v>7.4799999999999997E-4</v>
      </c>
      <c r="BC4" s="2">
        <v>7.8899999999999999E-4</v>
      </c>
      <c r="BD4" s="2">
        <v>7.4200000000000004E-4</v>
      </c>
      <c r="BE4" s="2"/>
      <c r="BF4" s="2"/>
      <c r="BG4" s="2"/>
      <c r="BH4" s="94">
        <f>AW4</f>
        <v>1.364E-3</v>
      </c>
      <c r="BI4" s="11">
        <f>AX4/$AW4*100</f>
        <v>98.607038123167158</v>
      </c>
      <c r="BJ4" s="11">
        <f t="shared" ref="BJ4:BO4" si="2">AY4/$AW4*100</f>
        <v>108.6510263929619</v>
      </c>
      <c r="BK4" s="11">
        <f t="shared" si="2"/>
        <v>100.29325513196481</v>
      </c>
      <c r="BL4" s="11">
        <f t="shared" si="2"/>
        <v>54.325513196480948</v>
      </c>
      <c r="BM4" s="11">
        <f t="shared" si="2"/>
        <v>54.838709677419352</v>
      </c>
      <c r="BN4" s="11">
        <f t="shared" si="2"/>
        <v>57.844574780058657</v>
      </c>
      <c r="BO4" s="11">
        <f t="shared" si="2"/>
        <v>54.398826979472148</v>
      </c>
      <c r="BP4" s="11"/>
      <c r="BQ4" s="11">
        <v>91</v>
      </c>
      <c r="BR4" s="11">
        <v>40</v>
      </c>
      <c r="BS4" s="11">
        <v>39</v>
      </c>
      <c r="BT4" s="11">
        <v>26</v>
      </c>
      <c r="BU4" s="11">
        <v>26</v>
      </c>
      <c r="BV4" s="11">
        <v>24</v>
      </c>
      <c r="BW4" s="11">
        <v>24</v>
      </c>
    </row>
    <row r="5" spans="1:75" x14ac:dyDescent="0.25">
      <c r="A5" t="s">
        <v>95</v>
      </c>
      <c r="B5" t="s">
        <v>32</v>
      </c>
      <c r="C5" t="s">
        <v>97</v>
      </c>
      <c r="D5">
        <v>2.4652900000000002E-3</v>
      </c>
      <c r="E5" s="2">
        <v>2.4332999999999998E-3</v>
      </c>
      <c r="F5" s="2">
        <v>2.8432599999999998E-3</v>
      </c>
      <c r="G5" s="2">
        <v>2.70879E-3</v>
      </c>
      <c r="H5" s="2">
        <v>1.65836E-3</v>
      </c>
      <c r="I5">
        <v>1.7933000000000001E-3</v>
      </c>
      <c r="J5" s="2">
        <v>1.52929E-3</v>
      </c>
      <c r="K5" s="2">
        <v>1.7572899999999999E-3</v>
      </c>
      <c r="L5" s="2"/>
      <c r="M5" s="2"/>
      <c r="N5" s="2"/>
      <c r="O5" t="s">
        <v>95</v>
      </c>
      <c r="P5" t="s">
        <v>32</v>
      </c>
      <c r="Q5" t="s">
        <v>97</v>
      </c>
      <c r="R5" s="9">
        <v>1.389E-3</v>
      </c>
      <c r="S5" s="2">
        <v>1.374E-3</v>
      </c>
      <c r="T5" s="2">
        <v>1.5839999999999999E-3</v>
      </c>
      <c r="U5" s="2">
        <v>1.5740000000000001E-3</v>
      </c>
      <c r="V5" s="2">
        <v>7.9900000000000001E-4</v>
      </c>
      <c r="W5" s="9">
        <v>8.0500000000000005E-4</v>
      </c>
      <c r="X5" s="2">
        <v>7.45E-4</v>
      </c>
      <c r="Y5" s="2">
        <v>7.5699999999999997E-4</v>
      </c>
      <c r="AB5" s="94">
        <f t="shared" ref="AB5:AB68" si="3">D5</f>
        <v>2.4652900000000002E-3</v>
      </c>
      <c r="AC5" s="11">
        <f t="shared" si="0"/>
        <v>98.702383898040381</v>
      </c>
      <c r="AD5" s="11">
        <f t="shared" si="0"/>
        <v>115.33166483456306</v>
      </c>
      <c r="AE5" s="11">
        <f t="shared" si="0"/>
        <v>109.87713413026458</v>
      </c>
      <c r="AF5" s="11">
        <f t="shared" si="0"/>
        <v>67.268353824499343</v>
      </c>
      <c r="AG5" s="11">
        <f t="shared" si="0"/>
        <v>72.741949223012298</v>
      </c>
      <c r="AH5" s="11">
        <f t="shared" si="0"/>
        <v>62.032864287771417</v>
      </c>
      <c r="AI5" s="11">
        <f t="shared" si="0"/>
        <v>71.281269140750169</v>
      </c>
      <c r="AJ5" s="11"/>
      <c r="AK5" s="94">
        <f t="shared" ref="AK5:AK11" si="4">R5</f>
        <v>1.389E-3</v>
      </c>
      <c r="AL5" s="11">
        <f t="shared" ref="AL5:AL11" si="5">S5/$R5*100</f>
        <v>98.920086393088553</v>
      </c>
      <c r="AM5" s="11">
        <f t="shared" ref="AM5:AM11" si="6">T5/$R5*100</f>
        <v>114.03887688984879</v>
      </c>
      <c r="AN5" s="11">
        <f t="shared" ref="AN5:AN11" si="7">U5/$R5*100</f>
        <v>113.31893448524117</v>
      </c>
      <c r="AO5" s="11">
        <f t="shared" ref="AO5:AO11" si="8">V5/$R5*100</f>
        <v>57.523398128149751</v>
      </c>
      <c r="AP5" s="11">
        <f t="shared" ref="AP5:AP11" si="9">W5/$R5*100</f>
        <v>57.955363570914329</v>
      </c>
      <c r="AQ5" s="11">
        <f t="shared" ref="AQ5:AQ11" si="10">X5/$R5*100</f>
        <v>53.635709143268542</v>
      </c>
      <c r="AR5" s="11">
        <f t="shared" ref="AR5:AR11" si="11">Y5/$R5*100</f>
        <v>54.499640028797693</v>
      </c>
      <c r="AS5" s="11"/>
      <c r="AT5" s="9" t="s">
        <v>95</v>
      </c>
      <c r="AU5" s="9" t="s">
        <v>32</v>
      </c>
      <c r="AV5" s="9" t="s">
        <v>97</v>
      </c>
      <c r="AW5" s="9">
        <v>1.341E-3</v>
      </c>
      <c r="AX5" s="2">
        <v>1.3600000000000001E-3</v>
      </c>
      <c r="AY5" s="2">
        <v>1.358E-3</v>
      </c>
      <c r="AZ5" s="2">
        <v>1.227E-3</v>
      </c>
      <c r="BA5" s="2">
        <v>7.8200000000000003E-4</v>
      </c>
      <c r="BB5" s="9">
        <v>8.2100000000000001E-4</v>
      </c>
      <c r="BC5" s="2">
        <v>7.8399999999999997E-4</v>
      </c>
      <c r="BD5" s="2">
        <v>7.9600000000000005E-4</v>
      </c>
      <c r="BE5" s="2"/>
      <c r="BF5" s="2"/>
      <c r="BG5" s="2"/>
      <c r="BH5" s="94">
        <f t="shared" ref="BH5:BH11" si="12">AW5</f>
        <v>1.341E-3</v>
      </c>
      <c r="BI5" s="11">
        <f>AX5/$AW5*100</f>
        <v>101.41685309470544</v>
      </c>
      <c r="BJ5" s="11">
        <f t="shared" ref="BJ5:BJ11" si="13">AY5/$AW5*100</f>
        <v>101.26771066368383</v>
      </c>
      <c r="BK5" s="11">
        <f t="shared" ref="BK5:BK11" si="14">AZ5/$AW5*100</f>
        <v>91.498881431767344</v>
      </c>
      <c r="BL5" s="11">
        <f t="shared" ref="BL5:BL11" si="15">BA5/$AW5*100</f>
        <v>58.314690529455639</v>
      </c>
      <c r="BM5" s="11">
        <f t="shared" ref="BM5:BM11" si="16">BB5/$AW5*100</f>
        <v>61.222967934377337</v>
      </c>
      <c r="BN5" s="11">
        <f t="shared" ref="BN5:BN11" si="17">BC5/$AW5*100</f>
        <v>58.463832960477255</v>
      </c>
      <c r="BO5" s="11">
        <f t="shared" ref="BO5:BO11" si="18">BD5/$AW5*100</f>
        <v>59.358687546607015</v>
      </c>
      <c r="BP5" s="11"/>
      <c r="BQ5" s="11">
        <v>100</v>
      </c>
      <c r="BR5" s="11">
        <v>42</v>
      </c>
      <c r="BS5" s="11">
        <v>43</v>
      </c>
      <c r="BT5" s="11">
        <v>27</v>
      </c>
      <c r="BU5" s="11">
        <v>26</v>
      </c>
      <c r="BV5" s="11">
        <v>26</v>
      </c>
      <c r="BW5" s="11">
        <v>29</v>
      </c>
    </row>
    <row r="6" spans="1:75" x14ac:dyDescent="0.25">
      <c r="A6" t="s">
        <v>95</v>
      </c>
      <c r="B6" t="s">
        <v>32</v>
      </c>
      <c r="C6" t="s">
        <v>98</v>
      </c>
      <c r="D6">
        <v>3.6534200000000001E-3</v>
      </c>
      <c r="E6">
        <v>4.0950200000000004E-3</v>
      </c>
      <c r="F6">
        <v>4.3285399999999996E-3</v>
      </c>
      <c r="G6">
        <v>3.9014499999999999E-3</v>
      </c>
      <c r="H6">
        <v>2.3490199999999998E-3</v>
      </c>
      <c r="I6">
        <v>2.6796099999999998E-3</v>
      </c>
      <c r="J6">
        <v>2.4935299999999999E-3</v>
      </c>
      <c r="K6">
        <v>2.1205799999999999E-3</v>
      </c>
      <c r="O6" t="s">
        <v>95</v>
      </c>
      <c r="P6" t="s">
        <v>32</v>
      </c>
      <c r="Q6" t="s">
        <v>98</v>
      </c>
      <c r="R6" s="9">
        <v>1.4300000000000001E-3</v>
      </c>
      <c r="S6" s="9">
        <v>1.4239999999999999E-3</v>
      </c>
      <c r="T6" s="9">
        <v>1.8220000000000001E-3</v>
      </c>
      <c r="U6" s="9">
        <v>1.415E-3</v>
      </c>
      <c r="V6" s="9">
        <v>8.3900000000000001E-4</v>
      </c>
      <c r="W6" s="9">
        <v>8.52E-4</v>
      </c>
      <c r="X6" s="9">
        <v>7.9699999999999997E-4</v>
      </c>
      <c r="Y6" s="9">
        <v>7.8399999999999997E-4</v>
      </c>
      <c r="AB6" s="94">
        <f t="shared" si="3"/>
        <v>3.6534200000000001E-3</v>
      </c>
      <c r="AC6" s="11">
        <f t="shared" si="0"/>
        <v>112.08730449825097</v>
      </c>
      <c r="AD6" s="11">
        <f t="shared" si="0"/>
        <v>118.47912367042386</v>
      </c>
      <c r="AE6" s="11">
        <f t="shared" si="0"/>
        <v>106.78898128329072</v>
      </c>
      <c r="AF6" s="11">
        <f t="shared" si="0"/>
        <v>64.296467419568501</v>
      </c>
      <c r="AG6" s="11">
        <f t="shared" si="0"/>
        <v>73.345249109053981</v>
      </c>
      <c r="AH6" s="11">
        <f t="shared" si="0"/>
        <v>68.251939278812728</v>
      </c>
      <c r="AI6" s="11">
        <f t="shared" si="0"/>
        <v>58.043696043706994</v>
      </c>
      <c r="AJ6" s="11"/>
      <c r="AK6" s="94">
        <f t="shared" si="4"/>
        <v>1.4300000000000001E-3</v>
      </c>
      <c r="AL6" s="11">
        <f t="shared" si="5"/>
        <v>99.580419580419573</v>
      </c>
      <c r="AM6" s="11">
        <f t="shared" si="6"/>
        <v>127.41258741258741</v>
      </c>
      <c r="AN6" s="11">
        <f t="shared" si="7"/>
        <v>98.951048951048946</v>
      </c>
      <c r="AO6" s="11">
        <f t="shared" si="8"/>
        <v>58.671328671328673</v>
      </c>
      <c r="AP6" s="11">
        <f t="shared" si="9"/>
        <v>59.580419580419573</v>
      </c>
      <c r="AQ6" s="11">
        <f t="shared" si="10"/>
        <v>55.734265734265733</v>
      </c>
      <c r="AR6" s="11">
        <f t="shared" si="11"/>
        <v>54.825174825174813</v>
      </c>
      <c r="AS6" s="11"/>
      <c r="AT6" s="9" t="s">
        <v>95</v>
      </c>
      <c r="AU6" s="9" t="s">
        <v>32</v>
      </c>
      <c r="AV6" s="9" t="s">
        <v>98</v>
      </c>
      <c r="AW6" s="9">
        <v>1.4040000000000001E-3</v>
      </c>
      <c r="AX6" s="9">
        <v>1.4159999999999999E-3</v>
      </c>
      <c r="AY6" s="9">
        <v>1.343E-3</v>
      </c>
      <c r="AZ6" s="9">
        <v>1.302E-3</v>
      </c>
      <c r="BA6" s="9">
        <v>8.4599999999999996E-4</v>
      </c>
      <c r="BB6" s="9">
        <v>8.2200000000000003E-4</v>
      </c>
      <c r="BC6" s="9">
        <v>8.1800000000000004E-4</v>
      </c>
      <c r="BD6" s="9">
        <v>8.2100000000000001E-4</v>
      </c>
      <c r="BH6" s="94">
        <f t="shared" si="12"/>
        <v>1.4040000000000001E-3</v>
      </c>
      <c r="BI6" s="11">
        <f t="shared" ref="BI6:BI11" si="19">AX6/$AW6*100</f>
        <v>100.85470085470085</v>
      </c>
      <c r="BJ6" s="11">
        <f t="shared" si="13"/>
        <v>95.655270655270655</v>
      </c>
      <c r="BK6" s="11">
        <f t="shared" si="14"/>
        <v>92.735042735042725</v>
      </c>
      <c r="BL6" s="11">
        <f t="shared" si="15"/>
        <v>60.256410256410255</v>
      </c>
      <c r="BM6" s="11">
        <f t="shared" si="16"/>
        <v>58.547008547008552</v>
      </c>
      <c r="BN6" s="11">
        <f t="shared" si="17"/>
        <v>58.262108262108256</v>
      </c>
      <c r="BO6" s="11">
        <f t="shared" si="18"/>
        <v>58.475783475783473</v>
      </c>
      <c r="BP6" s="11"/>
      <c r="BQ6" s="11">
        <v>105</v>
      </c>
      <c r="BR6" s="11">
        <v>41</v>
      </c>
      <c r="BS6" s="11">
        <v>43</v>
      </c>
      <c r="BT6" s="11">
        <v>15</v>
      </c>
      <c r="BU6" s="11">
        <v>16</v>
      </c>
      <c r="BV6" s="11">
        <v>17</v>
      </c>
      <c r="BW6" s="11">
        <v>16</v>
      </c>
    </row>
    <row r="7" spans="1:75" x14ac:dyDescent="0.25">
      <c r="A7" t="s">
        <v>95</v>
      </c>
      <c r="B7" t="s">
        <v>32</v>
      </c>
      <c r="C7" t="s">
        <v>99</v>
      </c>
      <c r="D7">
        <v>4.5929400000000002E-3</v>
      </c>
      <c r="E7">
        <v>4.6791999999999997E-3</v>
      </c>
      <c r="F7">
        <v>5.1481399999999998E-3</v>
      </c>
      <c r="G7">
        <v>5.6349099999999999E-3</v>
      </c>
      <c r="H7">
        <v>3.0909000000000002E-3</v>
      </c>
      <c r="I7">
        <v>3.1336900000000002E-3</v>
      </c>
      <c r="J7">
        <v>3.3295999999999998E-3</v>
      </c>
      <c r="K7">
        <v>3.2381100000000002E-3</v>
      </c>
      <c r="O7" t="s">
        <v>95</v>
      </c>
      <c r="P7" t="s">
        <v>32</v>
      </c>
      <c r="Q7" t="s">
        <v>99</v>
      </c>
      <c r="R7" s="9">
        <v>1.503E-3</v>
      </c>
      <c r="S7" s="9">
        <v>1.4940000000000001E-3</v>
      </c>
      <c r="T7" s="9">
        <v>1.6459999999999999E-3</v>
      </c>
      <c r="U7" s="9">
        <v>1.4790000000000001E-3</v>
      </c>
      <c r="V7" s="9">
        <v>9.1500000000000001E-4</v>
      </c>
      <c r="W7" s="9">
        <v>9.1799999999999998E-4</v>
      </c>
      <c r="X7" s="9">
        <v>8.83E-4</v>
      </c>
      <c r="Y7" s="9">
        <v>8.5999999999999998E-4</v>
      </c>
      <c r="AB7" s="94">
        <f t="shared" si="3"/>
        <v>4.5929400000000002E-3</v>
      </c>
      <c r="AC7" s="11">
        <f t="shared" si="0"/>
        <v>101.87809986631655</v>
      </c>
      <c r="AD7" s="11">
        <f t="shared" si="0"/>
        <v>112.08811785044001</v>
      </c>
      <c r="AE7" s="11">
        <f t="shared" si="0"/>
        <v>122.68634033973882</v>
      </c>
      <c r="AF7" s="11">
        <f t="shared" si="0"/>
        <v>67.296764164130167</v>
      </c>
      <c r="AG7" s="11">
        <f t="shared" si="0"/>
        <v>68.228411431457843</v>
      </c>
      <c r="AH7" s="11">
        <f t="shared" si="0"/>
        <v>72.49387102814319</v>
      </c>
      <c r="AI7" s="11">
        <f t="shared" si="0"/>
        <v>70.501900743314735</v>
      </c>
      <c r="AJ7" s="11"/>
      <c r="AK7" s="94">
        <f t="shared" si="4"/>
        <v>1.503E-3</v>
      </c>
      <c r="AL7" s="11">
        <f t="shared" si="5"/>
        <v>99.401197604790426</v>
      </c>
      <c r="AM7" s="11">
        <f t="shared" si="6"/>
        <v>109.51430472388554</v>
      </c>
      <c r="AN7" s="11">
        <f t="shared" si="7"/>
        <v>98.403193612774459</v>
      </c>
      <c r="AO7" s="11">
        <f t="shared" si="8"/>
        <v>60.878243512974052</v>
      </c>
      <c r="AP7" s="11">
        <f t="shared" si="9"/>
        <v>61.077844311377248</v>
      </c>
      <c r="AQ7" s="11">
        <f t="shared" si="10"/>
        <v>58.749168330006654</v>
      </c>
      <c r="AR7" s="11">
        <f t="shared" si="11"/>
        <v>57.218895542248838</v>
      </c>
      <c r="AS7" s="11"/>
      <c r="AT7" s="9" t="s">
        <v>95</v>
      </c>
      <c r="AU7" s="9" t="s">
        <v>32</v>
      </c>
      <c r="AV7" s="9" t="s">
        <v>99</v>
      </c>
      <c r="AW7" s="9">
        <v>1.48E-3</v>
      </c>
      <c r="AX7" s="9">
        <v>1.4859999999999999E-3</v>
      </c>
      <c r="AY7" s="9">
        <v>1.4189999999999999E-3</v>
      </c>
      <c r="AZ7" s="9">
        <v>1.3910000000000001E-3</v>
      </c>
      <c r="BA7" s="9">
        <v>9.3599999999999998E-4</v>
      </c>
      <c r="BB7" s="9">
        <v>9.3800000000000003E-4</v>
      </c>
      <c r="BC7" s="9">
        <v>8.8699999999999998E-4</v>
      </c>
      <c r="BD7" s="9">
        <v>8.9999999999999998E-4</v>
      </c>
      <c r="BH7" s="94">
        <f t="shared" si="12"/>
        <v>1.48E-3</v>
      </c>
      <c r="BI7" s="11">
        <f t="shared" si="19"/>
        <v>100.40540540540539</v>
      </c>
      <c r="BJ7" s="11">
        <f t="shared" si="13"/>
        <v>95.878378378378372</v>
      </c>
      <c r="BK7" s="11">
        <f t="shared" si="14"/>
        <v>93.986486486486498</v>
      </c>
      <c r="BL7" s="11">
        <f t="shared" si="15"/>
        <v>63.243243243243242</v>
      </c>
      <c r="BM7" s="11">
        <f t="shared" si="16"/>
        <v>63.378378378378386</v>
      </c>
      <c r="BN7" s="11">
        <f t="shared" si="17"/>
        <v>59.932432432432435</v>
      </c>
      <c r="BO7" s="11">
        <f t="shared" si="18"/>
        <v>60.810810810810814</v>
      </c>
      <c r="BP7" s="11"/>
      <c r="BQ7" s="11">
        <v>93</v>
      </c>
      <c r="BR7" s="11">
        <v>56</v>
      </c>
      <c r="BS7" s="11">
        <v>58</v>
      </c>
      <c r="BT7" s="11">
        <v>31</v>
      </c>
      <c r="BU7" s="11">
        <v>32</v>
      </c>
      <c r="BV7" s="11">
        <v>25</v>
      </c>
      <c r="BW7" s="11">
        <v>24</v>
      </c>
    </row>
    <row r="8" spans="1:75" x14ac:dyDescent="0.25">
      <c r="A8" t="s">
        <v>95</v>
      </c>
      <c r="B8" t="s">
        <v>32</v>
      </c>
      <c r="C8" t="s">
        <v>100</v>
      </c>
      <c r="D8">
        <v>1.1120400000000001E-2</v>
      </c>
      <c r="E8">
        <v>6.0541500000000003E-3</v>
      </c>
      <c r="F8">
        <v>6.4455299999999997E-3</v>
      </c>
      <c r="G8">
        <v>7.3362200000000001E-3</v>
      </c>
      <c r="H8">
        <v>3.8005600000000001E-3</v>
      </c>
      <c r="I8">
        <v>4.00542E-3</v>
      </c>
      <c r="J8">
        <v>3.6804300000000002E-3</v>
      </c>
      <c r="K8">
        <v>4.3029899999999996E-3</v>
      </c>
      <c r="O8" t="s">
        <v>95</v>
      </c>
      <c r="P8" t="s">
        <v>32</v>
      </c>
      <c r="Q8" t="s">
        <v>100</v>
      </c>
      <c r="R8" s="9">
        <v>2.2829999999999999E-3</v>
      </c>
      <c r="S8" s="9">
        <v>2.3709999999999998E-3</v>
      </c>
      <c r="T8" s="9">
        <v>3.7000000000000002E-3</v>
      </c>
      <c r="U8" s="9">
        <v>2.3259999999999999E-3</v>
      </c>
      <c r="V8" s="9">
        <v>1.2440000000000001E-3</v>
      </c>
      <c r="W8" s="9">
        <v>1.305E-3</v>
      </c>
      <c r="X8" s="9">
        <v>1.2509999999999999E-3</v>
      </c>
      <c r="Y8" s="9">
        <v>1.2179999999999999E-3</v>
      </c>
      <c r="AB8" s="94">
        <f t="shared" si="3"/>
        <v>1.1120400000000001E-2</v>
      </c>
      <c r="AC8" s="11">
        <f t="shared" si="0"/>
        <v>54.441836624581853</v>
      </c>
      <c r="AD8" s="11">
        <f t="shared" si="0"/>
        <v>57.961314341210745</v>
      </c>
      <c r="AE8" s="11">
        <f t="shared" si="0"/>
        <v>65.970828387468075</v>
      </c>
      <c r="AF8" s="11">
        <f t="shared" si="0"/>
        <v>34.176468472357108</v>
      </c>
      <c r="AG8" s="11">
        <f t="shared" si="0"/>
        <v>36.018668393223265</v>
      </c>
      <c r="AH8" s="11">
        <f t="shared" si="0"/>
        <v>33.096201575482894</v>
      </c>
      <c r="AI8" s="11">
        <f t="shared" si="0"/>
        <v>38.694561346714138</v>
      </c>
      <c r="AJ8" s="11"/>
      <c r="AK8" s="94">
        <f t="shared" si="4"/>
        <v>2.2829999999999999E-3</v>
      </c>
      <c r="AL8" s="11">
        <f t="shared" si="5"/>
        <v>103.85457731055629</v>
      </c>
      <c r="AM8" s="11">
        <f t="shared" si="6"/>
        <v>162.06745510293473</v>
      </c>
      <c r="AN8" s="11">
        <f t="shared" si="7"/>
        <v>101.88348664038547</v>
      </c>
      <c r="AO8" s="11">
        <f t="shared" si="8"/>
        <v>54.489706526500228</v>
      </c>
      <c r="AP8" s="11">
        <f t="shared" si="9"/>
        <v>57.161629434954008</v>
      </c>
      <c r="AQ8" s="11">
        <f t="shared" si="10"/>
        <v>54.796320630749015</v>
      </c>
      <c r="AR8" s="11">
        <f t="shared" si="11"/>
        <v>53.350854139290405</v>
      </c>
      <c r="AS8" s="11"/>
      <c r="AT8" s="9" t="s">
        <v>95</v>
      </c>
      <c r="AU8" s="9" t="s">
        <v>32</v>
      </c>
      <c r="AV8" s="9" t="s">
        <v>100</v>
      </c>
      <c r="AW8" s="9">
        <v>2.2200000000000002E-3</v>
      </c>
      <c r="AX8" s="9">
        <v>2.349E-3</v>
      </c>
      <c r="AY8" s="9">
        <v>1.8469999999999999E-3</v>
      </c>
      <c r="AZ8" s="9">
        <v>1.9250000000000001E-3</v>
      </c>
      <c r="BA8" s="9">
        <v>1.1709999999999999E-3</v>
      </c>
      <c r="BB8" s="9">
        <v>1.2750000000000001E-3</v>
      </c>
      <c r="BC8" s="9">
        <v>1.243E-3</v>
      </c>
      <c r="BD8" s="9">
        <v>1.237E-3</v>
      </c>
      <c r="BH8" s="94">
        <f t="shared" si="12"/>
        <v>2.2200000000000002E-3</v>
      </c>
      <c r="BI8" s="11">
        <f t="shared" si="19"/>
        <v>105.81081081081081</v>
      </c>
      <c r="BJ8" s="11">
        <f t="shared" si="13"/>
        <v>83.198198198198199</v>
      </c>
      <c r="BK8" s="11">
        <f t="shared" si="14"/>
        <v>86.7117117117117</v>
      </c>
      <c r="BL8" s="11">
        <f t="shared" si="15"/>
        <v>52.747747747747745</v>
      </c>
      <c r="BM8" s="11">
        <f t="shared" si="16"/>
        <v>57.432432432432435</v>
      </c>
      <c r="BN8" s="11">
        <f t="shared" si="17"/>
        <v>55.990990990990987</v>
      </c>
      <c r="BO8" s="11">
        <f t="shared" si="18"/>
        <v>55.72072072072072</v>
      </c>
      <c r="BP8" s="11"/>
      <c r="BQ8" s="11">
        <v>91</v>
      </c>
      <c r="BR8" s="11">
        <v>46</v>
      </c>
      <c r="BS8" s="11">
        <v>52</v>
      </c>
      <c r="BT8" s="11">
        <v>26</v>
      </c>
      <c r="BU8" s="11">
        <v>23</v>
      </c>
      <c r="BV8" s="11">
        <v>22</v>
      </c>
      <c r="BW8" s="11">
        <v>24</v>
      </c>
    </row>
    <row r="9" spans="1:75" x14ac:dyDescent="0.25">
      <c r="A9" t="s">
        <v>95</v>
      </c>
      <c r="B9" t="s">
        <v>32</v>
      </c>
      <c r="C9" t="s">
        <v>101</v>
      </c>
      <c r="D9">
        <v>6.7524100000000004E-3</v>
      </c>
      <c r="E9">
        <v>6.9784599999999997E-3</v>
      </c>
      <c r="F9">
        <v>7.9425099999999998E-3</v>
      </c>
      <c r="G9">
        <v>7.5716100000000003E-3</v>
      </c>
      <c r="H9">
        <v>4.5344399999999998E-3</v>
      </c>
      <c r="I9">
        <v>4.1700900000000004E-3</v>
      </c>
      <c r="J9">
        <v>4.5345400000000001E-3</v>
      </c>
      <c r="K9">
        <v>4.7804400000000004E-3</v>
      </c>
      <c r="O9" t="s">
        <v>95</v>
      </c>
      <c r="P9" t="s">
        <v>32</v>
      </c>
      <c r="Q9" t="s">
        <v>101</v>
      </c>
      <c r="R9" s="9">
        <v>3.5130000000000001E-3</v>
      </c>
      <c r="S9" s="9">
        <v>2.6080000000000001E-3</v>
      </c>
      <c r="T9" s="9">
        <v>3.2070000000000002E-3</v>
      </c>
      <c r="U9" s="9">
        <v>2.2529999999999998E-3</v>
      </c>
      <c r="V9" s="9">
        <v>2.0070000000000001E-3</v>
      </c>
      <c r="W9" s="9">
        <v>1.3669999999999999E-3</v>
      </c>
      <c r="X9" s="9">
        <v>1.4519999999999999E-3</v>
      </c>
      <c r="Y9" s="9">
        <v>3.3119999999999998E-3</v>
      </c>
      <c r="AB9" s="94">
        <f t="shared" si="3"/>
        <v>6.7524100000000004E-3</v>
      </c>
      <c r="AC9" s="11">
        <f t="shared" si="0"/>
        <v>103.34769363827137</v>
      </c>
      <c r="AD9" s="11">
        <f t="shared" si="0"/>
        <v>117.6248183981719</v>
      </c>
      <c r="AE9" s="11">
        <f t="shared" si="0"/>
        <v>112.13196473555367</v>
      </c>
      <c r="AF9" s="11">
        <f t="shared" si="0"/>
        <v>67.152912811870124</v>
      </c>
      <c r="AG9" s="11">
        <f t="shared" si="0"/>
        <v>61.757061552838181</v>
      </c>
      <c r="AH9" s="11">
        <f t="shared" si="0"/>
        <v>67.154393764596648</v>
      </c>
      <c r="AI9" s="11">
        <f t="shared" si="0"/>
        <v>70.796056519079855</v>
      </c>
      <c r="AJ9" s="11"/>
      <c r="AK9" s="94">
        <f t="shared" si="4"/>
        <v>3.5130000000000001E-3</v>
      </c>
      <c r="AL9" s="11">
        <f t="shared" si="5"/>
        <v>74.238542556219755</v>
      </c>
      <c r="AM9" s="11">
        <f t="shared" si="6"/>
        <v>91.289496157130671</v>
      </c>
      <c r="AN9" s="11">
        <f t="shared" si="7"/>
        <v>64.133219470537995</v>
      </c>
      <c r="AO9" s="11">
        <f t="shared" si="8"/>
        <v>57.13065755764304</v>
      </c>
      <c r="AP9" s="11">
        <f t="shared" si="9"/>
        <v>38.912610304582969</v>
      </c>
      <c r="AQ9" s="11">
        <f t="shared" si="10"/>
        <v>41.332194705380019</v>
      </c>
      <c r="AR9" s="11">
        <f t="shared" si="11"/>
        <v>94.278394534585814</v>
      </c>
      <c r="AS9" s="11"/>
      <c r="AT9" s="9" t="s">
        <v>95</v>
      </c>
      <c r="AU9" s="9" t="s">
        <v>32</v>
      </c>
      <c r="AV9" s="9" t="s">
        <v>101</v>
      </c>
      <c r="AW9" s="9">
        <v>2.5950000000000001E-3</v>
      </c>
      <c r="AX9" s="9">
        <v>3.5660000000000002E-3</v>
      </c>
      <c r="AY9" s="9">
        <v>3.3530000000000001E-3</v>
      </c>
      <c r="AZ9" s="9">
        <v>2.8519999999999999E-3</v>
      </c>
      <c r="BA9" s="9">
        <v>1.9300000000000001E-3</v>
      </c>
      <c r="BB9" s="9">
        <v>2.895E-3</v>
      </c>
      <c r="BC9" s="9">
        <v>1.738E-3</v>
      </c>
      <c r="BD9" s="9">
        <v>1.895E-3</v>
      </c>
      <c r="BH9" s="94">
        <f t="shared" si="12"/>
        <v>2.5950000000000001E-3</v>
      </c>
      <c r="BI9" s="11">
        <f t="shared" si="19"/>
        <v>137.41811175337187</v>
      </c>
      <c r="BJ9" s="11">
        <f t="shared" si="13"/>
        <v>129.21001926782273</v>
      </c>
      <c r="BK9" s="11">
        <f t="shared" si="14"/>
        <v>109.90366088631984</v>
      </c>
      <c r="BL9" s="11">
        <f t="shared" si="15"/>
        <v>74.373795761078995</v>
      </c>
      <c r="BM9" s="11">
        <f t="shared" si="16"/>
        <v>111.56069364161849</v>
      </c>
      <c r="BN9" s="11">
        <f t="shared" si="17"/>
        <v>66.974951830443146</v>
      </c>
      <c r="BO9" s="11">
        <f t="shared" si="18"/>
        <v>73.02504816955684</v>
      </c>
      <c r="BP9" s="11"/>
      <c r="BQ9" s="11">
        <v>95</v>
      </c>
      <c r="BR9" s="11">
        <v>51</v>
      </c>
      <c r="BS9" s="11">
        <v>53</v>
      </c>
      <c r="BT9" s="11">
        <v>24</v>
      </c>
      <c r="BU9" s="11">
        <v>27</v>
      </c>
      <c r="BV9" s="11">
        <v>26</v>
      </c>
      <c r="BW9" s="11">
        <v>27</v>
      </c>
    </row>
    <row r="10" spans="1:75" x14ac:dyDescent="0.25">
      <c r="A10" t="s">
        <v>95</v>
      </c>
      <c r="B10" t="s">
        <v>32</v>
      </c>
      <c r="C10" t="s">
        <v>102</v>
      </c>
      <c r="D10">
        <v>8.2073200000000006E-3</v>
      </c>
      <c r="E10">
        <v>9.2750100000000002E-3</v>
      </c>
      <c r="F10">
        <v>8.1649400000000007E-3</v>
      </c>
      <c r="G10">
        <v>9.0126500000000005E-3</v>
      </c>
      <c r="H10">
        <v>5.7056399999999997E-3</v>
      </c>
      <c r="I10">
        <v>7.3377800000000003E-3</v>
      </c>
      <c r="J10">
        <v>5.0399399999999997E-3</v>
      </c>
      <c r="K10">
        <v>5.0264999999999997E-3</v>
      </c>
      <c r="O10" t="s">
        <v>95</v>
      </c>
      <c r="P10" t="s">
        <v>32</v>
      </c>
      <c r="Q10" t="s">
        <v>102</v>
      </c>
      <c r="R10" s="9">
        <v>2.666E-3</v>
      </c>
      <c r="S10" s="9">
        <v>3.3210000000000002E-3</v>
      </c>
      <c r="T10" s="9">
        <v>3.9769999999999996E-3</v>
      </c>
      <c r="U10" s="9">
        <v>3.258E-3</v>
      </c>
      <c r="V10" s="9">
        <v>2.728E-3</v>
      </c>
      <c r="W10" s="9">
        <v>1.4419999999999999E-3</v>
      </c>
      <c r="X10" s="9">
        <v>1.624E-3</v>
      </c>
      <c r="Y10" s="9">
        <v>1.892E-3</v>
      </c>
      <c r="AB10" s="94">
        <f t="shared" si="3"/>
        <v>8.2073200000000006E-3</v>
      </c>
      <c r="AC10" s="11">
        <f t="shared" si="0"/>
        <v>113.00899684671732</v>
      </c>
      <c r="AD10" s="11">
        <f t="shared" si="0"/>
        <v>99.483631684886177</v>
      </c>
      <c r="AE10" s="11">
        <f t="shared" si="0"/>
        <v>109.81233825414387</v>
      </c>
      <c r="AF10" s="11">
        <f t="shared" si="0"/>
        <v>69.518917259227123</v>
      </c>
      <c r="AG10" s="11">
        <f t="shared" si="0"/>
        <v>89.405311356203981</v>
      </c>
      <c r="AH10" s="11">
        <f t="shared" si="0"/>
        <v>61.407865174015384</v>
      </c>
      <c r="AI10" s="11">
        <f t="shared" si="0"/>
        <v>61.244108917405427</v>
      </c>
      <c r="AJ10" s="11"/>
      <c r="AK10" s="94">
        <f t="shared" si="4"/>
        <v>2.666E-3</v>
      </c>
      <c r="AL10" s="11">
        <f t="shared" si="5"/>
        <v>124.56864216054014</v>
      </c>
      <c r="AM10" s="11">
        <f t="shared" si="6"/>
        <v>149.17479369842459</v>
      </c>
      <c r="AN10" s="11">
        <f t="shared" si="7"/>
        <v>122.20555138784697</v>
      </c>
      <c r="AO10" s="11">
        <f t="shared" si="8"/>
        <v>102.32558139534885</v>
      </c>
      <c r="AP10" s="11">
        <f t="shared" si="9"/>
        <v>54.088522130532638</v>
      </c>
      <c r="AQ10" s="11">
        <f t="shared" si="10"/>
        <v>60.915228807201807</v>
      </c>
      <c r="AR10" s="11">
        <f t="shared" si="11"/>
        <v>70.967741935483872</v>
      </c>
      <c r="AS10" s="11"/>
      <c r="AT10" s="9" t="s">
        <v>95</v>
      </c>
      <c r="AU10" s="9" t="s">
        <v>32</v>
      </c>
      <c r="AV10" s="9" t="s">
        <v>102</v>
      </c>
      <c r="AW10" s="9">
        <v>2.6189999999999998E-3</v>
      </c>
      <c r="AX10" s="9">
        <v>4.5430000000000002E-3</v>
      </c>
      <c r="AY10" s="9">
        <v>2.82E-3</v>
      </c>
      <c r="AZ10" s="9">
        <v>2.9499999999999999E-3</v>
      </c>
      <c r="BA10" s="9">
        <v>2.5920000000000001E-3</v>
      </c>
      <c r="BB10" s="9">
        <v>1.8910000000000001E-3</v>
      </c>
      <c r="BC10" s="9">
        <v>2.1930000000000001E-3</v>
      </c>
      <c r="BD10" s="9">
        <v>2.3249999999999998E-3</v>
      </c>
      <c r="BH10" s="94">
        <f t="shared" si="12"/>
        <v>2.6189999999999998E-3</v>
      </c>
      <c r="BI10" s="11">
        <f t="shared" si="19"/>
        <v>173.46315387552502</v>
      </c>
      <c r="BJ10" s="11">
        <f t="shared" si="13"/>
        <v>107.67468499427264</v>
      </c>
      <c r="BK10" s="11">
        <f t="shared" si="14"/>
        <v>112.63841160748377</v>
      </c>
      <c r="BL10" s="11">
        <f t="shared" si="15"/>
        <v>98.969072164948471</v>
      </c>
      <c r="BM10" s="11">
        <f t="shared" si="16"/>
        <v>72.203130966017568</v>
      </c>
      <c r="BN10" s="11">
        <f t="shared" si="17"/>
        <v>83.734249713631172</v>
      </c>
      <c r="BO10" s="11">
        <f t="shared" si="18"/>
        <v>88.774341351660937</v>
      </c>
      <c r="BP10" s="11"/>
      <c r="BQ10" s="11">
        <v>96</v>
      </c>
      <c r="BR10" s="11">
        <v>47</v>
      </c>
      <c r="BS10" s="11">
        <v>49</v>
      </c>
      <c r="BT10" s="11">
        <v>23</v>
      </c>
      <c r="BU10" s="11">
        <v>28</v>
      </c>
      <c r="BV10" s="11">
        <v>21</v>
      </c>
      <c r="BW10" s="11">
        <v>26</v>
      </c>
    </row>
    <row r="11" spans="1:75" x14ac:dyDescent="0.25">
      <c r="A11" t="s">
        <v>95</v>
      </c>
      <c r="B11" t="s">
        <v>32</v>
      </c>
      <c r="C11" t="s">
        <v>103</v>
      </c>
      <c r="D11">
        <v>9.3701800000000005E-3</v>
      </c>
      <c r="E11">
        <v>9.2181899999999994E-3</v>
      </c>
      <c r="F11">
        <v>1.03594E-2</v>
      </c>
      <c r="G11">
        <v>2.07899E-2</v>
      </c>
      <c r="H11">
        <v>6.0583499999999997E-3</v>
      </c>
      <c r="I11">
        <v>6.57123E-3</v>
      </c>
      <c r="J11">
        <v>6.0255700000000001E-3</v>
      </c>
      <c r="K11">
        <v>6.3959999999999998E-3</v>
      </c>
      <c r="O11" t="s">
        <v>95</v>
      </c>
      <c r="P11" t="s">
        <v>32</v>
      </c>
      <c r="Q11" t="s">
        <v>103</v>
      </c>
      <c r="R11" s="9">
        <v>7.221E-3</v>
      </c>
      <c r="S11" s="9">
        <v>3.705E-3</v>
      </c>
      <c r="T11" s="9">
        <v>2.9250000000000001E-3</v>
      </c>
      <c r="U11" s="9">
        <v>3.1319999999999998E-3</v>
      </c>
      <c r="V11" s="9">
        <v>2.0449999999999999E-3</v>
      </c>
      <c r="W11" s="9">
        <v>1.611E-3</v>
      </c>
      <c r="X11" s="9">
        <v>3.1080000000000001E-3</v>
      </c>
      <c r="Y11" s="9">
        <v>4.6010000000000001E-3</v>
      </c>
      <c r="AB11" s="94">
        <f t="shared" si="3"/>
        <v>9.3701800000000005E-3</v>
      </c>
      <c r="AC11" s="11">
        <f t="shared" si="0"/>
        <v>98.377939377898812</v>
      </c>
      <c r="AD11" s="11">
        <f t="shared" si="0"/>
        <v>110.55710776100352</v>
      </c>
      <c r="AE11" s="11">
        <f t="shared" si="0"/>
        <v>221.87300564130035</v>
      </c>
      <c r="AF11" s="11">
        <f t="shared" si="0"/>
        <v>64.655641620545168</v>
      </c>
      <c r="AG11" s="11">
        <f t="shared" si="0"/>
        <v>70.129175746890667</v>
      </c>
      <c r="AH11" s="11">
        <f t="shared" si="0"/>
        <v>64.305808426305575</v>
      </c>
      <c r="AI11" s="11">
        <f t="shared" si="0"/>
        <v>68.259094275670265</v>
      </c>
      <c r="AJ11" s="11"/>
      <c r="AK11" s="94">
        <f t="shared" si="4"/>
        <v>7.221E-3</v>
      </c>
      <c r="AL11" s="11">
        <f t="shared" si="5"/>
        <v>51.308683007893642</v>
      </c>
      <c r="AM11" s="11">
        <f t="shared" si="6"/>
        <v>40.506855006231824</v>
      </c>
      <c r="AN11" s="11">
        <f t="shared" si="7"/>
        <v>43.373493975903607</v>
      </c>
      <c r="AO11" s="11">
        <f t="shared" si="8"/>
        <v>28.320177260767203</v>
      </c>
      <c r="AP11" s="11">
        <f t="shared" si="9"/>
        <v>22.309929372663067</v>
      </c>
      <c r="AQ11" s="11">
        <f t="shared" si="10"/>
        <v>43.041130037390943</v>
      </c>
      <c r="AR11" s="11">
        <f t="shared" si="11"/>
        <v>63.71693671236671</v>
      </c>
      <c r="AS11" s="11"/>
      <c r="AT11" s="9" t="s">
        <v>95</v>
      </c>
      <c r="AU11" s="9" t="s">
        <v>32</v>
      </c>
      <c r="AV11" s="9" t="s">
        <v>103</v>
      </c>
      <c r="AW11" s="9">
        <v>6.881E-3</v>
      </c>
      <c r="AX11" s="9">
        <v>3.604E-3</v>
      </c>
      <c r="AY11" s="9">
        <v>3.408E-3</v>
      </c>
      <c r="AZ11" s="9">
        <v>2.885E-3</v>
      </c>
      <c r="BA11" s="9">
        <v>1.815E-3</v>
      </c>
      <c r="BB11" s="9">
        <v>3.2940000000000001E-3</v>
      </c>
      <c r="BC11" s="9">
        <v>1.9040000000000001E-3</v>
      </c>
      <c r="BD11" s="9">
        <v>3.7450000000000001E-3</v>
      </c>
      <c r="BH11" s="94">
        <f t="shared" si="12"/>
        <v>6.881E-3</v>
      </c>
      <c r="BI11" s="11">
        <f t="shared" si="19"/>
        <v>52.376108123819208</v>
      </c>
      <c r="BJ11" s="11">
        <f t="shared" si="13"/>
        <v>49.527684929516056</v>
      </c>
      <c r="BK11" s="11">
        <f t="shared" si="14"/>
        <v>41.927045487574482</v>
      </c>
      <c r="BL11" s="11">
        <f t="shared" si="15"/>
        <v>26.376980090103181</v>
      </c>
      <c r="BM11" s="11">
        <f t="shared" si="16"/>
        <v>47.870948989972391</v>
      </c>
      <c r="BN11" s="11">
        <f t="shared" si="17"/>
        <v>27.670396744659207</v>
      </c>
      <c r="BO11" s="11">
        <f t="shared" si="18"/>
        <v>54.425228891149544</v>
      </c>
      <c r="BP11" s="11"/>
      <c r="BQ11" s="11">
        <v>96</v>
      </c>
      <c r="BR11" s="11">
        <v>71</v>
      </c>
      <c r="BS11" s="11">
        <v>63</v>
      </c>
      <c r="BT11" s="11">
        <v>33</v>
      </c>
      <c r="BU11" s="11">
        <v>30</v>
      </c>
      <c r="BV11" s="11">
        <v>31</v>
      </c>
      <c r="BW11" s="11">
        <v>25</v>
      </c>
    </row>
    <row r="12" spans="1:75" x14ac:dyDescent="0.25">
      <c r="R12" s="9"/>
      <c r="S12" s="9"/>
      <c r="T12" s="9"/>
      <c r="U12" s="9"/>
      <c r="V12" s="9"/>
      <c r="W12" s="9"/>
      <c r="X12" s="9"/>
      <c r="Y12" s="9"/>
    </row>
    <row r="13" spans="1:75" x14ac:dyDescent="0.25">
      <c r="A13" t="s">
        <v>49</v>
      </c>
      <c r="B13" t="s">
        <v>50</v>
      </c>
      <c r="C13" t="s">
        <v>51</v>
      </c>
      <c r="D13" t="s">
        <v>88</v>
      </c>
      <c r="E13" t="s">
        <v>89</v>
      </c>
      <c r="F13" t="s">
        <v>90</v>
      </c>
      <c r="G13" t="s">
        <v>91</v>
      </c>
      <c r="H13" t="s">
        <v>104</v>
      </c>
      <c r="I13" t="s">
        <v>93</v>
      </c>
      <c r="J13" t="s">
        <v>94</v>
      </c>
      <c r="O13" t="s">
        <v>49</v>
      </c>
      <c r="P13" t="s">
        <v>50</v>
      </c>
      <c r="Q13" t="s">
        <v>51</v>
      </c>
      <c r="R13" s="9" t="s">
        <v>88</v>
      </c>
      <c r="S13" s="9" t="s">
        <v>89</v>
      </c>
      <c r="T13" s="9" t="s">
        <v>90</v>
      </c>
      <c r="U13" s="9" t="s">
        <v>91</v>
      </c>
      <c r="V13" s="9" t="s">
        <v>104</v>
      </c>
      <c r="W13" s="9" t="s">
        <v>93</v>
      </c>
      <c r="X13" s="9" t="s">
        <v>55</v>
      </c>
      <c r="Y13" s="9" t="s">
        <v>332</v>
      </c>
      <c r="Z13">
        <v>1</v>
      </c>
      <c r="AA13" t="s">
        <v>333</v>
      </c>
      <c r="AT13" s="9" t="s">
        <v>49</v>
      </c>
      <c r="AU13" s="9" t="s">
        <v>50</v>
      </c>
      <c r="AV13" s="9" t="s">
        <v>51</v>
      </c>
      <c r="AW13" s="9" t="s">
        <v>88</v>
      </c>
      <c r="AX13" s="9" t="s">
        <v>89</v>
      </c>
      <c r="AY13" s="9" t="s">
        <v>90</v>
      </c>
      <c r="AZ13" s="9" t="s">
        <v>91</v>
      </c>
      <c r="BA13" s="9" t="s">
        <v>104</v>
      </c>
      <c r="BB13" s="9" t="s">
        <v>93</v>
      </c>
      <c r="BC13" s="9" t="s">
        <v>55</v>
      </c>
      <c r="BD13" s="9" t="s">
        <v>332</v>
      </c>
    </row>
    <row r="14" spans="1:75" x14ac:dyDescent="0.25">
      <c r="A14" t="s">
        <v>95</v>
      </c>
      <c r="B14" t="s">
        <v>31</v>
      </c>
      <c r="C14" t="s">
        <v>96</v>
      </c>
      <c r="D14" s="2">
        <v>1.8835200000000001E-3</v>
      </c>
      <c r="E14" s="2">
        <v>1.7591499999999999E-3</v>
      </c>
      <c r="F14" s="2">
        <v>1.83365E-3</v>
      </c>
      <c r="G14" s="2">
        <v>1.69068E-3</v>
      </c>
      <c r="H14" s="2">
        <v>1.0170999999999999E-3</v>
      </c>
      <c r="I14" s="2">
        <v>9.8616799999999994E-4</v>
      </c>
      <c r="J14" s="2">
        <v>1.10143E-3</v>
      </c>
      <c r="K14" s="2">
        <v>8.8648600000000002E-4</v>
      </c>
      <c r="L14" s="2"/>
      <c r="M14" s="2"/>
      <c r="N14" s="2"/>
      <c r="O14" t="s">
        <v>95</v>
      </c>
      <c r="P14" t="s">
        <v>31</v>
      </c>
      <c r="Q14" t="s">
        <v>96</v>
      </c>
      <c r="R14" s="2">
        <v>2.372E-3</v>
      </c>
      <c r="S14" s="2">
        <v>2.4060000000000002E-3</v>
      </c>
      <c r="T14" s="2">
        <v>1.5659999999999999E-3</v>
      </c>
      <c r="U14" s="2">
        <v>1.341E-3</v>
      </c>
      <c r="V14" s="2">
        <v>7.6099999999999996E-4</v>
      </c>
      <c r="W14" s="2">
        <v>7.67E-4</v>
      </c>
      <c r="X14" s="2">
        <v>7.1000000000000002E-4</v>
      </c>
      <c r="Y14" s="2">
        <v>7.1000000000000002E-4</v>
      </c>
      <c r="AB14" s="94">
        <f t="shared" si="3"/>
        <v>1.8835200000000001E-3</v>
      </c>
      <c r="AC14" s="11">
        <f t="shared" ref="AC14:AI21" si="20">E14/$D14*100</f>
        <v>93.396937648657826</v>
      </c>
      <c r="AD14" s="11">
        <f t="shared" si="20"/>
        <v>97.352297825348273</v>
      </c>
      <c r="AE14" s="11">
        <f t="shared" si="20"/>
        <v>89.761722731906218</v>
      </c>
      <c r="AF14" s="11">
        <f t="shared" si="20"/>
        <v>53.999957526333667</v>
      </c>
      <c r="AG14" s="11">
        <f t="shared" si="20"/>
        <v>52.357713217804957</v>
      </c>
      <c r="AH14" s="11">
        <f t="shared" si="20"/>
        <v>58.477212878015628</v>
      </c>
      <c r="AI14" s="11">
        <f t="shared" si="20"/>
        <v>47.065388209310228</v>
      </c>
      <c r="AJ14" s="11"/>
      <c r="AK14" s="94">
        <f>R14</f>
        <v>2.372E-3</v>
      </c>
      <c r="AL14" s="11">
        <f>S14/$R14*100</f>
        <v>101.43338954468804</v>
      </c>
      <c r="AM14" s="11">
        <f t="shared" ref="AM14:AM21" si="21">T14/$R14*100</f>
        <v>66.02023608768971</v>
      </c>
      <c r="AN14" s="11">
        <f t="shared" ref="AN14:AN21" si="22">U14/$R14*100</f>
        <v>56.534569983136592</v>
      </c>
      <c r="AO14" s="11">
        <f t="shared" ref="AO14:AO21" si="23">V14/$R14*100</f>
        <v>32.082630691399658</v>
      </c>
      <c r="AP14" s="11">
        <f t="shared" ref="AP14:AP21" si="24">W14/$R14*100</f>
        <v>32.335581787521079</v>
      </c>
      <c r="AQ14" s="11">
        <f t="shared" ref="AQ14:AQ21" si="25">X14/$R14*100</f>
        <v>29.932546374367625</v>
      </c>
      <c r="AR14" s="11">
        <f>Y14/$R14*100</f>
        <v>29.932546374367625</v>
      </c>
      <c r="AS14" s="11"/>
      <c r="AT14" s="9" t="s">
        <v>95</v>
      </c>
      <c r="AU14" s="9" t="s">
        <v>31</v>
      </c>
      <c r="AV14" s="9" t="s">
        <v>96</v>
      </c>
      <c r="AW14" s="2">
        <v>2.3270000000000001E-3</v>
      </c>
      <c r="AX14" s="2">
        <v>2.3470000000000001E-3</v>
      </c>
      <c r="AY14" s="2">
        <v>1.694E-3</v>
      </c>
      <c r="AZ14" s="2">
        <v>1.73E-3</v>
      </c>
      <c r="BA14" s="2">
        <v>7.3499999999999998E-4</v>
      </c>
      <c r="BB14" s="2">
        <v>7.3700000000000002E-4</v>
      </c>
      <c r="BC14" s="2">
        <v>7.2900000000000005E-4</v>
      </c>
      <c r="BD14" s="2">
        <v>7.3300000000000004E-4</v>
      </c>
      <c r="BE14" s="2"/>
      <c r="BF14" s="2"/>
      <c r="BG14" s="2"/>
      <c r="BH14" s="94">
        <f>AW14</f>
        <v>2.3270000000000001E-3</v>
      </c>
      <c r="BI14" s="11">
        <f>AX14/$AW14*100</f>
        <v>100.85947571981092</v>
      </c>
      <c r="BJ14" s="11">
        <f t="shared" ref="BJ14:BJ21" si="26">AY14/$AW14*100</f>
        <v>72.797593467984527</v>
      </c>
      <c r="BK14" s="11">
        <f t="shared" ref="BK14:BK21" si="27">AZ14/$AW14*100</f>
        <v>74.344649763644171</v>
      </c>
      <c r="BL14" s="11">
        <f t="shared" ref="BL14:BL21" si="28">BA14/$AW14*100</f>
        <v>31.585732703051139</v>
      </c>
      <c r="BM14" s="11">
        <f t="shared" ref="BM14:BM21" si="29">BB14/$AW14*100</f>
        <v>31.671680275032234</v>
      </c>
      <c r="BN14" s="11">
        <f t="shared" ref="BN14:BN21" si="30">BC14/$AW14*100</f>
        <v>31.327889987107866</v>
      </c>
      <c r="BO14" s="11">
        <f t="shared" ref="BO14:BO21" si="31">BD14/$AW14*100</f>
        <v>31.499785131070045</v>
      </c>
      <c r="BP14" s="11"/>
      <c r="BQ14" s="11">
        <v>100</v>
      </c>
      <c r="BR14" s="11">
        <v>114</v>
      </c>
      <c r="BS14" s="11">
        <v>116</v>
      </c>
      <c r="BT14" s="11">
        <v>44</v>
      </c>
      <c r="BU14" s="11">
        <v>47</v>
      </c>
      <c r="BV14" s="11">
        <v>47</v>
      </c>
      <c r="BW14" s="11">
        <v>48</v>
      </c>
    </row>
    <row r="15" spans="1:75" x14ac:dyDescent="0.25">
      <c r="A15" t="s">
        <v>95</v>
      </c>
      <c r="B15" t="s">
        <v>31</v>
      </c>
      <c r="C15" t="s">
        <v>97</v>
      </c>
      <c r="D15" s="1">
        <v>3.30088E-3</v>
      </c>
      <c r="E15" s="2">
        <v>3.24728E-3</v>
      </c>
      <c r="F15" s="2">
        <v>2.7657799999999998E-3</v>
      </c>
      <c r="G15" s="2">
        <v>2.8760600000000002E-3</v>
      </c>
      <c r="H15" s="2">
        <v>1.7220499999999999E-3</v>
      </c>
      <c r="I15" s="1">
        <v>1.51359E-3</v>
      </c>
      <c r="J15" s="2">
        <v>1.4189199999999999E-3</v>
      </c>
      <c r="K15" s="2">
        <v>1.3774099999999999E-3</v>
      </c>
      <c r="L15" s="2"/>
      <c r="M15" s="2"/>
      <c r="N15" s="2"/>
      <c r="O15" t="s">
        <v>95</v>
      </c>
      <c r="P15" t="s">
        <v>31</v>
      </c>
      <c r="Q15" t="s">
        <v>97</v>
      </c>
      <c r="R15" s="9">
        <v>2.398E-3</v>
      </c>
      <c r="S15" s="2">
        <v>2.4499999999999999E-3</v>
      </c>
      <c r="T15" s="2">
        <v>1.6869999999999999E-3</v>
      </c>
      <c r="U15" s="2">
        <v>1.4519999999999999E-3</v>
      </c>
      <c r="V15" s="2">
        <v>8.0800000000000002E-4</v>
      </c>
      <c r="W15" s="9">
        <v>7.9900000000000001E-4</v>
      </c>
      <c r="X15" s="2">
        <v>7.5299999999999998E-4</v>
      </c>
      <c r="Y15" s="2">
        <v>7.4700000000000005E-4</v>
      </c>
      <c r="AB15" s="94">
        <f t="shared" si="3"/>
        <v>3.30088E-3</v>
      </c>
      <c r="AC15" s="11">
        <f t="shared" si="20"/>
        <v>98.376190591599808</v>
      </c>
      <c r="AD15" s="11">
        <f t="shared" si="20"/>
        <v>83.789171372482485</v>
      </c>
      <c r="AE15" s="11">
        <f t="shared" si="20"/>
        <v>87.130098640362576</v>
      </c>
      <c r="AF15" s="11">
        <f t="shared" si="20"/>
        <v>52.169421487603309</v>
      </c>
      <c r="AG15" s="11">
        <f t="shared" si="20"/>
        <v>45.854135866799155</v>
      </c>
      <c r="AH15" s="11">
        <f t="shared" si="20"/>
        <v>42.986112794163979</v>
      </c>
      <c r="AI15" s="11">
        <f t="shared" si="20"/>
        <v>41.728569351203312</v>
      </c>
      <c r="AJ15" s="11"/>
      <c r="AK15" s="94">
        <f t="shared" ref="AK15:AK21" si="32">R15</f>
        <v>2.398E-3</v>
      </c>
      <c r="AL15" s="11">
        <f t="shared" ref="AL15:AL21" si="33">S15/$R15*100</f>
        <v>102.16847372810676</v>
      </c>
      <c r="AM15" s="11">
        <f t="shared" si="21"/>
        <v>70.350291909924934</v>
      </c>
      <c r="AN15" s="11">
        <f t="shared" si="22"/>
        <v>60.550458715596335</v>
      </c>
      <c r="AO15" s="11">
        <f t="shared" si="23"/>
        <v>33.694745621351132</v>
      </c>
      <c r="AP15" s="11">
        <f t="shared" si="24"/>
        <v>33.319432860717264</v>
      </c>
      <c r="AQ15" s="11">
        <f t="shared" si="25"/>
        <v>31.40116763969975</v>
      </c>
      <c r="AR15" s="11">
        <f t="shared" ref="AR15:AR21" si="34">Y15/$R15*100</f>
        <v>31.150959132610513</v>
      </c>
      <c r="AS15" s="11"/>
      <c r="AT15" s="9" t="s">
        <v>95</v>
      </c>
      <c r="AU15" s="9" t="s">
        <v>31</v>
      </c>
      <c r="AV15" s="9" t="s">
        <v>97</v>
      </c>
      <c r="AW15" s="9">
        <v>2.4169999999999999E-3</v>
      </c>
      <c r="AX15" s="2">
        <v>2.434E-3</v>
      </c>
      <c r="AY15" s="2">
        <v>1.8710000000000001E-3</v>
      </c>
      <c r="AZ15" s="2">
        <v>1.8060000000000001E-3</v>
      </c>
      <c r="BA15" s="2">
        <v>7.9900000000000001E-4</v>
      </c>
      <c r="BB15" s="9">
        <v>7.94E-4</v>
      </c>
      <c r="BC15" s="2">
        <v>7.8899999999999999E-4</v>
      </c>
      <c r="BD15" s="2">
        <v>7.9500000000000003E-4</v>
      </c>
      <c r="BE15" s="2"/>
      <c r="BF15" s="2"/>
      <c r="BG15" s="2"/>
      <c r="BH15" s="94">
        <f t="shared" ref="BH15:BH21" si="35">AW15</f>
        <v>2.4169999999999999E-3</v>
      </c>
      <c r="BI15" s="11">
        <f t="shared" ref="BI15:BI21" si="36">AX15/$AW15*100</f>
        <v>100.70335126189491</v>
      </c>
      <c r="BJ15" s="11">
        <f t="shared" si="26"/>
        <v>77.410012412081102</v>
      </c>
      <c r="BK15" s="11">
        <f t="shared" si="27"/>
        <v>74.720728175424085</v>
      </c>
      <c r="BL15" s="11">
        <f t="shared" si="28"/>
        <v>33.057509309060826</v>
      </c>
      <c r="BM15" s="11">
        <f t="shared" si="29"/>
        <v>32.850641290856437</v>
      </c>
      <c r="BN15" s="11">
        <f t="shared" si="30"/>
        <v>32.643773272652048</v>
      </c>
      <c r="BO15" s="11">
        <f t="shared" si="31"/>
        <v>32.892014894497315</v>
      </c>
      <c r="BP15" s="11"/>
      <c r="BQ15" s="11">
        <v>101</v>
      </c>
      <c r="BR15" s="11">
        <v>46</v>
      </c>
      <c r="BS15" s="11">
        <v>69</v>
      </c>
      <c r="BT15" s="11">
        <v>26</v>
      </c>
      <c r="BU15" s="11">
        <v>26</v>
      </c>
      <c r="BV15" s="11">
        <v>26</v>
      </c>
      <c r="BW15" s="11">
        <v>26</v>
      </c>
    </row>
    <row r="16" spans="1:75" x14ac:dyDescent="0.25">
      <c r="A16" t="s">
        <v>95</v>
      </c>
      <c r="B16" t="s">
        <v>31</v>
      </c>
      <c r="C16" t="s">
        <v>98</v>
      </c>
      <c r="D16" s="1">
        <v>4.7883500000000002E-3</v>
      </c>
      <c r="E16" s="1">
        <v>4.9145300000000003E-3</v>
      </c>
      <c r="F16" s="1">
        <v>4.6441499999999997E-3</v>
      </c>
      <c r="G16" s="1">
        <v>5.2376000000000002E-3</v>
      </c>
      <c r="H16" s="1">
        <v>2.3139300000000001E-3</v>
      </c>
      <c r="I16" s="1">
        <v>2.1595099999999999E-3</v>
      </c>
      <c r="J16" s="1">
        <v>2.0730599999999998E-3</v>
      </c>
      <c r="K16" s="1">
        <v>2.4029400000000001E-3</v>
      </c>
      <c r="O16" t="s">
        <v>95</v>
      </c>
      <c r="P16" t="s">
        <v>31</v>
      </c>
      <c r="Q16" t="s">
        <v>98</v>
      </c>
      <c r="R16" s="9">
        <v>2.4450000000000001E-3</v>
      </c>
      <c r="S16" s="9">
        <v>2.434E-3</v>
      </c>
      <c r="T16" s="9">
        <v>1.882E-3</v>
      </c>
      <c r="U16" s="9">
        <v>1.5610000000000001E-3</v>
      </c>
      <c r="V16" s="9">
        <v>8.7299999999999997E-4</v>
      </c>
      <c r="W16" s="9">
        <v>8.4800000000000001E-4</v>
      </c>
      <c r="X16" s="9">
        <v>8.0000000000000004E-4</v>
      </c>
      <c r="Y16" s="9">
        <v>7.9199999999999995E-4</v>
      </c>
      <c r="AB16" s="94">
        <f t="shared" si="3"/>
        <v>4.7883500000000002E-3</v>
      </c>
      <c r="AC16" s="11">
        <f t="shared" si="20"/>
        <v>102.63514571825367</v>
      </c>
      <c r="AD16" s="11">
        <f t="shared" si="20"/>
        <v>96.988524230684874</v>
      </c>
      <c r="AE16" s="11">
        <f t="shared" si="20"/>
        <v>109.38214625079621</v>
      </c>
      <c r="AF16" s="11">
        <f t="shared" si="20"/>
        <v>48.324161767623501</v>
      </c>
      <c r="AG16" s="11">
        <f t="shared" si="20"/>
        <v>45.099251307861785</v>
      </c>
      <c r="AH16" s="11">
        <f t="shared" si="20"/>
        <v>43.293827727714138</v>
      </c>
      <c r="AI16" s="11">
        <f t="shared" si="20"/>
        <v>50.18304844048577</v>
      </c>
      <c r="AJ16" s="11"/>
      <c r="AK16" s="94">
        <f t="shared" si="32"/>
        <v>2.4450000000000001E-3</v>
      </c>
      <c r="AL16" s="11">
        <f t="shared" si="33"/>
        <v>99.550102249488745</v>
      </c>
      <c r="AM16" s="11">
        <f t="shared" si="21"/>
        <v>76.97341513292433</v>
      </c>
      <c r="AN16" s="11">
        <f t="shared" si="22"/>
        <v>63.844580777096112</v>
      </c>
      <c r="AO16" s="11">
        <f t="shared" si="23"/>
        <v>35.70552147239264</v>
      </c>
      <c r="AP16" s="11">
        <f t="shared" si="24"/>
        <v>34.683026584867079</v>
      </c>
      <c r="AQ16" s="11">
        <f t="shared" si="25"/>
        <v>32.719836400817996</v>
      </c>
      <c r="AR16" s="11">
        <f t="shared" si="34"/>
        <v>32.392638036809814</v>
      </c>
      <c r="AS16" s="11"/>
      <c r="AT16" s="9" t="s">
        <v>95</v>
      </c>
      <c r="AU16" s="9" t="s">
        <v>31</v>
      </c>
      <c r="AV16" s="9" t="s">
        <v>98</v>
      </c>
      <c r="AW16" s="9">
        <v>2.4599999999999999E-3</v>
      </c>
      <c r="AX16" s="9">
        <v>2.4599999999999999E-3</v>
      </c>
      <c r="AY16" s="9">
        <v>2.0409999999999998E-3</v>
      </c>
      <c r="AZ16" s="9">
        <v>2.0400000000000001E-3</v>
      </c>
      <c r="BA16" s="9">
        <v>8.4599999999999996E-4</v>
      </c>
      <c r="BB16" s="9">
        <v>8.4599999999999996E-4</v>
      </c>
      <c r="BC16" s="9">
        <v>8.4400000000000002E-4</v>
      </c>
      <c r="BD16" s="9">
        <v>8.4999999999999995E-4</v>
      </c>
      <c r="BH16" s="94">
        <f t="shared" si="35"/>
        <v>2.4599999999999999E-3</v>
      </c>
      <c r="BI16" s="11">
        <f t="shared" si="36"/>
        <v>100</v>
      </c>
      <c r="BJ16" s="11">
        <f t="shared" si="26"/>
        <v>82.967479674796735</v>
      </c>
      <c r="BK16" s="11">
        <f t="shared" si="27"/>
        <v>82.926829268292693</v>
      </c>
      <c r="BL16" s="11">
        <f t="shared" si="28"/>
        <v>34.390243902439025</v>
      </c>
      <c r="BM16" s="11">
        <f t="shared" si="29"/>
        <v>34.390243902439025</v>
      </c>
      <c r="BN16" s="11">
        <f t="shared" si="30"/>
        <v>34.30894308943089</v>
      </c>
      <c r="BO16" s="11">
        <f t="shared" si="31"/>
        <v>34.552845528455286</v>
      </c>
      <c r="BP16" s="11"/>
      <c r="BQ16" s="11">
        <v>103</v>
      </c>
      <c r="BR16" s="11">
        <v>51</v>
      </c>
      <c r="BS16" s="11">
        <v>68</v>
      </c>
      <c r="BT16" s="11">
        <v>25</v>
      </c>
      <c r="BU16" s="11">
        <v>25</v>
      </c>
      <c r="BV16" s="11">
        <v>22</v>
      </c>
      <c r="BW16" s="11">
        <v>25</v>
      </c>
    </row>
    <row r="17" spans="1:75" x14ac:dyDescent="0.25">
      <c r="A17" t="s">
        <v>95</v>
      </c>
      <c r="B17" t="s">
        <v>31</v>
      </c>
      <c r="C17" t="s">
        <v>99</v>
      </c>
      <c r="D17" s="1">
        <v>6.4823399999999996E-3</v>
      </c>
      <c r="E17" s="1">
        <v>6.3706500000000003E-3</v>
      </c>
      <c r="F17" s="1">
        <v>6.6793900000000003E-3</v>
      </c>
      <c r="G17" s="1">
        <v>6.2924699999999997E-3</v>
      </c>
      <c r="H17" s="1">
        <v>3.08435E-3</v>
      </c>
      <c r="I17" s="1">
        <v>3.6330300000000002E-3</v>
      </c>
      <c r="J17" s="1">
        <v>3.0240800000000002E-3</v>
      </c>
      <c r="K17" s="1">
        <v>3.1744299999999998E-3</v>
      </c>
      <c r="O17" t="s">
        <v>95</v>
      </c>
      <c r="P17" t="s">
        <v>31</v>
      </c>
      <c r="Q17" t="s">
        <v>99</v>
      </c>
      <c r="R17" s="9">
        <v>2.532E-3</v>
      </c>
      <c r="S17" s="9">
        <v>2.5479999999999999E-3</v>
      </c>
      <c r="T17" s="9">
        <v>2.3110000000000001E-3</v>
      </c>
      <c r="U17" s="9">
        <v>2.091E-3</v>
      </c>
      <c r="V17" s="9">
        <v>9.8999999999999999E-4</v>
      </c>
      <c r="W17" s="9">
        <v>9.6699999999999998E-4</v>
      </c>
      <c r="X17" s="9">
        <v>9.1E-4</v>
      </c>
      <c r="Y17" s="9">
        <v>8.9300000000000002E-4</v>
      </c>
      <c r="AB17" s="94">
        <f t="shared" si="3"/>
        <v>6.4823399999999996E-3</v>
      </c>
      <c r="AC17" s="11">
        <f t="shared" si="20"/>
        <v>98.277011079332482</v>
      </c>
      <c r="AD17" s="11">
        <f t="shared" si="20"/>
        <v>103.03979735712723</v>
      </c>
      <c r="AE17" s="11">
        <f t="shared" si="20"/>
        <v>97.070965114449422</v>
      </c>
      <c r="AF17" s="11">
        <f t="shared" si="20"/>
        <v>47.580811867319525</v>
      </c>
      <c r="AG17" s="11">
        <f t="shared" si="20"/>
        <v>56.045039291367019</v>
      </c>
      <c r="AH17" s="11">
        <f t="shared" si="20"/>
        <v>46.651055020255036</v>
      </c>
      <c r="AI17" s="11">
        <f t="shared" si="20"/>
        <v>48.970433516291955</v>
      </c>
      <c r="AJ17" s="11"/>
      <c r="AK17" s="94">
        <f t="shared" si="32"/>
        <v>2.532E-3</v>
      </c>
      <c r="AL17" s="11">
        <f t="shared" si="33"/>
        <v>100.63191153238546</v>
      </c>
      <c r="AM17" s="11">
        <f t="shared" si="21"/>
        <v>91.271721958925752</v>
      </c>
      <c r="AN17" s="11">
        <f t="shared" si="22"/>
        <v>82.582938388625593</v>
      </c>
      <c r="AO17" s="11">
        <f t="shared" si="23"/>
        <v>39.099526066350712</v>
      </c>
      <c r="AP17" s="11">
        <f t="shared" si="24"/>
        <v>38.191153238546605</v>
      </c>
      <c r="AQ17" s="11">
        <f t="shared" si="25"/>
        <v>35.939968404423382</v>
      </c>
      <c r="AR17" s="11">
        <f t="shared" si="34"/>
        <v>35.268562401263829</v>
      </c>
      <c r="AS17" s="11"/>
      <c r="AT17" s="9" t="s">
        <v>95</v>
      </c>
      <c r="AU17" s="9" t="s">
        <v>31</v>
      </c>
      <c r="AV17" s="9" t="s">
        <v>99</v>
      </c>
      <c r="AW17" s="9">
        <v>2.562E-3</v>
      </c>
      <c r="AX17" s="9">
        <v>2.5959999999999998E-3</v>
      </c>
      <c r="AY17" s="9">
        <v>2.2829999999999999E-3</v>
      </c>
      <c r="AZ17" s="9">
        <v>2.189E-3</v>
      </c>
      <c r="BA17" s="9">
        <v>9.5399999999999999E-4</v>
      </c>
      <c r="BB17" s="9">
        <v>9.4300000000000004E-4</v>
      </c>
      <c r="BC17" s="9">
        <v>9.3899999999999995E-4</v>
      </c>
      <c r="BD17" s="9">
        <v>9.3700000000000001E-4</v>
      </c>
      <c r="BH17" s="94">
        <f t="shared" si="35"/>
        <v>2.562E-3</v>
      </c>
      <c r="BI17" s="11">
        <f t="shared" si="36"/>
        <v>101.32708821233409</v>
      </c>
      <c r="BJ17" s="11">
        <f t="shared" si="26"/>
        <v>89.110070257611241</v>
      </c>
      <c r="BK17" s="11">
        <f t="shared" si="27"/>
        <v>85.441061670569866</v>
      </c>
      <c r="BL17" s="11">
        <f t="shared" si="28"/>
        <v>37.236533957845431</v>
      </c>
      <c r="BM17" s="11">
        <f t="shared" si="29"/>
        <v>36.807181889149106</v>
      </c>
      <c r="BN17" s="11">
        <f t="shared" si="30"/>
        <v>36.651053864168617</v>
      </c>
      <c r="BO17" s="11">
        <f t="shared" si="31"/>
        <v>36.572989851678379</v>
      </c>
      <c r="BP17" s="11"/>
      <c r="BQ17" s="11">
        <v>121</v>
      </c>
      <c r="BR17" s="11">
        <v>78</v>
      </c>
      <c r="BS17" s="11">
        <v>95</v>
      </c>
      <c r="BT17" s="11">
        <v>26</v>
      </c>
      <c r="BU17" s="11">
        <v>19</v>
      </c>
      <c r="BV17" s="11">
        <v>20</v>
      </c>
      <c r="BW17" s="11">
        <v>23</v>
      </c>
    </row>
    <row r="18" spans="1:75" x14ac:dyDescent="0.25">
      <c r="A18" t="s">
        <v>95</v>
      </c>
      <c r="B18" t="s">
        <v>31</v>
      </c>
      <c r="C18" t="s">
        <v>100</v>
      </c>
      <c r="D18" s="1">
        <v>8.5023100000000008E-3</v>
      </c>
      <c r="E18" s="1">
        <v>8.6278599999999993E-3</v>
      </c>
      <c r="F18" s="1">
        <v>7.6682299999999998E-3</v>
      </c>
      <c r="G18" s="1">
        <v>7.4794600000000003E-3</v>
      </c>
      <c r="H18" s="1">
        <v>3.85557E-3</v>
      </c>
      <c r="I18" s="1">
        <v>3.5803100000000002E-3</v>
      </c>
      <c r="J18" s="1">
        <v>3.6673700000000001E-3</v>
      </c>
      <c r="K18" s="1">
        <v>3.6413399999999999E-3</v>
      </c>
      <c r="O18" t="s">
        <v>95</v>
      </c>
      <c r="P18" t="s">
        <v>31</v>
      </c>
      <c r="Q18" t="s">
        <v>100</v>
      </c>
      <c r="R18" s="9">
        <v>4.9379999999999997E-3</v>
      </c>
      <c r="S18" s="9">
        <v>4.7489999999999997E-3</v>
      </c>
      <c r="T18" s="9">
        <v>3.8219999999999999E-3</v>
      </c>
      <c r="U18" s="9">
        <v>2.7269999999999998E-3</v>
      </c>
      <c r="V18" s="9">
        <v>1.3339999999999999E-3</v>
      </c>
      <c r="W18" s="9">
        <v>1.317E-3</v>
      </c>
      <c r="X18" s="9">
        <v>1.214E-3</v>
      </c>
      <c r="Y18" s="9">
        <v>1.219E-3</v>
      </c>
      <c r="AB18" s="94">
        <f t="shared" si="3"/>
        <v>8.5023100000000008E-3</v>
      </c>
      <c r="AC18" s="11">
        <f t="shared" si="20"/>
        <v>101.47665752013275</v>
      </c>
      <c r="AD18" s="11">
        <f t="shared" si="20"/>
        <v>90.189960140244224</v>
      </c>
      <c r="AE18" s="11">
        <f t="shared" si="20"/>
        <v>87.969739988309058</v>
      </c>
      <c r="AF18" s="11">
        <f t="shared" si="20"/>
        <v>45.347323256856079</v>
      </c>
      <c r="AG18" s="11">
        <f t="shared" si="20"/>
        <v>42.109850146607215</v>
      </c>
      <c r="AH18" s="11">
        <f t="shared" si="20"/>
        <v>43.133807165346823</v>
      </c>
      <c r="AI18" s="11">
        <f t="shared" si="20"/>
        <v>42.827655072562628</v>
      </c>
      <c r="AJ18" s="11"/>
      <c r="AK18" s="94">
        <f t="shared" si="32"/>
        <v>4.9379999999999997E-3</v>
      </c>
      <c r="AL18" s="11">
        <f t="shared" si="33"/>
        <v>96.172539489671934</v>
      </c>
      <c r="AM18" s="11">
        <f t="shared" si="21"/>
        <v>77.399756986634273</v>
      </c>
      <c r="AN18" s="11">
        <f t="shared" si="22"/>
        <v>55.224787363304984</v>
      </c>
      <c r="AO18" s="11">
        <f t="shared" si="23"/>
        <v>27.014985824220332</v>
      </c>
      <c r="AP18" s="11">
        <f t="shared" si="24"/>
        <v>26.67071688942892</v>
      </c>
      <c r="AQ18" s="11">
        <f t="shared" si="25"/>
        <v>24.58485216686918</v>
      </c>
      <c r="AR18" s="11">
        <f t="shared" si="34"/>
        <v>24.686107735925479</v>
      </c>
      <c r="AS18" s="11"/>
      <c r="AT18" s="9" t="s">
        <v>95</v>
      </c>
      <c r="AU18" s="9" t="s">
        <v>31</v>
      </c>
      <c r="AV18" s="9" t="s">
        <v>100</v>
      </c>
      <c r="AW18" s="9">
        <v>5.0499999999999998E-3</v>
      </c>
      <c r="AX18" s="9">
        <v>5.2969999999999996E-3</v>
      </c>
      <c r="AY18" s="9">
        <v>3.0010000000000002E-3</v>
      </c>
      <c r="AZ18" s="9">
        <v>2.98E-3</v>
      </c>
      <c r="BA18" s="9">
        <v>1.2719999999999999E-3</v>
      </c>
      <c r="BB18" s="9">
        <v>1.256E-3</v>
      </c>
      <c r="BC18" s="9">
        <v>1.225E-3</v>
      </c>
      <c r="BD18" s="9">
        <v>1.25E-3</v>
      </c>
      <c r="BH18" s="94">
        <f t="shared" si="35"/>
        <v>5.0499999999999998E-3</v>
      </c>
      <c r="BI18" s="11">
        <f t="shared" si="36"/>
        <v>104.89108910891089</v>
      </c>
      <c r="BJ18" s="11">
        <f t="shared" si="26"/>
        <v>59.425742574257434</v>
      </c>
      <c r="BK18" s="11">
        <f t="shared" si="27"/>
        <v>59.00990099009902</v>
      </c>
      <c r="BL18" s="11">
        <f t="shared" si="28"/>
        <v>25.188118811881189</v>
      </c>
      <c r="BM18" s="11">
        <f t="shared" si="29"/>
        <v>24.871287128712872</v>
      </c>
      <c r="BN18" s="11">
        <f t="shared" si="30"/>
        <v>24.257425742574256</v>
      </c>
      <c r="BO18" s="11">
        <f t="shared" si="31"/>
        <v>24.752475247524757</v>
      </c>
      <c r="BP18" s="11"/>
      <c r="BQ18" s="11">
        <v>102</v>
      </c>
      <c r="BR18" s="11">
        <v>81</v>
      </c>
      <c r="BS18" s="11">
        <v>86</v>
      </c>
      <c r="BT18" s="11">
        <v>20</v>
      </c>
      <c r="BU18" s="11">
        <v>26</v>
      </c>
      <c r="BV18" s="11">
        <v>26</v>
      </c>
      <c r="BW18" s="11">
        <v>25</v>
      </c>
    </row>
    <row r="19" spans="1:75" x14ac:dyDescent="0.25">
      <c r="A19" t="s">
        <v>95</v>
      </c>
      <c r="B19" t="s">
        <v>31</v>
      </c>
      <c r="C19" t="s">
        <v>101</v>
      </c>
      <c r="D19" s="1">
        <v>9.2574300000000005E-3</v>
      </c>
      <c r="E19" s="1">
        <v>9.5832499999999998E-3</v>
      </c>
      <c r="F19" s="1">
        <v>8.9423300000000001E-3</v>
      </c>
      <c r="G19" s="1">
        <v>8.2325000000000002E-3</v>
      </c>
      <c r="H19" s="1">
        <v>4.2431400000000003E-3</v>
      </c>
      <c r="I19" s="1">
        <v>4.8143500000000002E-3</v>
      </c>
      <c r="J19" s="1">
        <v>4.1559300000000004E-3</v>
      </c>
      <c r="K19" s="1">
        <v>4.1974899999999999E-3</v>
      </c>
      <c r="O19" t="s">
        <v>95</v>
      </c>
      <c r="P19" t="s">
        <v>31</v>
      </c>
      <c r="Q19" t="s">
        <v>101</v>
      </c>
      <c r="R19" s="9">
        <v>5.1609999999999998E-3</v>
      </c>
      <c r="S19" s="9">
        <v>5.3220000000000003E-3</v>
      </c>
      <c r="T19" s="9">
        <v>4.3E-3</v>
      </c>
      <c r="U19" s="9">
        <v>3.1129999999999999E-3</v>
      </c>
      <c r="V19" s="9">
        <v>2.0089999999999999E-3</v>
      </c>
      <c r="W19" s="9">
        <v>1.3760000000000001E-3</v>
      </c>
      <c r="X19" s="9">
        <v>1.8649999999999999E-3</v>
      </c>
      <c r="Y19" s="9">
        <v>1.4170000000000001E-3</v>
      </c>
      <c r="AB19" s="94">
        <f t="shared" si="3"/>
        <v>9.2574300000000005E-3</v>
      </c>
      <c r="AC19" s="11">
        <f t="shared" si="20"/>
        <v>103.51955132255928</v>
      </c>
      <c r="AD19" s="11">
        <f t="shared" si="20"/>
        <v>96.596247554666888</v>
      </c>
      <c r="AE19" s="11">
        <f t="shared" si="20"/>
        <v>88.928568728037902</v>
      </c>
      <c r="AF19" s="11">
        <f t="shared" si="20"/>
        <v>45.834967156111361</v>
      </c>
      <c r="AG19" s="11">
        <f t="shared" si="20"/>
        <v>52.005254158011461</v>
      </c>
      <c r="AH19" s="11">
        <f t="shared" si="20"/>
        <v>44.892913043900954</v>
      </c>
      <c r="AI19" s="11">
        <f t="shared" si="20"/>
        <v>45.341849735833804</v>
      </c>
      <c r="AJ19" s="11"/>
      <c r="AK19" s="94">
        <f t="shared" si="32"/>
        <v>5.1609999999999998E-3</v>
      </c>
      <c r="AL19" s="11">
        <f t="shared" si="33"/>
        <v>103.11955047471422</v>
      </c>
      <c r="AM19" s="11">
        <f t="shared" si="21"/>
        <v>83.317186591745781</v>
      </c>
      <c r="AN19" s="11">
        <f t="shared" si="22"/>
        <v>60.317767874442943</v>
      </c>
      <c r="AO19" s="11">
        <f t="shared" si="23"/>
        <v>38.926564619259835</v>
      </c>
      <c r="AP19" s="11">
        <f t="shared" si="24"/>
        <v>26.661499709358655</v>
      </c>
      <c r="AQ19" s="11">
        <f t="shared" si="25"/>
        <v>36.136407672931604</v>
      </c>
      <c r="AR19" s="11">
        <f t="shared" si="34"/>
        <v>27.455919395466001</v>
      </c>
      <c r="AS19" s="11"/>
      <c r="AT19" s="9" t="s">
        <v>95</v>
      </c>
      <c r="AU19" s="9" t="s">
        <v>31</v>
      </c>
      <c r="AV19" s="9" t="s">
        <v>101</v>
      </c>
      <c r="AW19" s="9">
        <v>5.1580000000000003E-3</v>
      </c>
      <c r="AX19" s="9">
        <v>5.3499999999999997E-3</v>
      </c>
      <c r="AY19" s="9">
        <v>4.0699999999999998E-3</v>
      </c>
      <c r="AZ19" s="9">
        <v>3.9060000000000002E-3</v>
      </c>
      <c r="BA19" s="9">
        <v>1.2689999999999999E-3</v>
      </c>
      <c r="BB19" s="9">
        <v>1.9109999999999999E-3</v>
      </c>
      <c r="BC19" s="9">
        <v>1.487E-3</v>
      </c>
      <c r="BD19" s="9">
        <v>1.281E-3</v>
      </c>
      <c r="BH19" s="94">
        <f t="shared" si="35"/>
        <v>5.1580000000000003E-3</v>
      </c>
      <c r="BI19" s="11">
        <f t="shared" si="36"/>
        <v>103.72237301279566</v>
      </c>
      <c r="BJ19" s="11">
        <f t="shared" si="26"/>
        <v>78.906552927491276</v>
      </c>
      <c r="BK19" s="11">
        <f t="shared" si="27"/>
        <v>75.727025979061651</v>
      </c>
      <c r="BL19" s="11">
        <f t="shared" si="28"/>
        <v>24.602559131446295</v>
      </c>
      <c r="BM19" s="11">
        <f t="shared" si="29"/>
        <v>37.049243892981771</v>
      </c>
      <c r="BN19" s="11">
        <f t="shared" si="30"/>
        <v>28.829003489724698</v>
      </c>
      <c r="BO19" s="11">
        <f t="shared" si="31"/>
        <v>24.835207444746025</v>
      </c>
      <c r="BP19" s="11"/>
      <c r="BQ19" s="11">
        <v>99</v>
      </c>
      <c r="BR19" s="11">
        <v>84</v>
      </c>
      <c r="BS19" s="11">
        <v>84</v>
      </c>
      <c r="BT19" s="11">
        <v>18</v>
      </c>
      <c r="BU19" s="11">
        <v>23</v>
      </c>
      <c r="BV19" s="11">
        <v>19</v>
      </c>
      <c r="BW19" s="11">
        <v>25</v>
      </c>
    </row>
    <row r="20" spans="1:75" x14ac:dyDescent="0.25">
      <c r="A20" t="s">
        <v>95</v>
      </c>
      <c r="B20" t="s">
        <v>31</v>
      </c>
      <c r="C20" t="s">
        <v>102</v>
      </c>
      <c r="D20" s="1">
        <v>1.17243E-2</v>
      </c>
      <c r="E20" s="1">
        <v>1.2105299999999999E-2</v>
      </c>
      <c r="F20" s="1">
        <v>9.8734600000000006E-3</v>
      </c>
      <c r="G20" s="1">
        <v>1.0197400000000001E-2</v>
      </c>
      <c r="H20" s="1">
        <v>4.9317299999999996E-3</v>
      </c>
      <c r="I20" s="1">
        <v>5.8921900000000003E-3</v>
      </c>
      <c r="J20" s="1">
        <v>4.7658199999999996E-3</v>
      </c>
      <c r="K20" s="1">
        <v>4.6617400000000002E-3</v>
      </c>
      <c r="O20" t="s">
        <v>95</v>
      </c>
      <c r="P20" t="s">
        <v>31</v>
      </c>
      <c r="Q20" t="s">
        <v>102</v>
      </c>
      <c r="R20" s="9">
        <v>5.0509999999999999E-3</v>
      </c>
      <c r="S20" s="9">
        <v>5.3990000000000002E-3</v>
      </c>
      <c r="T20" s="9">
        <v>4.7109999999999999E-3</v>
      </c>
      <c r="U20" s="9">
        <v>4.1770000000000002E-3</v>
      </c>
      <c r="V20" s="9">
        <v>1.9849999999999998E-3</v>
      </c>
      <c r="W20" s="9">
        <v>3.676E-3</v>
      </c>
      <c r="X20" s="9">
        <v>1.8910000000000001E-3</v>
      </c>
      <c r="Y20" s="9">
        <v>1.7210000000000001E-3</v>
      </c>
      <c r="AB20" s="94">
        <f t="shared" si="3"/>
        <v>1.17243E-2</v>
      </c>
      <c r="AC20" s="11">
        <f t="shared" si="20"/>
        <v>103.24966096056907</v>
      </c>
      <c r="AD20" s="11">
        <f t="shared" si="20"/>
        <v>84.213641752599315</v>
      </c>
      <c r="AE20" s="11">
        <f t="shared" si="20"/>
        <v>86.976621205530407</v>
      </c>
      <c r="AF20" s="11">
        <f t="shared" si="20"/>
        <v>42.064174407000841</v>
      </c>
      <c r="AG20" s="11">
        <f t="shared" si="20"/>
        <v>50.256219987547233</v>
      </c>
      <c r="AH20" s="11">
        <f t="shared" si="20"/>
        <v>40.649079262727831</v>
      </c>
      <c r="AI20" s="11">
        <f t="shared" si="20"/>
        <v>39.761350357803877</v>
      </c>
      <c r="AJ20" s="11"/>
      <c r="AK20" s="94">
        <f t="shared" si="32"/>
        <v>5.0509999999999999E-3</v>
      </c>
      <c r="AL20" s="11">
        <f t="shared" si="33"/>
        <v>106.88972480696893</v>
      </c>
      <c r="AM20" s="11">
        <f t="shared" si="21"/>
        <v>93.268659671352211</v>
      </c>
      <c r="AN20" s="11">
        <f t="shared" si="22"/>
        <v>82.696495743417159</v>
      </c>
      <c r="AO20" s="11">
        <f t="shared" si="23"/>
        <v>39.299148683429017</v>
      </c>
      <c r="AP20" s="11">
        <f t="shared" si="24"/>
        <v>72.777667788556727</v>
      </c>
      <c r="AQ20" s="11">
        <f t="shared" si="25"/>
        <v>37.438131063155808</v>
      </c>
      <c r="AR20" s="11">
        <f t="shared" si="34"/>
        <v>34.07246089883192</v>
      </c>
      <c r="AS20" s="11"/>
      <c r="AT20" s="9" t="s">
        <v>95</v>
      </c>
      <c r="AU20" s="9" t="s">
        <v>31</v>
      </c>
      <c r="AV20" s="9" t="s">
        <v>102</v>
      </c>
      <c r="AW20" s="9">
        <v>9.0989999999999994E-3</v>
      </c>
      <c r="AX20" s="9">
        <v>8.064E-3</v>
      </c>
      <c r="AY20" s="9">
        <v>4.627E-3</v>
      </c>
      <c r="AZ20" s="9">
        <v>4.5519999999999996E-3</v>
      </c>
      <c r="BA20" s="9">
        <v>1.9910000000000001E-3</v>
      </c>
      <c r="BB20" s="9">
        <v>1.5399999999999999E-3</v>
      </c>
      <c r="BC20" s="9">
        <v>1.8710000000000001E-3</v>
      </c>
      <c r="BD20" s="9">
        <v>1.9580000000000001E-3</v>
      </c>
      <c r="BH20" s="94">
        <f t="shared" si="35"/>
        <v>9.0989999999999994E-3</v>
      </c>
      <c r="BI20" s="11">
        <f t="shared" si="36"/>
        <v>88.625123639960449</v>
      </c>
      <c r="BJ20" s="11">
        <f t="shared" si="26"/>
        <v>50.851741949664799</v>
      </c>
      <c r="BK20" s="11">
        <f t="shared" si="27"/>
        <v>50.027475546763377</v>
      </c>
      <c r="BL20" s="11">
        <f t="shared" si="28"/>
        <v>21.881525442356306</v>
      </c>
      <c r="BM20" s="11">
        <f t="shared" si="29"/>
        <v>16.924936806242442</v>
      </c>
      <c r="BN20" s="11">
        <f t="shared" si="30"/>
        <v>20.562699197714036</v>
      </c>
      <c r="BO20" s="11">
        <f t="shared" si="31"/>
        <v>21.518848225079683</v>
      </c>
      <c r="BP20" s="11"/>
      <c r="BQ20" s="11">
        <v>114</v>
      </c>
      <c r="BR20" s="11">
        <v>111</v>
      </c>
      <c r="BS20" s="11">
        <v>110</v>
      </c>
      <c r="BT20" s="11">
        <v>23</v>
      </c>
      <c r="BU20" s="11">
        <v>27</v>
      </c>
      <c r="BV20" s="11">
        <v>21</v>
      </c>
      <c r="BW20" s="11">
        <v>31</v>
      </c>
    </row>
    <row r="21" spans="1:75" x14ac:dyDescent="0.25">
      <c r="A21" t="s">
        <v>95</v>
      </c>
      <c r="B21" t="s">
        <v>31</v>
      </c>
      <c r="C21" t="s">
        <v>103</v>
      </c>
      <c r="D21" s="1">
        <v>1.2710900000000001E-2</v>
      </c>
      <c r="E21" s="1">
        <v>1.4149E-2</v>
      </c>
      <c r="F21" s="1">
        <v>1.2877700000000001E-2</v>
      </c>
      <c r="G21" s="1">
        <v>1.0757299999999999E-2</v>
      </c>
      <c r="H21" s="1">
        <v>6.0696600000000002E-3</v>
      </c>
      <c r="I21" s="1">
        <v>5.8896499999999997E-3</v>
      </c>
      <c r="J21" s="1">
        <v>6.0698899999999997E-3</v>
      </c>
      <c r="K21" s="1">
        <v>6.1811599999999998E-3</v>
      </c>
      <c r="O21" t="s">
        <v>95</v>
      </c>
      <c r="P21" t="s">
        <v>31</v>
      </c>
      <c r="Q21" t="s">
        <v>103</v>
      </c>
      <c r="R21" s="9">
        <v>7.0060000000000001E-3</v>
      </c>
      <c r="S21" s="9">
        <v>9.0220000000000005E-3</v>
      </c>
      <c r="T21" s="9">
        <v>4.6909999999999999E-3</v>
      </c>
      <c r="U21" s="9">
        <v>6.3179999999999998E-3</v>
      </c>
      <c r="V21" s="9">
        <v>2.3340000000000001E-3</v>
      </c>
      <c r="W21" s="9">
        <v>2.7000000000000001E-3</v>
      </c>
      <c r="X21" s="9">
        <v>2.4399999999999999E-3</v>
      </c>
      <c r="Y21" s="9">
        <v>1.812E-3</v>
      </c>
      <c r="AB21" s="94">
        <f t="shared" si="3"/>
        <v>1.2710900000000001E-2</v>
      </c>
      <c r="AC21" s="11">
        <f t="shared" si="20"/>
        <v>111.31391168209962</v>
      </c>
      <c r="AD21" s="11">
        <f t="shared" si="20"/>
        <v>101.31225955675838</v>
      </c>
      <c r="AE21" s="11">
        <f t="shared" si="20"/>
        <v>84.630513968326383</v>
      </c>
      <c r="AF21" s="11">
        <f t="shared" si="20"/>
        <v>47.751614755839476</v>
      </c>
      <c r="AG21" s="11">
        <f t="shared" si="20"/>
        <v>46.335428647853412</v>
      </c>
      <c r="AH21" s="11">
        <f t="shared" si="20"/>
        <v>47.753424226451308</v>
      </c>
      <c r="AI21" s="11">
        <f t="shared" si="20"/>
        <v>48.62881463940397</v>
      </c>
      <c r="AJ21" s="11"/>
      <c r="AK21" s="94">
        <f t="shared" si="32"/>
        <v>7.0060000000000001E-3</v>
      </c>
      <c r="AL21" s="11">
        <f t="shared" si="33"/>
        <v>128.77533542677705</v>
      </c>
      <c r="AM21" s="11">
        <f t="shared" si="21"/>
        <v>66.956894090779329</v>
      </c>
      <c r="AN21" s="11">
        <f t="shared" si="22"/>
        <v>90.179845846417351</v>
      </c>
      <c r="AO21" s="11">
        <f t="shared" si="23"/>
        <v>33.314302026834142</v>
      </c>
      <c r="AP21" s="11">
        <f t="shared" si="24"/>
        <v>38.538395660862115</v>
      </c>
      <c r="AQ21" s="11">
        <f t="shared" si="25"/>
        <v>34.827290893519837</v>
      </c>
      <c r="AR21" s="11">
        <f t="shared" si="34"/>
        <v>25.863545532400799</v>
      </c>
      <c r="AS21" s="11"/>
      <c r="AT21" s="9" t="s">
        <v>95</v>
      </c>
      <c r="AU21" s="9" t="s">
        <v>31</v>
      </c>
      <c r="AV21" s="9" t="s">
        <v>103</v>
      </c>
      <c r="AW21" s="9">
        <v>7.2880000000000002E-3</v>
      </c>
      <c r="AX21" s="9">
        <v>7.5160000000000001E-3</v>
      </c>
      <c r="AY21" s="9">
        <v>4.921E-3</v>
      </c>
      <c r="AZ21" s="9">
        <v>6.4640000000000001E-3</v>
      </c>
      <c r="BA21" s="9">
        <v>2.264E-3</v>
      </c>
      <c r="BB21" s="9">
        <v>1.8320000000000001E-3</v>
      </c>
      <c r="BC21" s="9">
        <v>3.5460000000000001E-3</v>
      </c>
      <c r="BD21" s="9">
        <v>1.9449999999999999E-3</v>
      </c>
      <c r="BH21" s="94">
        <f t="shared" si="35"/>
        <v>7.2880000000000002E-3</v>
      </c>
      <c r="BI21" s="11">
        <f t="shared" si="36"/>
        <v>103.12843029637762</v>
      </c>
      <c r="BJ21" s="11">
        <f t="shared" si="26"/>
        <v>67.521953896816683</v>
      </c>
      <c r="BK21" s="11">
        <f t="shared" si="27"/>
        <v>88.693743139407246</v>
      </c>
      <c r="BL21" s="11">
        <f t="shared" si="28"/>
        <v>31.064763995609219</v>
      </c>
      <c r="BM21" s="11">
        <f t="shared" si="29"/>
        <v>25.13721185510428</v>
      </c>
      <c r="BN21" s="11">
        <f t="shared" si="30"/>
        <v>48.655323819978044</v>
      </c>
      <c r="BO21" s="11">
        <f t="shared" si="31"/>
        <v>26.687705817782653</v>
      </c>
      <c r="BP21" s="11"/>
      <c r="BQ21" s="11">
        <v>117</v>
      </c>
      <c r="BR21" s="11">
        <v>114</v>
      </c>
      <c r="BS21" s="11">
        <v>120</v>
      </c>
      <c r="BT21" s="11">
        <v>27</v>
      </c>
      <c r="BU21" s="11">
        <v>35</v>
      </c>
      <c r="BV21" s="11">
        <v>31</v>
      </c>
      <c r="BW21" s="11">
        <v>29</v>
      </c>
    </row>
    <row r="22" spans="1:75" x14ac:dyDescent="0.25">
      <c r="R22" s="9"/>
      <c r="S22" s="9"/>
      <c r="T22" s="9"/>
      <c r="U22" s="9"/>
      <c r="V22" s="9"/>
      <c r="W22" s="9"/>
      <c r="X22" s="9"/>
      <c r="Y22" s="9"/>
    </row>
    <row r="23" spans="1:75" x14ac:dyDescent="0.25">
      <c r="A23" t="s">
        <v>49</v>
      </c>
      <c r="B23" t="s">
        <v>50</v>
      </c>
      <c r="C23" t="s">
        <v>51</v>
      </c>
      <c r="D23" t="s">
        <v>88</v>
      </c>
      <c r="E23" t="s">
        <v>89</v>
      </c>
      <c r="F23" t="s">
        <v>90</v>
      </c>
      <c r="G23" t="s">
        <v>91</v>
      </c>
      <c r="H23" t="s">
        <v>105</v>
      </c>
      <c r="I23" t="s">
        <v>93</v>
      </c>
      <c r="J23" t="s">
        <v>94</v>
      </c>
      <c r="O23" t="s">
        <v>49</v>
      </c>
      <c r="P23" t="s">
        <v>50</v>
      </c>
      <c r="Q23" t="s">
        <v>51</v>
      </c>
      <c r="R23" s="9" t="s">
        <v>88</v>
      </c>
      <c r="S23" s="9" t="s">
        <v>89</v>
      </c>
      <c r="T23" s="9" t="s">
        <v>90</v>
      </c>
      <c r="U23" s="9" t="s">
        <v>91</v>
      </c>
      <c r="V23" s="9" t="s">
        <v>105</v>
      </c>
      <c r="W23" s="9" t="s">
        <v>93</v>
      </c>
      <c r="X23" s="9" t="s">
        <v>55</v>
      </c>
      <c r="Y23" s="9" t="s">
        <v>332</v>
      </c>
      <c r="Z23">
        <v>1</v>
      </c>
      <c r="AA23" t="s">
        <v>333</v>
      </c>
      <c r="AT23" s="9" t="s">
        <v>49</v>
      </c>
      <c r="AU23" s="9" t="s">
        <v>50</v>
      </c>
      <c r="AV23" s="9" t="s">
        <v>51</v>
      </c>
      <c r="AW23" s="9" t="s">
        <v>88</v>
      </c>
      <c r="AX23" s="9" t="s">
        <v>89</v>
      </c>
      <c r="AY23" s="9" t="s">
        <v>90</v>
      </c>
      <c r="AZ23" s="9" t="s">
        <v>91</v>
      </c>
      <c r="BA23" s="9" t="s">
        <v>105</v>
      </c>
      <c r="BB23" s="9" t="s">
        <v>93</v>
      </c>
      <c r="BC23" s="9" t="s">
        <v>55</v>
      </c>
      <c r="BD23" s="9" t="s">
        <v>332</v>
      </c>
    </row>
    <row r="24" spans="1:75" x14ac:dyDescent="0.25">
      <c r="A24" t="s">
        <v>95</v>
      </c>
      <c r="B24" t="s">
        <v>30</v>
      </c>
      <c r="C24" t="s">
        <v>96</v>
      </c>
      <c r="D24" s="2">
        <v>1.74994E-3</v>
      </c>
      <c r="E24" s="2">
        <v>1.8354999999999999E-3</v>
      </c>
      <c r="F24" s="2">
        <v>2.0438600000000002E-3</v>
      </c>
      <c r="G24" s="2">
        <v>2.03725E-3</v>
      </c>
      <c r="H24" s="2">
        <v>1.0362500000000001E-3</v>
      </c>
      <c r="I24" s="2">
        <v>1.0491299999999999E-3</v>
      </c>
      <c r="J24" s="2">
        <v>9.8177700000000008E-4</v>
      </c>
      <c r="K24" s="2">
        <v>9.2177600000000002E-4</v>
      </c>
      <c r="L24" s="2"/>
      <c r="M24" s="2"/>
      <c r="N24" s="2"/>
      <c r="O24" t="s">
        <v>95</v>
      </c>
      <c r="P24" t="s">
        <v>30</v>
      </c>
      <c r="Q24" t="s">
        <v>96</v>
      </c>
      <c r="R24" s="2">
        <v>2.408E-3</v>
      </c>
      <c r="S24" s="2">
        <v>2.4060000000000002E-3</v>
      </c>
      <c r="T24" s="2">
        <v>1.789E-3</v>
      </c>
      <c r="U24" s="2">
        <v>1.5449999999999999E-3</v>
      </c>
      <c r="V24" s="2">
        <v>7.5699999999999997E-4</v>
      </c>
      <c r="W24" s="2">
        <v>7.6300000000000001E-4</v>
      </c>
      <c r="X24" s="2">
        <v>7.1199999999999996E-4</v>
      </c>
      <c r="Y24" s="2">
        <v>7.1000000000000002E-4</v>
      </c>
      <c r="AB24" s="94">
        <f t="shared" si="3"/>
        <v>1.74994E-3</v>
      </c>
      <c r="AC24" s="11">
        <f t="shared" ref="AC24:AI31" si="37">E24/$D24*100</f>
        <v>104.88931049064539</v>
      </c>
      <c r="AD24" s="11">
        <f t="shared" si="37"/>
        <v>116.79600443443776</v>
      </c>
      <c r="AE24" s="11">
        <f t="shared" si="37"/>
        <v>116.41827719807536</v>
      </c>
      <c r="AF24" s="11">
        <f t="shared" si="37"/>
        <v>59.216315987976728</v>
      </c>
      <c r="AG24" s="11">
        <f t="shared" si="37"/>
        <v>59.952341223127647</v>
      </c>
      <c r="AH24" s="11">
        <f t="shared" si="37"/>
        <v>56.103466404562454</v>
      </c>
      <c r="AI24" s="11">
        <f t="shared" si="37"/>
        <v>52.674720276123757</v>
      </c>
      <c r="AJ24" s="11"/>
      <c r="AK24" s="94">
        <f>R24</f>
        <v>2.408E-3</v>
      </c>
      <c r="AL24" s="11">
        <f>S24/$R24*100</f>
        <v>99.916943521594689</v>
      </c>
      <c r="AM24" s="11">
        <f t="shared" ref="AM24:AM31" si="38">T24/$R24*100</f>
        <v>74.294019933554821</v>
      </c>
      <c r="AN24" s="11">
        <f t="shared" ref="AN24:AN31" si="39">U24/$R24*100</f>
        <v>64.161129568106318</v>
      </c>
      <c r="AO24" s="11">
        <f t="shared" ref="AO24:AO31" si="40">V24/$R24*100</f>
        <v>31.436877076411957</v>
      </c>
      <c r="AP24" s="11">
        <f t="shared" ref="AP24:AP31" si="41">W24/$R24*100</f>
        <v>31.686046511627907</v>
      </c>
      <c r="AQ24" s="11">
        <f t="shared" ref="AQ24:AQ31" si="42">X24/$R24*100</f>
        <v>29.568106312292358</v>
      </c>
      <c r="AR24" s="11">
        <f>Y24/$R24*100</f>
        <v>29.485049833887047</v>
      </c>
      <c r="AS24" s="11"/>
      <c r="AT24" s="9" t="s">
        <v>95</v>
      </c>
      <c r="AU24" s="9" t="s">
        <v>30</v>
      </c>
      <c r="AV24" s="9" t="s">
        <v>96</v>
      </c>
      <c r="AW24" s="2">
        <v>2.3400000000000001E-3</v>
      </c>
      <c r="AX24" s="2">
        <v>2.343E-3</v>
      </c>
      <c r="AY24" s="2">
        <v>2.9659999999999999E-3</v>
      </c>
      <c r="AZ24" s="2">
        <v>2.3900000000000002E-3</v>
      </c>
      <c r="BA24" s="2">
        <v>7.5100000000000004E-4</v>
      </c>
      <c r="BB24" s="2">
        <v>7.4600000000000003E-4</v>
      </c>
      <c r="BC24" s="2">
        <v>7.3399999999999995E-4</v>
      </c>
      <c r="BD24" s="2">
        <v>7.4200000000000004E-4</v>
      </c>
      <c r="BE24" s="2"/>
      <c r="BF24" s="2"/>
      <c r="BG24" s="2"/>
      <c r="BH24" s="94">
        <f>AW24</f>
        <v>2.3400000000000001E-3</v>
      </c>
      <c r="BI24" s="11">
        <f>AX24/$AW24*100</f>
        <v>100.12820512820512</v>
      </c>
      <c r="BJ24" s="11">
        <f t="shared" ref="BJ24:BJ31" si="43">AY24/$AW24*100</f>
        <v>126.75213675213675</v>
      </c>
      <c r="BK24" s="11">
        <f t="shared" ref="BK24:BK31" si="44">AZ24/$AW24*100</f>
        <v>102.13675213675215</v>
      </c>
      <c r="BL24" s="11">
        <f t="shared" ref="BL24:BL31" si="45">BA24/$AW24*100</f>
        <v>32.094017094017097</v>
      </c>
      <c r="BM24" s="11">
        <f t="shared" ref="BM24:BM31" si="46">BB24/$AW24*100</f>
        <v>31.880341880341877</v>
      </c>
      <c r="BN24" s="11">
        <f t="shared" ref="BN24:BN31" si="47">BC24/$AW24*100</f>
        <v>31.367521367521366</v>
      </c>
      <c r="BO24" s="11">
        <f t="shared" ref="BO24:BO31" si="48">BD24/$AW24*100</f>
        <v>31.709401709401707</v>
      </c>
      <c r="BP24" s="11"/>
      <c r="BQ24" s="11">
        <v>101</v>
      </c>
      <c r="BR24" s="11">
        <v>87</v>
      </c>
      <c r="BS24" s="11">
        <v>89</v>
      </c>
      <c r="BT24" s="11">
        <v>23</v>
      </c>
      <c r="BU24" s="11">
        <v>23</v>
      </c>
      <c r="BV24" s="11">
        <v>22</v>
      </c>
      <c r="BW24" s="11">
        <v>23</v>
      </c>
    </row>
    <row r="25" spans="1:75" x14ac:dyDescent="0.25">
      <c r="A25" t="s">
        <v>95</v>
      </c>
      <c r="B25" t="s">
        <v>30</v>
      </c>
      <c r="C25" t="s">
        <v>97</v>
      </c>
      <c r="D25" s="1">
        <v>3.3559100000000001E-3</v>
      </c>
      <c r="E25" s="2">
        <v>3.6814500000000002E-3</v>
      </c>
      <c r="F25" s="2">
        <v>3.6543700000000001E-3</v>
      </c>
      <c r="G25" s="2">
        <v>3.62087E-3</v>
      </c>
      <c r="H25" s="2">
        <v>1.74008E-3</v>
      </c>
      <c r="I25" s="1">
        <v>1.4442000000000001E-3</v>
      </c>
      <c r="J25" s="2">
        <v>1.6692499999999999E-3</v>
      </c>
      <c r="K25" s="2">
        <v>2.17359E-3</v>
      </c>
      <c r="L25" s="2"/>
      <c r="M25" s="2"/>
      <c r="N25" s="2"/>
      <c r="O25" t="s">
        <v>95</v>
      </c>
      <c r="P25" t="s">
        <v>30</v>
      </c>
      <c r="Q25" t="s">
        <v>97</v>
      </c>
      <c r="R25" s="9">
        <v>2.4499999999999999E-3</v>
      </c>
      <c r="S25" s="2">
        <v>2.4499999999999999E-3</v>
      </c>
      <c r="T25" s="2">
        <v>2.3609999999999998E-3</v>
      </c>
      <c r="U25" s="2">
        <v>1.983E-3</v>
      </c>
      <c r="V25" s="2">
        <v>8.4500000000000005E-4</v>
      </c>
      <c r="W25" s="9">
        <v>8.3500000000000002E-4</v>
      </c>
      <c r="X25" s="2">
        <v>7.85E-4</v>
      </c>
      <c r="Y25" s="2">
        <v>7.85E-4</v>
      </c>
      <c r="AB25" s="94">
        <f t="shared" si="3"/>
        <v>3.3559100000000001E-3</v>
      </c>
      <c r="AC25" s="11">
        <f t="shared" si="37"/>
        <v>109.70049852350033</v>
      </c>
      <c r="AD25" s="11">
        <f t="shared" si="37"/>
        <v>108.8935638917611</v>
      </c>
      <c r="AE25" s="11">
        <f t="shared" si="37"/>
        <v>107.8953249640187</v>
      </c>
      <c r="AF25" s="11">
        <f t="shared" si="37"/>
        <v>51.851211742865566</v>
      </c>
      <c r="AG25" s="11">
        <f t="shared" si="37"/>
        <v>43.034527147629106</v>
      </c>
      <c r="AH25" s="11">
        <f t="shared" si="37"/>
        <v>49.740606869671709</v>
      </c>
      <c r="AI25" s="11">
        <f t="shared" si="37"/>
        <v>64.769019431391186</v>
      </c>
      <c r="AJ25" s="11"/>
      <c r="AK25" s="94">
        <f t="shared" ref="AK25:AK31" si="49">R25</f>
        <v>2.4499999999999999E-3</v>
      </c>
      <c r="AL25" s="11">
        <f t="shared" ref="AL25:AL31" si="50">S25/$R25*100</f>
        <v>100</v>
      </c>
      <c r="AM25" s="11">
        <f t="shared" si="38"/>
        <v>96.367346938775512</v>
      </c>
      <c r="AN25" s="11">
        <f t="shared" si="39"/>
        <v>80.938775510204081</v>
      </c>
      <c r="AO25" s="11">
        <f t="shared" si="40"/>
        <v>34.489795918367349</v>
      </c>
      <c r="AP25" s="11">
        <f t="shared" si="41"/>
        <v>34.081632653061227</v>
      </c>
      <c r="AQ25" s="11">
        <f t="shared" si="42"/>
        <v>32.04081632653061</v>
      </c>
      <c r="AR25" s="11">
        <f t="shared" ref="AR25:AR31" si="51">Y25/$R25*100</f>
        <v>32.04081632653061</v>
      </c>
      <c r="AS25" s="11"/>
      <c r="AT25" s="9" t="s">
        <v>95</v>
      </c>
      <c r="AU25" s="9" t="s">
        <v>30</v>
      </c>
      <c r="AV25" s="9" t="s">
        <v>97</v>
      </c>
      <c r="AW25" s="9">
        <v>2.4130000000000002E-3</v>
      </c>
      <c r="AX25" s="2">
        <v>2.4120000000000001E-3</v>
      </c>
      <c r="AY25" s="2">
        <v>3.0370000000000002E-3</v>
      </c>
      <c r="AZ25" s="2">
        <v>2.8389999999999999E-3</v>
      </c>
      <c r="BA25" s="2">
        <v>8.0699999999999999E-4</v>
      </c>
      <c r="BB25" s="9">
        <v>8.0599999999999997E-4</v>
      </c>
      <c r="BC25" s="2">
        <v>8.1800000000000004E-4</v>
      </c>
      <c r="BD25" s="2">
        <v>7.9600000000000005E-4</v>
      </c>
      <c r="BE25" s="2"/>
      <c r="BF25" s="2"/>
      <c r="BG25" s="2"/>
      <c r="BH25" s="94">
        <f t="shared" ref="BH25:BH31" si="52">AW25</f>
        <v>2.4130000000000002E-3</v>
      </c>
      <c r="BI25" s="11">
        <f t="shared" ref="BI25:BI31" si="53">AX25/$AW25*100</f>
        <v>99.958557811852458</v>
      </c>
      <c r="BJ25" s="11">
        <f t="shared" si="43"/>
        <v>125.85992540406133</v>
      </c>
      <c r="BK25" s="11">
        <f t="shared" si="44"/>
        <v>117.65437215084955</v>
      </c>
      <c r="BL25" s="11">
        <f t="shared" si="45"/>
        <v>33.443845835060088</v>
      </c>
      <c r="BM25" s="11">
        <f t="shared" si="46"/>
        <v>33.402403646912553</v>
      </c>
      <c r="BN25" s="11">
        <f t="shared" si="47"/>
        <v>33.899709904682965</v>
      </c>
      <c r="BO25" s="11">
        <f t="shared" si="48"/>
        <v>32.987981765437212</v>
      </c>
      <c r="BP25" s="11"/>
      <c r="BQ25" s="11">
        <v>102</v>
      </c>
      <c r="BR25" s="11">
        <v>61</v>
      </c>
      <c r="BS25" s="11">
        <v>59</v>
      </c>
      <c r="BT25" s="11">
        <v>23</v>
      </c>
      <c r="BU25" s="11">
        <v>23</v>
      </c>
      <c r="BV25" s="11">
        <v>27</v>
      </c>
      <c r="BW25" s="11">
        <v>26</v>
      </c>
    </row>
    <row r="26" spans="1:75" x14ac:dyDescent="0.25">
      <c r="A26" t="s">
        <v>95</v>
      </c>
      <c r="B26" t="s">
        <v>30</v>
      </c>
      <c r="C26" t="s">
        <v>98</v>
      </c>
      <c r="D26" s="1">
        <v>4.96204E-3</v>
      </c>
      <c r="E26" s="1">
        <v>5.1340600000000002E-3</v>
      </c>
      <c r="F26" s="1">
        <v>7.4205699999999996E-3</v>
      </c>
      <c r="G26" s="1">
        <v>5.4049399999999996E-3</v>
      </c>
      <c r="H26" s="1">
        <v>2.5212400000000001E-3</v>
      </c>
      <c r="I26" s="1">
        <v>1.55315E-2</v>
      </c>
      <c r="J26" s="1">
        <v>2.4724199999999999E-3</v>
      </c>
      <c r="K26" s="1">
        <v>2.4188299999999999E-3</v>
      </c>
      <c r="O26" t="s">
        <v>95</v>
      </c>
      <c r="P26" t="s">
        <v>30</v>
      </c>
      <c r="Q26" t="s">
        <v>98</v>
      </c>
      <c r="R26" s="9">
        <v>2.513E-3</v>
      </c>
      <c r="S26" s="9">
        <v>2.5079999999999998E-3</v>
      </c>
      <c r="T26" s="9">
        <v>2.8180000000000002E-3</v>
      </c>
      <c r="U26" s="9">
        <v>2.8760000000000001E-3</v>
      </c>
      <c r="V26" s="9">
        <v>9.2599999999999996E-4</v>
      </c>
      <c r="W26" s="9">
        <v>9.19E-4</v>
      </c>
      <c r="X26" s="9">
        <v>8.4599999999999996E-4</v>
      </c>
      <c r="Y26" s="9">
        <v>8.3699999999999996E-4</v>
      </c>
      <c r="AB26" s="94">
        <f t="shared" si="3"/>
        <v>4.96204E-3</v>
      </c>
      <c r="AC26" s="11">
        <f t="shared" si="37"/>
        <v>103.46671933317748</v>
      </c>
      <c r="AD26" s="11">
        <f t="shared" si="37"/>
        <v>149.5467589942846</v>
      </c>
      <c r="AE26" s="11">
        <f t="shared" si="37"/>
        <v>108.92576440335023</v>
      </c>
      <c r="AF26" s="11">
        <f t="shared" si="37"/>
        <v>50.810553723871635</v>
      </c>
      <c r="AG26" s="11">
        <f t="shared" si="37"/>
        <v>313.00634416489993</v>
      </c>
      <c r="AH26" s="11">
        <f t="shared" si="37"/>
        <v>49.82668418634271</v>
      </c>
      <c r="AI26" s="11">
        <f t="shared" si="37"/>
        <v>48.74668483123876</v>
      </c>
      <c r="AJ26" s="11"/>
      <c r="AK26" s="94">
        <f t="shared" si="49"/>
        <v>2.513E-3</v>
      </c>
      <c r="AL26" s="11">
        <f t="shared" si="50"/>
        <v>99.801034619976122</v>
      </c>
      <c r="AM26" s="11">
        <f t="shared" si="38"/>
        <v>112.13688818145644</v>
      </c>
      <c r="AN26" s="11">
        <f t="shared" si="39"/>
        <v>114.4448865897334</v>
      </c>
      <c r="AO26" s="11">
        <f t="shared" si="40"/>
        <v>36.848388380421802</v>
      </c>
      <c r="AP26" s="11">
        <f t="shared" si="41"/>
        <v>36.569836848388384</v>
      </c>
      <c r="AQ26" s="11">
        <f t="shared" si="42"/>
        <v>33.66494230003979</v>
      </c>
      <c r="AR26" s="11">
        <f t="shared" si="51"/>
        <v>33.306804615996818</v>
      </c>
      <c r="AS26" s="11"/>
      <c r="AT26" s="9" t="s">
        <v>95</v>
      </c>
      <c r="AU26" s="9" t="s">
        <v>30</v>
      </c>
      <c r="AV26" s="9" t="s">
        <v>98</v>
      </c>
      <c r="AW26" s="9">
        <v>2.4459999999999998E-3</v>
      </c>
      <c r="AX26" s="9">
        <v>2.464E-3</v>
      </c>
      <c r="AY26" s="9">
        <v>3.3679999999999999E-3</v>
      </c>
      <c r="AZ26" s="9">
        <v>3.3969999999999998E-3</v>
      </c>
      <c r="BA26" s="9">
        <v>8.8699999999999998E-4</v>
      </c>
      <c r="BB26" s="9">
        <v>8.6200000000000003E-4</v>
      </c>
      <c r="BC26" s="9">
        <v>8.3500000000000002E-4</v>
      </c>
      <c r="BD26" s="9">
        <v>8.7000000000000001E-4</v>
      </c>
      <c r="BH26" s="94">
        <f t="shared" si="52"/>
        <v>2.4459999999999998E-3</v>
      </c>
      <c r="BI26" s="11">
        <f t="shared" si="53"/>
        <v>100.73589533932952</v>
      </c>
      <c r="BJ26" s="11">
        <f t="shared" si="43"/>
        <v>137.6941946034342</v>
      </c>
      <c r="BK26" s="11">
        <f t="shared" si="44"/>
        <v>138.87980376124284</v>
      </c>
      <c r="BL26" s="11">
        <f t="shared" si="45"/>
        <v>36.263286999182341</v>
      </c>
      <c r="BM26" s="11">
        <f t="shared" si="46"/>
        <v>35.241210139002455</v>
      </c>
      <c r="BN26" s="11">
        <f t="shared" si="47"/>
        <v>34.13736713000818</v>
      </c>
      <c r="BO26" s="11">
        <f t="shared" si="48"/>
        <v>35.568274734260022</v>
      </c>
      <c r="BP26" s="11"/>
      <c r="BQ26" s="11">
        <v>90</v>
      </c>
      <c r="BR26" s="11">
        <v>85</v>
      </c>
      <c r="BS26" s="11">
        <v>111</v>
      </c>
      <c r="BT26" s="11">
        <v>23</v>
      </c>
      <c r="BU26" s="11">
        <v>25</v>
      </c>
      <c r="BV26" s="11">
        <v>24</v>
      </c>
      <c r="BW26" s="11">
        <v>25</v>
      </c>
    </row>
    <row r="27" spans="1:75" x14ac:dyDescent="0.25">
      <c r="A27" t="s">
        <v>95</v>
      </c>
      <c r="B27" t="s">
        <v>30</v>
      </c>
      <c r="C27" t="s">
        <v>99</v>
      </c>
      <c r="D27" s="1">
        <v>6.5739300000000004E-3</v>
      </c>
      <c r="E27" s="1">
        <v>6.8435800000000001E-3</v>
      </c>
      <c r="F27" s="1">
        <v>7.9558200000000006E-3</v>
      </c>
      <c r="G27" s="1">
        <v>7.7178999999999998E-3</v>
      </c>
      <c r="H27" s="1">
        <v>3.0439600000000001E-3</v>
      </c>
      <c r="I27" s="1">
        <v>3.0053800000000002E-3</v>
      </c>
      <c r="J27" s="1">
        <v>2.8428500000000001E-3</v>
      </c>
      <c r="K27" s="1">
        <v>2.8420099999999998E-3</v>
      </c>
      <c r="O27" t="s">
        <v>95</v>
      </c>
      <c r="P27" t="s">
        <v>30</v>
      </c>
      <c r="Q27" t="s">
        <v>99</v>
      </c>
      <c r="R27" s="9">
        <v>5.0130000000000001E-3</v>
      </c>
      <c r="S27" s="9">
        <v>2.6340000000000001E-3</v>
      </c>
      <c r="T27" s="9">
        <v>3.3509999999999998E-3</v>
      </c>
      <c r="U27" s="9">
        <v>3.3409999999999998E-3</v>
      </c>
      <c r="V27" s="9">
        <v>1.024E-3</v>
      </c>
      <c r="W27" s="9">
        <v>9.9599999999999992E-4</v>
      </c>
      <c r="X27" s="9">
        <v>9.3199999999999999E-4</v>
      </c>
      <c r="Y27" s="9">
        <v>9.5200000000000005E-4</v>
      </c>
      <c r="AB27" s="94">
        <f t="shared" si="3"/>
        <v>6.5739300000000004E-3</v>
      </c>
      <c r="AC27" s="11">
        <f t="shared" si="37"/>
        <v>104.10180820300793</v>
      </c>
      <c r="AD27" s="11">
        <f t="shared" si="37"/>
        <v>121.02075927185109</v>
      </c>
      <c r="AE27" s="11">
        <f t="shared" si="37"/>
        <v>117.40161516779155</v>
      </c>
      <c r="AF27" s="11">
        <f t="shared" si="37"/>
        <v>46.303504904980727</v>
      </c>
      <c r="AG27" s="11">
        <f t="shared" si="37"/>
        <v>45.716641339351042</v>
      </c>
      <c r="AH27" s="11">
        <f t="shared" si="37"/>
        <v>43.244299832824503</v>
      </c>
      <c r="AI27" s="11">
        <f t="shared" si="37"/>
        <v>43.231522088005192</v>
      </c>
      <c r="AJ27" s="11"/>
      <c r="AK27" s="94">
        <f t="shared" si="49"/>
        <v>5.0130000000000001E-3</v>
      </c>
      <c r="AL27" s="11">
        <f t="shared" si="50"/>
        <v>52.543387193297434</v>
      </c>
      <c r="AM27" s="11">
        <f t="shared" si="38"/>
        <v>66.84619988031119</v>
      </c>
      <c r="AN27" s="11">
        <f t="shared" si="39"/>
        <v>66.646718531817271</v>
      </c>
      <c r="AO27" s="11">
        <f t="shared" si="40"/>
        <v>20.426890085776979</v>
      </c>
      <c r="AP27" s="11">
        <f t="shared" si="41"/>
        <v>19.868342309994013</v>
      </c>
      <c r="AQ27" s="11">
        <f t="shared" si="42"/>
        <v>18.591661679632953</v>
      </c>
      <c r="AR27" s="11">
        <f t="shared" si="51"/>
        <v>18.990624376620787</v>
      </c>
      <c r="AS27" s="11"/>
      <c r="AT27" s="9" t="s">
        <v>95</v>
      </c>
      <c r="AU27" s="9" t="s">
        <v>30</v>
      </c>
      <c r="AV27" s="9" t="s">
        <v>99</v>
      </c>
      <c r="AW27" s="9">
        <v>2.5609999999999999E-3</v>
      </c>
      <c r="AX27" s="9">
        <v>2.8E-3</v>
      </c>
      <c r="AY27" s="9">
        <v>3.8899999999999998E-3</v>
      </c>
      <c r="AZ27" s="9">
        <v>3.8869999999999998E-3</v>
      </c>
      <c r="BA27" s="9">
        <v>9.8200000000000002E-4</v>
      </c>
      <c r="BB27" s="9">
        <v>9.5299999999999996E-4</v>
      </c>
      <c r="BC27" s="9">
        <v>9.5799999999999998E-4</v>
      </c>
      <c r="BD27" s="9">
        <v>9.4200000000000002E-4</v>
      </c>
      <c r="BH27" s="94">
        <f t="shared" si="52"/>
        <v>2.5609999999999999E-3</v>
      </c>
      <c r="BI27" s="11">
        <f t="shared" si="53"/>
        <v>109.33229207340882</v>
      </c>
      <c r="BJ27" s="11">
        <f t="shared" si="43"/>
        <v>151.89379148770013</v>
      </c>
      <c r="BK27" s="11">
        <f t="shared" si="44"/>
        <v>151.7766497461929</v>
      </c>
      <c r="BL27" s="11">
        <f t="shared" si="45"/>
        <v>38.344396720031234</v>
      </c>
      <c r="BM27" s="11">
        <f t="shared" si="46"/>
        <v>37.212026552128073</v>
      </c>
      <c r="BN27" s="11">
        <f t="shared" si="47"/>
        <v>37.407262787973451</v>
      </c>
      <c r="BO27" s="11">
        <f t="shared" si="48"/>
        <v>36.782506833268258</v>
      </c>
      <c r="BP27" s="11"/>
      <c r="BQ27" s="11">
        <v>84</v>
      </c>
      <c r="BR27" s="11">
        <v>100</v>
      </c>
      <c r="BS27" s="11">
        <v>98</v>
      </c>
      <c r="BT27" s="11">
        <v>18</v>
      </c>
      <c r="BU27" s="11">
        <v>18</v>
      </c>
      <c r="BV27" s="11">
        <v>19</v>
      </c>
      <c r="BW27" s="11">
        <v>22</v>
      </c>
    </row>
    <row r="28" spans="1:75" x14ac:dyDescent="0.25">
      <c r="A28" t="s">
        <v>95</v>
      </c>
      <c r="B28" t="s">
        <v>30</v>
      </c>
      <c r="C28" t="s">
        <v>100</v>
      </c>
      <c r="D28" s="1">
        <v>8.1188300000000005E-3</v>
      </c>
      <c r="E28" s="1">
        <v>8.6420000000000004E-3</v>
      </c>
      <c r="F28" s="1">
        <v>9.4985999999999994E-3</v>
      </c>
      <c r="G28" s="1">
        <v>8.8732399999999993E-3</v>
      </c>
      <c r="H28" s="1">
        <v>4.0530100000000001E-3</v>
      </c>
      <c r="I28" s="1">
        <v>3.9221000000000004E-3</v>
      </c>
      <c r="J28" s="1">
        <v>3.6551499999999998E-3</v>
      </c>
      <c r="K28" s="1">
        <v>3.9464299999999999E-3</v>
      </c>
      <c r="O28" t="s">
        <v>95</v>
      </c>
      <c r="P28" t="s">
        <v>30</v>
      </c>
      <c r="Q28" t="s">
        <v>100</v>
      </c>
      <c r="R28" s="9">
        <v>5.0670000000000003E-3</v>
      </c>
      <c r="S28" s="9">
        <v>4.6909999999999999E-3</v>
      </c>
      <c r="T28" s="9">
        <v>4.1619999999999999E-3</v>
      </c>
      <c r="U28" s="9">
        <v>4.3290000000000004E-3</v>
      </c>
      <c r="V28" s="9">
        <v>1.3730000000000001E-3</v>
      </c>
      <c r="W28" s="9">
        <v>1.2819999999999999E-3</v>
      </c>
      <c r="X28" s="9">
        <v>1.291E-3</v>
      </c>
      <c r="Y28" s="9">
        <v>1.256E-3</v>
      </c>
      <c r="AB28" s="94">
        <f t="shared" si="3"/>
        <v>8.1188300000000005E-3</v>
      </c>
      <c r="AC28" s="11">
        <f t="shared" si="37"/>
        <v>106.44390878981331</v>
      </c>
      <c r="AD28" s="11">
        <f t="shared" si="37"/>
        <v>116.99469012160617</v>
      </c>
      <c r="AE28" s="11">
        <f t="shared" si="37"/>
        <v>109.2921024334787</v>
      </c>
      <c r="AF28" s="11">
        <f t="shared" si="37"/>
        <v>49.921109322402366</v>
      </c>
      <c r="AG28" s="11">
        <f t="shared" si="37"/>
        <v>48.308684872081322</v>
      </c>
      <c r="AH28" s="11">
        <f t="shared" si="37"/>
        <v>45.020649527087024</v>
      </c>
      <c r="AI28" s="11">
        <f t="shared" si="37"/>
        <v>48.608358593541183</v>
      </c>
      <c r="AJ28" s="11"/>
      <c r="AK28" s="94">
        <f t="shared" si="49"/>
        <v>5.0670000000000003E-3</v>
      </c>
      <c r="AL28" s="11">
        <f t="shared" si="50"/>
        <v>92.579435563449763</v>
      </c>
      <c r="AM28" s="11">
        <f t="shared" si="38"/>
        <v>82.139332938622459</v>
      </c>
      <c r="AN28" s="11">
        <f t="shared" si="39"/>
        <v>85.435168738898753</v>
      </c>
      <c r="AO28" s="11">
        <f t="shared" si="40"/>
        <v>27.096901519636869</v>
      </c>
      <c r="AP28" s="11">
        <f t="shared" si="41"/>
        <v>25.300967041641993</v>
      </c>
      <c r="AQ28" s="11">
        <f t="shared" si="42"/>
        <v>25.478586935070059</v>
      </c>
      <c r="AR28" s="11">
        <f t="shared" si="51"/>
        <v>24.787842905072033</v>
      </c>
      <c r="AS28" s="11"/>
      <c r="AT28" s="9" t="s">
        <v>95</v>
      </c>
      <c r="AU28" s="9" t="s">
        <v>30</v>
      </c>
      <c r="AV28" s="9" t="s">
        <v>100</v>
      </c>
      <c r="AW28" s="9">
        <v>7.4269999999999996E-3</v>
      </c>
      <c r="AX28" s="9">
        <v>5.3E-3</v>
      </c>
      <c r="AY28" s="9">
        <v>4.9839999999999997E-3</v>
      </c>
      <c r="AZ28" s="9">
        <v>5.0179999999999999E-3</v>
      </c>
      <c r="BA28" s="9">
        <v>2.2309999999999999E-3</v>
      </c>
      <c r="BB28" s="9">
        <v>1.3110000000000001E-3</v>
      </c>
      <c r="BC28" s="9">
        <v>1.944E-3</v>
      </c>
      <c r="BD28" s="9">
        <v>1.2880000000000001E-3</v>
      </c>
      <c r="BH28" s="94">
        <f t="shared" si="52"/>
        <v>7.4269999999999996E-3</v>
      </c>
      <c r="BI28" s="11">
        <f t="shared" si="53"/>
        <v>71.361249495085502</v>
      </c>
      <c r="BJ28" s="11">
        <f t="shared" si="43"/>
        <v>67.10650329877474</v>
      </c>
      <c r="BK28" s="11">
        <f t="shared" si="44"/>
        <v>67.564292446479072</v>
      </c>
      <c r="BL28" s="11">
        <f t="shared" si="45"/>
        <v>30.03904672142184</v>
      </c>
      <c r="BM28" s="11">
        <f t="shared" si="46"/>
        <v>17.651810960010774</v>
      </c>
      <c r="BN28" s="11">
        <f t="shared" si="47"/>
        <v>26.174767739329475</v>
      </c>
      <c r="BO28" s="11">
        <f t="shared" si="48"/>
        <v>17.342130065975496</v>
      </c>
      <c r="BP28" s="11"/>
      <c r="BQ28" s="11">
        <v>136</v>
      </c>
      <c r="BR28" s="11">
        <v>190</v>
      </c>
      <c r="BS28" s="11">
        <v>200</v>
      </c>
      <c r="BT28" s="11">
        <v>30</v>
      </c>
      <c r="BU28" s="11">
        <v>30</v>
      </c>
      <c r="BV28" s="11">
        <v>30</v>
      </c>
      <c r="BW28" s="11">
        <v>38</v>
      </c>
    </row>
    <row r="29" spans="1:75" x14ac:dyDescent="0.25">
      <c r="A29" t="s">
        <v>95</v>
      </c>
      <c r="B29" t="s">
        <v>30</v>
      </c>
      <c r="C29" t="s">
        <v>101</v>
      </c>
      <c r="D29" s="1">
        <v>9.9883100000000002E-3</v>
      </c>
      <c r="E29" s="1">
        <v>1.04581E-2</v>
      </c>
      <c r="F29" s="1">
        <v>1.0854300000000001E-2</v>
      </c>
      <c r="G29" s="1">
        <v>1.15794E-2</v>
      </c>
      <c r="H29" s="1">
        <v>4.3081400000000002E-3</v>
      </c>
      <c r="I29" s="1">
        <v>5.1026800000000001E-3</v>
      </c>
      <c r="J29" s="1">
        <v>4.0469E-3</v>
      </c>
      <c r="K29" s="1">
        <v>4.5318700000000003E-3</v>
      </c>
      <c r="O29" t="s">
        <v>95</v>
      </c>
      <c r="P29" t="s">
        <v>30</v>
      </c>
      <c r="Q29" t="s">
        <v>101</v>
      </c>
      <c r="R29" s="9">
        <v>5.8960000000000002E-3</v>
      </c>
      <c r="S29" s="9">
        <v>5.3309999999999998E-3</v>
      </c>
      <c r="T29" s="9">
        <v>5.3369999999999997E-3</v>
      </c>
      <c r="U29" s="9">
        <v>5.0870000000000004E-3</v>
      </c>
      <c r="V29" s="9">
        <v>1.4220000000000001E-3</v>
      </c>
      <c r="W29" s="9">
        <v>1.3649999999999999E-3</v>
      </c>
      <c r="X29" s="9">
        <v>1.83E-3</v>
      </c>
      <c r="Y29" s="9">
        <v>1.797E-3</v>
      </c>
      <c r="AB29" s="94">
        <f t="shared" si="3"/>
        <v>9.9883100000000002E-3</v>
      </c>
      <c r="AC29" s="11">
        <f t="shared" si="37"/>
        <v>104.70339827258064</v>
      </c>
      <c r="AD29" s="11">
        <f t="shared" si="37"/>
        <v>108.67003527123207</v>
      </c>
      <c r="AE29" s="11">
        <f t="shared" si="37"/>
        <v>115.92952161076298</v>
      </c>
      <c r="AF29" s="11">
        <f t="shared" si="37"/>
        <v>43.131821098864577</v>
      </c>
      <c r="AG29" s="11">
        <f t="shared" si="37"/>
        <v>51.086520142046055</v>
      </c>
      <c r="AH29" s="11">
        <f t="shared" si="37"/>
        <v>40.516363629082399</v>
      </c>
      <c r="AI29" s="11">
        <f t="shared" si="37"/>
        <v>45.371739563549788</v>
      </c>
      <c r="AJ29" s="11"/>
      <c r="AK29" s="94">
        <f t="shared" si="49"/>
        <v>5.8960000000000002E-3</v>
      </c>
      <c r="AL29" s="11">
        <f t="shared" si="50"/>
        <v>90.417232021709623</v>
      </c>
      <c r="AM29" s="11">
        <f t="shared" si="38"/>
        <v>90.518995929443676</v>
      </c>
      <c r="AN29" s="11">
        <f t="shared" si="39"/>
        <v>86.278833107191318</v>
      </c>
      <c r="AO29" s="11">
        <f t="shared" si="40"/>
        <v>24.118046132971507</v>
      </c>
      <c r="AP29" s="11">
        <f t="shared" si="41"/>
        <v>23.151289009497962</v>
      </c>
      <c r="AQ29" s="11">
        <f t="shared" si="42"/>
        <v>31.037991858887381</v>
      </c>
      <c r="AR29" s="11">
        <f t="shared" si="51"/>
        <v>30.47829036635007</v>
      </c>
      <c r="AS29" s="11"/>
      <c r="AT29" s="9" t="s">
        <v>95</v>
      </c>
      <c r="AU29" s="9" t="s">
        <v>30</v>
      </c>
      <c r="AV29" s="9" t="s">
        <v>101</v>
      </c>
      <c r="AW29" s="9">
        <v>5.1789999999999996E-3</v>
      </c>
      <c r="AX29" s="9">
        <v>5.3200000000000001E-3</v>
      </c>
      <c r="AY29" s="9">
        <v>5.3600000000000002E-3</v>
      </c>
      <c r="AZ29" s="9">
        <v>5.4910000000000002E-3</v>
      </c>
      <c r="BA29" s="9">
        <v>2.2720000000000001E-3</v>
      </c>
      <c r="BB29" s="9">
        <v>1.552E-3</v>
      </c>
      <c r="BC29" s="9">
        <v>3.4749999999999998E-3</v>
      </c>
      <c r="BD29" s="9">
        <v>3.5360000000000001E-3</v>
      </c>
      <c r="BH29" s="94">
        <f t="shared" si="52"/>
        <v>5.1789999999999996E-3</v>
      </c>
      <c r="BI29" s="11">
        <f t="shared" si="53"/>
        <v>102.72253330758834</v>
      </c>
      <c r="BJ29" s="11">
        <f t="shared" si="43"/>
        <v>103.49488318208148</v>
      </c>
      <c r="BK29" s="11">
        <f t="shared" si="44"/>
        <v>106.02432902104655</v>
      </c>
      <c r="BL29" s="11">
        <f t="shared" si="45"/>
        <v>43.869472871210661</v>
      </c>
      <c r="BM29" s="11">
        <f t="shared" si="46"/>
        <v>29.967175130334045</v>
      </c>
      <c r="BN29" s="11">
        <f t="shared" si="47"/>
        <v>67.097895346592011</v>
      </c>
      <c r="BO29" s="11">
        <f t="shared" si="48"/>
        <v>68.275728905194057</v>
      </c>
      <c r="BP29" s="11"/>
      <c r="BQ29" s="11">
        <v>125</v>
      </c>
      <c r="BR29" s="11">
        <v>209</v>
      </c>
      <c r="BS29" s="11">
        <v>201</v>
      </c>
      <c r="BT29" s="11">
        <v>33</v>
      </c>
      <c r="BU29" s="11">
        <v>33</v>
      </c>
      <c r="BV29" s="11">
        <v>31</v>
      </c>
      <c r="BW29" s="11">
        <v>29</v>
      </c>
    </row>
    <row r="30" spans="1:75" x14ac:dyDescent="0.25">
      <c r="A30" t="s">
        <v>95</v>
      </c>
      <c r="B30" t="s">
        <v>30</v>
      </c>
      <c r="C30" t="s">
        <v>102</v>
      </c>
      <c r="D30" s="1">
        <v>1.10262E-2</v>
      </c>
      <c r="E30" s="1">
        <v>1.1841000000000001E-2</v>
      </c>
      <c r="F30" s="1">
        <v>1.3028700000000001E-2</v>
      </c>
      <c r="G30" s="1">
        <v>1.27247E-2</v>
      </c>
      <c r="H30" s="1">
        <v>4.75596E-3</v>
      </c>
      <c r="I30" s="1">
        <v>5.5787099999999997E-3</v>
      </c>
      <c r="J30" s="1">
        <v>4.6189100000000004E-3</v>
      </c>
      <c r="K30" s="1">
        <v>5.6767600000000003E-3</v>
      </c>
      <c r="O30" t="s">
        <v>95</v>
      </c>
      <c r="P30" t="s">
        <v>30</v>
      </c>
      <c r="Q30" t="s">
        <v>102</v>
      </c>
      <c r="R30" s="9">
        <v>5.5760000000000002E-3</v>
      </c>
      <c r="S30" s="9">
        <v>5.7219999999999997E-3</v>
      </c>
      <c r="T30" s="9">
        <v>8.3649999999999992E-3</v>
      </c>
      <c r="U30" s="9">
        <v>5.7850000000000002E-3</v>
      </c>
      <c r="V30" s="9">
        <v>2.075E-3</v>
      </c>
      <c r="W30" s="9">
        <v>3.1199999999999999E-3</v>
      </c>
      <c r="X30" s="9">
        <v>1.91E-3</v>
      </c>
      <c r="Y30" s="9">
        <v>1.7489999999999999E-3</v>
      </c>
      <c r="AB30" s="94">
        <f t="shared" si="3"/>
        <v>1.10262E-2</v>
      </c>
      <c r="AC30" s="11">
        <f t="shared" si="37"/>
        <v>107.38967187244926</v>
      </c>
      <c r="AD30" s="11">
        <f t="shared" si="37"/>
        <v>118.16128856723078</v>
      </c>
      <c r="AE30" s="11">
        <f t="shared" si="37"/>
        <v>115.40421904191834</v>
      </c>
      <c r="AF30" s="11">
        <f t="shared" si="37"/>
        <v>43.133264406595202</v>
      </c>
      <c r="AG30" s="11">
        <f t="shared" si="37"/>
        <v>50.595037274854434</v>
      </c>
      <c r="AH30" s="11">
        <f t="shared" si="37"/>
        <v>41.890315793292345</v>
      </c>
      <c r="AI30" s="11">
        <f t="shared" si="37"/>
        <v>51.484282889844188</v>
      </c>
      <c r="AJ30" s="11"/>
      <c r="AK30" s="94">
        <f t="shared" si="49"/>
        <v>5.5760000000000002E-3</v>
      </c>
      <c r="AL30" s="11">
        <f t="shared" si="50"/>
        <v>102.6183644189383</v>
      </c>
      <c r="AM30" s="11">
        <f t="shared" si="38"/>
        <v>150.01793400286942</v>
      </c>
      <c r="AN30" s="11">
        <f t="shared" si="39"/>
        <v>103.74820659971307</v>
      </c>
      <c r="AO30" s="11">
        <f t="shared" si="40"/>
        <v>37.213055954088951</v>
      </c>
      <c r="AP30" s="11">
        <f t="shared" si="41"/>
        <v>55.954088952654224</v>
      </c>
      <c r="AQ30" s="11">
        <f t="shared" si="42"/>
        <v>34.253945480631273</v>
      </c>
      <c r="AR30" s="11">
        <f t="shared" si="51"/>
        <v>31.366571018651364</v>
      </c>
      <c r="AS30" s="11"/>
      <c r="AT30" s="9" t="s">
        <v>95</v>
      </c>
      <c r="AU30" s="9" t="s">
        <v>30</v>
      </c>
      <c r="AV30" s="9" t="s">
        <v>102</v>
      </c>
      <c r="AW30" s="9">
        <v>6.7939999999999997E-3</v>
      </c>
      <c r="AX30" s="9">
        <v>5.2649999999999997E-3</v>
      </c>
      <c r="AY30" s="9">
        <v>6.8950000000000001E-3</v>
      </c>
      <c r="AZ30" s="9">
        <v>5.738E-3</v>
      </c>
      <c r="BA30" s="9">
        <v>2.2799999999999999E-3</v>
      </c>
      <c r="BB30" s="9">
        <v>2.1280000000000001E-3</v>
      </c>
      <c r="BC30" s="9">
        <v>1.9710000000000001E-3</v>
      </c>
      <c r="BD30" s="9">
        <v>1.83E-3</v>
      </c>
      <c r="BH30" s="94">
        <f t="shared" si="52"/>
        <v>6.7939999999999997E-3</v>
      </c>
      <c r="BI30" s="11">
        <f t="shared" si="53"/>
        <v>77.494848395643217</v>
      </c>
      <c r="BJ30" s="11">
        <f t="shared" si="43"/>
        <v>101.48660582867237</v>
      </c>
      <c r="BK30" s="11">
        <f t="shared" si="44"/>
        <v>84.456873712098911</v>
      </c>
      <c r="BL30" s="11">
        <f t="shared" si="45"/>
        <v>33.559022667059168</v>
      </c>
      <c r="BM30" s="11">
        <f t="shared" si="46"/>
        <v>31.321754489255227</v>
      </c>
      <c r="BN30" s="11">
        <f t="shared" si="47"/>
        <v>29.010891963497205</v>
      </c>
      <c r="BO30" s="11">
        <f t="shared" si="48"/>
        <v>26.935531351192232</v>
      </c>
      <c r="BP30" s="11"/>
      <c r="BQ30" s="11">
        <v>108</v>
      </c>
      <c r="BR30" s="11">
        <v>162</v>
      </c>
      <c r="BS30" s="11">
        <v>162</v>
      </c>
      <c r="BT30" s="11">
        <v>24</v>
      </c>
      <c r="BU30" s="11">
        <v>29</v>
      </c>
      <c r="BV30" s="11">
        <v>26</v>
      </c>
      <c r="BW30" s="11">
        <v>26</v>
      </c>
    </row>
    <row r="31" spans="1:75" x14ac:dyDescent="0.25">
      <c r="A31" t="s">
        <v>95</v>
      </c>
      <c r="B31" t="s">
        <v>30</v>
      </c>
      <c r="C31" t="s">
        <v>103</v>
      </c>
      <c r="D31" s="1">
        <v>1.3008799999999999E-2</v>
      </c>
      <c r="E31" s="1">
        <v>1.38091E-2</v>
      </c>
      <c r="F31" s="1">
        <v>1.51845E-2</v>
      </c>
      <c r="G31" s="1">
        <v>1.45623E-2</v>
      </c>
      <c r="H31" s="1">
        <v>5.42268E-3</v>
      </c>
      <c r="I31" s="1">
        <v>6.2430300000000001E-3</v>
      </c>
      <c r="J31" s="1">
        <v>5.1750399999999997E-3</v>
      </c>
      <c r="K31" s="1">
        <v>5.9929700000000002E-3</v>
      </c>
      <c r="O31" t="s">
        <v>95</v>
      </c>
      <c r="P31" t="s">
        <v>30</v>
      </c>
      <c r="Q31" t="s">
        <v>103</v>
      </c>
      <c r="R31" s="9">
        <v>7.3099999999999997E-3</v>
      </c>
      <c r="S31" s="9">
        <v>5.0590000000000001E-3</v>
      </c>
      <c r="T31" s="9">
        <v>7.0740000000000004E-3</v>
      </c>
      <c r="U31" s="9">
        <v>5.7089999999999997E-3</v>
      </c>
      <c r="V31" s="9">
        <v>3.3409999999999998E-3</v>
      </c>
      <c r="W31" s="9">
        <v>4.385E-3</v>
      </c>
      <c r="X31" s="9">
        <v>4.0509999999999999E-3</v>
      </c>
      <c r="Y31" s="9">
        <v>1.7489999999999999E-3</v>
      </c>
      <c r="AB31" s="94">
        <f t="shared" si="3"/>
        <v>1.3008799999999999E-2</v>
      </c>
      <c r="AC31" s="11">
        <f t="shared" si="37"/>
        <v>106.15198942254473</v>
      </c>
      <c r="AD31" s="11">
        <f t="shared" si="37"/>
        <v>116.72483242113032</v>
      </c>
      <c r="AE31" s="11">
        <f t="shared" si="37"/>
        <v>111.94191624131358</v>
      </c>
      <c r="AF31" s="11">
        <f t="shared" si="37"/>
        <v>41.684705737654518</v>
      </c>
      <c r="AG31" s="11">
        <f t="shared" si="37"/>
        <v>47.99082159768772</v>
      </c>
      <c r="AH31" s="11">
        <f t="shared" si="37"/>
        <v>39.781071274829344</v>
      </c>
      <c r="AI31" s="11">
        <f t="shared" si="37"/>
        <v>46.068584342906341</v>
      </c>
      <c r="AJ31" s="11"/>
      <c r="AK31" s="94">
        <f t="shared" si="49"/>
        <v>7.3099999999999997E-3</v>
      </c>
      <c r="AL31" s="11">
        <f t="shared" si="50"/>
        <v>69.20656634746922</v>
      </c>
      <c r="AM31" s="11">
        <f t="shared" si="38"/>
        <v>96.771545827633389</v>
      </c>
      <c r="AN31" s="11">
        <f t="shared" si="39"/>
        <v>78.098495212038301</v>
      </c>
      <c r="AO31" s="11">
        <f t="shared" si="40"/>
        <v>45.704514363885089</v>
      </c>
      <c r="AP31" s="11">
        <f t="shared" si="41"/>
        <v>59.986320109439127</v>
      </c>
      <c r="AQ31" s="11">
        <f t="shared" si="42"/>
        <v>55.417236662106703</v>
      </c>
      <c r="AR31" s="11">
        <f t="shared" si="51"/>
        <v>23.92612859097127</v>
      </c>
      <c r="AS31" s="11"/>
      <c r="AT31" s="9" t="s">
        <v>95</v>
      </c>
      <c r="AU31" s="9" t="s">
        <v>30</v>
      </c>
      <c r="AV31" s="9" t="s">
        <v>103</v>
      </c>
      <c r="AW31" s="9">
        <v>7.241E-3</v>
      </c>
      <c r="AX31" s="9">
        <v>9.4820000000000008E-3</v>
      </c>
      <c r="AY31" s="9">
        <v>7.7340000000000004E-3</v>
      </c>
      <c r="AZ31" s="9">
        <v>7.1300000000000001E-3</v>
      </c>
      <c r="BA31" s="9">
        <v>3.702E-3</v>
      </c>
      <c r="BB31" s="9">
        <v>1.6280000000000001E-3</v>
      </c>
      <c r="BC31" s="9">
        <v>2.6679999999999998E-3</v>
      </c>
      <c r="BD31" s="9">
        <v>2.8730000000000001E-3</v>
      </c>
      <c r="BH31" s="94">
        <f t="shared" si="52"/>
        <v>7.241E-3</v>
      </c>
      <c r="BI31" s="11">
        <f t="shared" si="53"/>
        <v>130.94876398287531</v>
      </c>
      <c r="BJ31" s="11">
        <f t="shared" si="43"/>
        <v>106.80845187128851</v>
      </c>
      <c r="BK31" s="11">
        <f t="shared" si="44"/>
        <v>98.467062560419834</v>
      </c>
      <c r="BL31" s="11">
        <f t="shared" si="45"/>
        <v>51.125535147079134</v>
      </c>
      <c r="BM31" s="11">
        <f t="shared" si="46"/>
        <v>22.483082447175807</v>
      </c>
      <c r="BN31" s="11">
        <f t="shared" si="47"/>
        <v>36.845739538737746</v>
      </c>
      <c r="BO31" s="11">
        <f t="shared" si="48"/>
        <v>39.67684021543986</v>
      </c>
      <c r="BP31" s="11"/>
      <c r="BQ31" s="11">
        <v>114</v>
      </c>
      <c r="BR31" s="11">
        <v>184</v>
      </c>
      <c r="BS31" s="11">
        <v>188</v>
      </c>
      <c r="BT31" s="11">
        <v>34</v>
      </c>
      <c r="BU31" s="11">
        <v>33</v>
      </c>
      <c r="BV31" s="11">
        <v>36</v>
      </c>
      <c r="BW31" s="11">
        <v>42</v>
      </c>
    </row>
    <row r="32" spans="1:75" x14ac:dyDescent="0.25">
      <c r="R32" s="9"/>
      <c r="S32" s="9"/>
      <c r="T32" s="9"/>
      <c r="U32" s="9"/>
      <c r="V32" s="9"/>
      <c r="W32" s="9"/>
      <c r="X32" s="9"/>
      <c r="Y32" s="9"/>
    </row>
    <row r="33" spans="1:75" x14ac:dyDescent="0.25">
      <c r="A33" t="s">
        <v>49</v>
      </c>
      <c r="B33" t="s">
        <v>50</v>
      </c>
      <c r="C33" t="s">
        <v>51</v>
      </c>
      <c r="D33" t="s">
        <v>106</v>
      </c>
      <c r="E33" t="s">
        <v>89</v>
      </c>
      <c r="F33" t="s">
        <v>90</v>
      </c>
      <c r="G33" t="s">
        <v>91</v>
      </c>
      <c r="H33" t="s">
        <v>105</v>
      </c>
      <c r="I33" t="s">
        <v>93</v>
      </c>
      <c r="J33" t="s">
        <v>94</v>
      </c>
      <c r="O33" t="s">
        <v>49</v>
      </c>
      <c r="P33" t="s">
        <v>50</v>
      </c>
      <c r="Q33" t="s">
        <v>51</v>
      </c>
      <c r="R33" s="9" t="s">
        <v>106</v>
      </c>
      <c r="S33" s="9" t="s">
        <v>89</v>
      </c>
      <c r="T33" s="9" t="s">
        <v>90</v>
      </c>
      <c r="U33" s="9" t="s">
        <v>91</v>
      </c>
      <c r="V33" s="9" t="s">
        <v>105</v>
      </c>
      <c r="W33" s="9" t="s">
        <v>93</v>
      </c>
      <c r="X33" s="9" t="s">
        <v>55</v>
      </c>
      <c r="Y33" s="9" t="s">
        <v>332</v>
      </c>
      <c r="Z33">
        <v>1</v>
      </c>
      <c r="AA33" t="s">
        <v>333</v>
      </c>
      <c r="AT33" s="9" t="s">
        <v>49</v>
      </c>
      <c r="AU33" s="9" t="s">
        <v>50</v>
      </c>
      <c r="AV33" s="9" t="s">
        <v>51</v>
      </c>
      <c r="AW33" s="9" t="s">
        <v>106</v>
      </c>
      <c r="AX33" s="9" t="s">
        <v>89</v>
      </c>
      <c r="AY33" s="9" t="s">
        <v>90</v>
      </c>
      <c r="AZ33" s="9" t="s">
        <v>91</v>
      </c>
      <c r="BA33" s="9" t="s">
        <v>105</v>
      </c>
      <c r="BB33" s="9" t="s">
        <v>93</v>
      </c>
      <c r="BC33" s="9" t="s">
        <v>55</v>
      </c>
      <c r="BD33" s="9" t="s">
        <v>332</v>
      </c>
    </row>
    <row r="34" spans="1:75" x14ac:dyDescent="0.25">
      <c r="A34" t="s">
        <v>107</v>
      </c>
      <c r="B34" t="s">
        <v>30</v>
      </c>
      <c r="C34" t="s">
        <v>96</v>
      </c>
      <c r="D34" s="1">
        <v>3.1653300000000001E-3</v>
      </c>
      <c r="E34" s="2">
        <v>3.2262699999999998E-3</v>
      </c>
      <c r="F34" s="2">
        <v>3.0303999999999999E-3</v>
      </c>
      <c r="G34" s="2">
        <v>2.7305799999999998E-3</v>
      </c>
      <c r="H34" s="2">
        <v>1.3328400000000001E-3</v>
      </c>
      <c r="I34" s="2">
        <v>1.27155E-3</v>
      </c>
      <c r="J34" s="2">
        <v>1.2745899999999999E-3</v>
      </c>
      <c r="K34" s="2">
        <v>1.2776700000000001E-3</v>
      </c>
      <c r="L34" s="2"/>
      <c r="M34" s="2"/>
      <c r="N34" s="2"/>
      <c r="O34" t="s">
        <v>107</v>
      </c>
      <c r="P34" t="s">
        <v>30</v>
      </c>
      <c r="Q34" t="s">
        <v>96</v>
      </c>
      <c r="R34" s="9">
        <v>4.4650000000000002E-3</v>
      </c>
      <c r="S34" s="2">
        <v>4.4819999999999999E-3</v>
      </c>
      <c r="T34" s="2">
        <v>3.8960000000000002E-3</v>
      </c>
      <c r="U34" s="2">
        <v>2.457E-3</v>
      </c>
      <c r="V34" s="2">
        <v>1.2459999999999999E-3</v>
      </c>
      <c r="W34" s="2">
        <v>1.2489999999999999E-3</v>
      </c>
      <c r="X34" s="2">
        <v>1.1950000000000001E-3</v>
      </c>
      <c r="Y34" s="2">
        <v>1.1770000000000001E-3</v>
      </c>
      <c r="AB34" s="94">
        <f t="shared" si="3"/>
        <v>3.1653300000000001E-3</v>
      </c>
      <c r="AC34" s="11">
        <f t="shared" ref="AC34:AI41" si="54">E34/$D34*100</f>
        <v>101.92523370391081</v>
      </c>
      <c r="AD34" s="11">
        <f t="shared" si="54"/>
        <v>95.737253303762941</v>
      </c>
      <c r="AE34" s="11">
        <f t="shared" si="54"/>
        <v>86.26525512347844</v>
      </c>
      <c r="AF34" s="11">
        <f t="shared" si="54"/>
        <v>42.107457990162168</v>
      </c>
      <c r="AG34" s="11">
        <f t="shared" si="54"/>
        <v>40.171166987328334</v>
      </c>
      <c r="AH34" s="11">
        <f t="shared" si="54"/>
        <v>40.267207526545413</v>
      </c>
      <c r="AI34" s="11">
        <f t="shared" si="54"/>
        <v>40.36451175706798</v>
      </c>
      <c r="AJ34" s="11"/>
      <c r="AK34" s="94">
        <f>R34</f>
        <v>4.4650000000000002E-3</v>
      </c>
      <c r="AL34" s="11">
        <f>S34/$R34*100</f>
        <v>100.38073908174692</v>
      </c>
      <c r="AM34" s="11">
        <f t="shared" ref="AM34:AM41" si="55">T34/$R34*100</f>
        <v>87.256438969764844</v>
      </c>
      <c r="AN34" s="11">
        <f t="shared" ref="AN34:AN41" si="56">U34/$R34*100</f>
        <v>55.027995520716679</v>
      </c>
      <c r="AO34" s="11">
        <f t="shared" ref="AO34:AO41" si="57">V34/$R34*100</f>
        <v>27.905935050391932</v>
      </c>
      <c r="AP34" s="11">
        <f t="shared" ref="AP34:AP41" si="58">W34/$R34*100</f>
        <v>27.97312430011198</v>
      </c>
      <c r="AQ34" s="11">
        <f t="shared" ref="AQ34:AQ41" si="59">X34/$R34*100</f>
        <v>26.763717805151177</v>
      </c>
      <c r="AR34" s="11">
        <f>Y34/$R34*100</f>
        <v>26.36058230683091</v>
      </c>
      <c r="AS34" s="11"/>
      <c r="AT34" s="9" t="s">
        <v>107</v>
      </c>
      <c r="AU34" s="9" t="s">
        <v>30</v>
      </c>
      <c r="AV34" s="9" t="s">
        <v>96</v>
      </c>
      <c r="AW34" s="9">
        <v>4.4460000000000003E-3</v>
      </c>
      <c r="AX34" s="2">
        <v>4.4619999999999998E-3</v>
      </c>
      <c r="AY34" s="2">
        <v>4.9919999999999999E-3</v>
      </c>
      <c r="AZ34" s="2">
        <v>4.0530000000000002E-3</v>
      </c>
      <c r="BA34" s="2">
        <v>1.2489999999999999E-3</v>
      </c>
      <c r="BB34" s="2">
        <v>1.2440000000000001E-3</v>
      </c>
      <c r="BC34" s="2">
        <v>1.2440000000000001E-3</v>
      </c>
      <c r="BD34" s="2">
        <v>1.2340000000000001E-3</v>
      </c>
      <c r="BE34" s="2"/>
      <c r="BF34" s="2"/>
      <c r="BG34" s="2"/>
      <c r="BH34" s="94">
        <f>AW34</f>
        <v>4.4460000000000003E-3</v>
      </c>
      <c r="BI34" s="11">
        <f>AX34/$AW34*100</f>
        <v>100.35987404408455</v>
      </c>
      <c r="BJ34" s="11">
        <f t="shared" ref="BJ34:BJ41" si="60">AY34/$AW34*100</f>
        <v>112.28070175438596</v>
      </c>
      <c r="BK34" s="11">
        <f t="shared" ref="BK34:BK41" si="61">AZ34/$AW34*100</f>
        <v>91.160593792172733</v>
      </c>
      <c r="BL34" s="11">
        <f t="shared" ref="BL34:BL41" si="62">BA34/$AW34*100</f>
        <v>28.092667566351771</v>
      </c>
      <c r="BM34" s="11">
        <f t="shared" ref="BM34:BM41" si="63">BB34/$AW34*100</f>
        <v>27.980206927575345</v>
      </c>
      <c r="BN34" s="11">
        <f t="shared" ref="BN34:BN41" si="64">BC34/$AW34*100</f>
        <v>27.980206927575345</v>
      </c>
      <c r="BO34" s="11">
        <f t="shared" ref="BO34:BO41" si="65">BD34/$AW34*100</f>
        <v>27.755285650022493</v>
      </c>
      <c r="BP34" s="11"/>
      <c r="BQ34" s="11">
        <v>97</v>
      </c>
      <c r="BR34" s="11">
        <v>109</v>
      </c>
      <c r="BS34" s="11">
        <v>107</v>
      </c>
      <c r="BT34" s="11">
        <v>23</v>
      </c>
      <c r="BU34" s="11">
        <v>23</v>
      </c>
      <c r="BV34" s="11">
        <v>23</v>
      </c>
      <c r="BW34" s="11">
        <v>23</v>
      </c>
    </row>
    <row r="35" spans="1:75" x14ac:dyDescent="0.25">
      <c r="A35" t="s">
        <v>107</v>
      </c>
      <c r="B35" t="s">
        <v>30</v>
      </c>
      <c r="C35" t="s">
        <v>97</v>
      </c>
      <c r="D35" s="1">
        <v>6.3143399999999999E-3</v>
      </c>
      <c r="E35" s="2">
        <v>6.1827599999999998E-3</v>
      </c>
      <c r="F35" s="2">
        <v>5.1686299999999996E-3</v>
      </c>
      <c r="G35" s="2">
        <v>5.8575600000000004E-3</v>
      </c>
      <c r="H35" s="2">
        <v>2.3743499999999999E-3</v>
      </c>
      <c r="I35" s="1">
        <v>2.3622399999999998E-3</v>
      </c>
      <c r="J35" s="2">
        <v>2.2165900000000001E-3</v>
      </c>
      <c r="K35" s="2">
        <v>2.2950399999999999E-3</v>
      </c>
      <c r="L35" s="2"/>
      <c r="M35" s="2"/>
      <c r="N35" s="2"/>
      <c r="O35" t="s">
        <v>107</v>
      </c>
      <c r="P35" t="s">
        <v>30</v>
      </c>
      <c r="Q35" t="s">
        <v>97</v>
      </c>
      <c r="R35" s="9">
        <v>4.5490000000000001E-3</v>
      </c>
      <c r="S35" s="2">
        <v>4.516E-3</v>
      </c>
      <c r="T35" s="2">
        <v>4.398E-3</v>
      </c>
      <c r="U35" s="2">
        <v>4.2690000000000002E-3</v>
      </c>
      <c r="V35" s="2">
        <v>1.3240000000000001E-3</v>
      </c>
      <c r="W35" s="9">
        <v>1.3010000000000001E-3</v>
      </c>
      <c r="X35" s="2">
        <v>1.307E-3</v>
      </c>
      <c r="Y35" s="2">
        <v>1.2459999999999999E-3</v>
      </c>
      <c r="AB35" s="94">
        <f t="shared" si="3"/>
        <v>6.3143399999999999E-3</v>
      </c>
      <c r="AC35" s="11">
        <f t="shared" si="54"/>
        <v>97.91617176141925</v>
      </c>
      <c r="AD35" s="11">
        <f t="shared" si="54"/>
        <v>81.855427487274994</v>
      </c>
      <c r="AE35" s="11">
        <f t="shared" si="54"/>
        <v>92.765989794657884</v>
      </c>
      <c r="AF35" s="11">
        <f t="shared" si="54"/>
        <v>37.602504774845826</v>
      </c>
      <c r="AG35" s="11">
        <f t="shared" si="54"/>
        <v>37.410719093365259</v>
      </c>
      <c r="AH35" s="11">
        <f t="shared" si="54"/>
        <v>35.104064716185704</v>
      </c>
      <c r="AI35" s="11">
        <f t="shared" si="54"/>
        <v>36.346474849311249</v>
      </c>
      <c r="AJ35" s="11"/>
      <c r="AK35" s="94">
        <f t="shared" ref="AK35:AK41" si="66">R35</f>
        <v>4.5490000000000001E-3</v>
      </c>
      <c r="AL35" s="11">
        <f t="shared" ref="AL35:AL41" si="67">S35/$R35*100</f>
        <v>99.274565838645856</v>
      </c>
      <c r="AM35" s="11">
        <f t="shared" si="55"/>
        <v>96.680589140470431</v>
      </c>
      <c r="AN35" s="11">
        <f t="shared" si="56"/>
        <v>93.844801055176958</v>
      </c>
      <c r="AO35" s="11">
        <f t="shared" si="57"/>
        <v>29.105297867663225</v>
      </c>
      <c r="AP35" s="11">
        <f t="shared" si="58"/>
        <v>28.599692240052761</v>
      </c>
      <c r="AQ35" s="11">
        <f t="shared" si="59"/>
        <v>28.731589360298965</v>
      </c>
      <c r="AR35" s="11">
        <f t="shared" ref="AR35:AR41" si="68">Y35/$R35*100</f>
        <v>27.390635304462517</v>
      </c>
      <c r="AS35" s="11"/>
      <c r="AT35" s="9" t="s">
        <v>107</v>
      </c>
      <c r="AU35" s="9" t="s">
        <v>30</v>
      </c>
      <c r="AV35" s="9" t="s">
        <v>97</v>
      </c>
      <c r="AW35" s="9">
        <v>4.5630000000000002E-3</v>
      </c>
      <c r="AX35" s="2">
        <v>4.5189999999999996E-3</v>
      </c>
      <c r="AY35" s="2">
        <v>5.4860000000000004E-3</v>
      </c>
      <c r="AZ35" s="2">
        <v>5.7999999999999996E-3</v>
      </c>
      <c r="BA35" s="2">
        <v>1.3519999999999999E-3</v>
      </c>
      <c r="BB35" s="9">
        <v>1.33E-3</v>
      </c>
      <c r="BC35" s="2">
        <v>1.2880000000000001E-3</v>
      </c>
      <c r="BD35" s="2">
        <v>1.3209999999999999E-3</v>
      </c>
      <c r="BE35" s="2"/>
      <c r="BF35" s="2"/>
      <c r="BG35" s="2"/>
      <c r="BH35" s="94">
        <f t="shared" ref="BH35:BH41" si="69">AW35</f>
        <v>4.5630000000000002E-3</v>
      </c>
      <c r="BI35" s="11">
        <f t="shared" ref="BI35:BI41" si="70">AX35/$AW35*100</f>
        <v>99.035722112645175</v>
      </c>
      <c r="BJ35" s="11">
        <f t="shared" si="60"/>
        <v>120.22792022792024</v>
      </c>
      <c r="BK35" s="11">
        <f t="shared" si="61"/>
        <v>127.10935787858864</v>
      </c>
      <c r="BL35" s="11">
        <f t="shared" si="62"/>
        <v>29.629629629629626</v>
      </c>
      <c r="BM35" s="11">
        <f t="shared" si="63"/>
        <v>29.147490685952221</v>
      </c>
      <c r="BN35" s="11">
        <f t="shared" si="64"/>
        <v>28.227043611658999</v>
      </c>
      <c r="BO35" s="11">
        <f t="shared" si="65"/>
        <v>28.9502520271751</v>
      </c>
      <c r="BP35" s="11"/>
      <c r="BQ35" s="11">
        <v>101</v>
      </c>
      <c r="BR35" s="11">
        <v>104</v>
      </c>
      <c r="BS35" s="11">
        <v>106</v>
      </c>
      <c r="BT35" s="11">
        <v>22</v>
      </c>
      <c r="BU35" s="11">
        <v>21</v>
      </c>
      <c r="BV35" s="11">
        <v>22</v>
      </c>
      <c r="BW35" s="11">
        <v>21</v>
      </c>
    </row>
    <row r="36" spans="1:75" x14ac:dyDescent="0.25">
      <c r="A36" t="s">
        <v>107</v>
      </c>
      <c r="B36" t="s">
        <v>30</v>
      </c>
      <c r="C36" t="s">
        <v>98</v>
      </c>
      <c r="D36" s="1">
        <v>8.7090799999999993E-3</v>
      </c>
      <c r="E36" s="1">
        <v>8.9049699999999999E-3</v>
      </c>
      <c r="F36" s="1">
        <v>1.9315100000000002E-2</v>
      </c>
      <c r="G36" s="1">
        <v>8.3316399999999995E-3</v>
      </c>
      <c r="H36" s="1">
        <v>5.3637399999999997E-3</v>
      </c>
      <c r="I36" s="1">
        <v>3.9608600000000001E-3</v>
      </c>
      <c r="J36" s="1">
        <v>3.0715500000000001E-3</v>
      </c>
      <c r="K36" s="1">
        <v>3.4589999999999998E-3</v>
      </c>
      <c r="O36" t="s">
        <v>107</v>
      </c>
      <c r="P36" t="s">
        <v>30</v>
      </c>
      <c r="Q36" t="s">
        <v>98</v>
      </c>
      <c r="R36" s="9">
        <v>4.6249999999999998E-3</v>
      </c>
      <c r="S36" s="9">
        <v>4.594E-3</v>
      </c>
      <c r="T36" s="9">
        <v>4.96E-3</v>
      </c>
      <c r="U36" s="9">
        <v>5.0400000000000002E-3</v>
      </c>
      <c r="V36" s="9">
        <v>1.4E-3</v>
      </c>
      <c r="W36" s="9">
        <v>1.384E-3</v>
      </c>
      <c r="X36" s="9">
        <v>1.3290000000000001E-3</v>
      </c>
      <c r="Y36" s="9">
        <v>2.3240000000000001E-3</v>
      </c>
      <c r="AB36" s="94">
        <f t="shared" si="3"/>
        <v>8.7090799999999993E-3</v>
      </c>
      <c r="AC36" s="11">
        <f t="shared" si="54"/>
        <v>102.24926169009817</v>
      </c>
      <c r="AD36" s="11">
        <f t="shared" si="54"/>
        <v>221.78117550877937</v>
      </c>
      <c r="AE36" s="11">
        <f t="shared" si="54"/>
        <v>95.666132358412142</v>
      </c>
      <c r="AF36" s="11">
        <f t="shared" si="54"/>
        <v>61.58790595562332</v>
      </c>
      <c r="AG36" s="11">
        <f t="shared" si="54"/>
        <v>45.479660308551537</v>
      </c>
      <c r="AH36" s="11">
        <f t="shared" si="54"/>
        <v>35.268363592939792</v>
      </c>
      <c r="AI36" s="11">
        <f t="shared" si="54"/>
        <v>39.717168748019311</v>
      </c>
      <c r="AJ36" s="11"/>
      <c r="AK36" s="94">
        <f t="shared" si="66"/>
        <v>4.6249999999999998E-3</v>
      </c>
      <c r="AL36" s="11">
        <f t="shared" si="67"/>
        <v>99.329729729729735</v>
      </c>
      <c r="AM36" s="11">
        <f t="shared" si="55"/>
        <v>107.24324324324326</v>
      </c>
      <c r="AN36" s="11">
        <f t="shared" si="56"/>
        <v>108.972972972973</v>
      </c>
      <c r="AO36" s="11">
        <f t="shared" si="57"/>
        <v>30.270270270270274</v>
      </c>
      <c r="AP36" s="11">
        <f t="shared" si="58"/>
        <v>29.924324324324324</v>
      </c>
      <c r="AQ36" s="11">
        <f t="shared" si="59"/>
        <v>28.735135135135138</v>
      </c>
      <c r="AR36" s="11">
        <f t="shared" si="68"/>
        <v>50.248648648648654</v>
      </c>
      <c r="AS36" s="11"/>
      <c r="AT36" s="9" t="s">
        <v>107</v>
      </c>
      <c r="AU36" s="9" t="s">
        <v>30</v>
      </c>
      <c r="AV36" s="9" t="s">
        <v>98</v>
      </c>
      <c r="AW36" s="9">
        <v>4.561E-3</v>
      </c>
      <c r="AX36" s="9">
        <v>4.6160000000000003E-3</v>
      </c>
      <c r="AY36" s="9">
        <v>6.2820000000000003E-3</v>
      </c>
      <c r="AZ36" s="9">
        <v>6.4739999999999997E-3</v>
      </c>
      <c r="BA36" s="9">
        <v>1.389E-3</v>
      </c>
      <c r="BB36" s="9">
        <v>1.3879999999999999E-3</v>
      </c>
      <c r="BC36" s="9">
        <v>1.3359999999999999E-3</v>
      </c>
      <c r="BD36" s="9">
        <v>1.3450000000000001E-3</v>
      </c>
      <c r="BH36" s="94">
        <f t="shared" si="69"/>
        <v>4.561E-3</v>
      </c>
      <c r="BI36" s="11">
        <f t="shared" si="70"/>
        <v>101.20587590440692</v>
      </c>
      <c r="BJ36" s="11">
        <f t="shared" si="60"/>
        <v>137.73295329971498</v>
      </c>
      <c r="BK36" s="11">
        <f t="shared" si="61"/>
        <v>141.94255645691734</v>
      </c>
      <c r="BL36" s="11">
        <f t="shared" si="62"/>
        <v>30.453847840385883</v>
      </c>
      <c r="BM36" s="11">
        <f t="shared" si="63"/>
        <v>30.431922823942116</v>
      </c>
      <c r="BN36" s="11">
        <f t="shared" si="64"/>
        <v>29.291821968866476</v>
      </c>
      <c r="BO36" s="11">
        <f t="shared" si="65"/>
        <v>29.489147116860337</v>
      </c>
      <c r="BP36" s="11"/>
      <c r="BQ36" s="11">
        <v>100</v>
      </c>
      <c r="BR36" s="11">
        <v>105</v>
      </c>
      <c r="BS36" s="11">
        <v>104</v>
      </c>
      <c r="BT36" s="11">
        <v>22</v>
      </c>
      <c r="BU36" s="11">
        <v>21</v>
      </c>
      <c r="BV36" s="11">
        <v>21</v>
      </c>
      <c r="BW36" s="11">
        <v>21</v>
      </c>
    </row>
    <row r="37" spans="1:75" x14ac:dyDescent="0.25">
      <c r="A37" t="s">
        <v>107</v>
      </c>
      <c r="B37" t="s">
        <v>30</v>
      </c>
      <c r="C37" t="s">
        <v>99</v>
      </c>
      <c r="D37" s="1">
        <v>1.1514699999999999E-2</v>
      </c>
      <c r="E37" s="1">
        <v>1.1820799999999999E-2</v>
      </c>
      <c r="F37" s="1">
        <v>1.00949E-2</v>
      </c>
      <c r="G37" s="1">
        <v>1.07677E-2</v>
      </c>
      <c r="H37" s="1">
        <v>4.3386700000000002E-3</v>
      </c>
      <c r="I37" s="1">
        <v>4.2823999999999996E-3</v>
      </c>
      <c r="J37" s="1">
        <v>4.4862399999999998E-3</v>
      </c>
      <c r="K37" s="1">
        <v>5.5148599999999999E-3</v>
      </c>
      <c r="O37" t="s">
        <v>107</v>
      </c>
      <c r="P37" t="s">
        <v>30</v>
      </c>
      <c r="Q37" t="s">
        <v>99</v>
      </c>
      <c r="R37" s="9">
        <v>4.6750000000000003E-3</v>
      </c>
      <c r="S37" s="9">
        <v>4.7109999999999999E-3</v>
      </c>
      <c r="T37" s="9">
        <v>5.3860000000000002E-3</v>
      </c>
      <c r="U37" s="9">
        <v>5.4019999999999997E-3</v>
      </c>
      <c r="V37" s="9">
        <v>2.0379999999999999E-3</v>
      </c>
      <c r="W37" s="9">
        <v>2.1389999999999998E-3</v>
      </c>
      <c r="X37" s="9">
        <v>3.565E-3</v>
      </c>
      <c r="Y37" s="9">
        <v>1.426E-3</v>
      </c>
      <c r="AB37" s="94">
        <f t="shared" si="3"/>
        <v>1.1514699999999999E-2</v>
      </c>
      <c r="AC37" s="11">
        <f t="shared" si="54"/>
        <v>102.65834107705803</v>
      </c>
      <c r="AD37" s="11">
        <f t="shared" si="54"/>
        <v>87.669674416181067</v>
      </c>
      <c r="AE37" s="11">
        <f t="shared" si="54"/>
        <v>93.512640364056381</v>
      </c>
      <c r="AF37" s="11">
        <f t="shared" si="54"/>
        <v>37.679401113359454</v>
      </c>
      <c r="AG37" s="11">
        <f t="shared" si="54"/>
        <v>37.190721425655902</v>
      </c>
      <c r="AH37" s="11">
        <f t="shared" si="54"/>
        <v>38.960980312122764</v>
      </c>
      <c r="AI37" s="11">
        <f t="shared" si="54"/>
        <v>47.894083215368184</v>
      </c>
      <c r="AJ37" s="11"/>
      <c r="AK37" s="94">
        <f t="shared" si="66"/>
        <v>4.6750000000000003E-3</v>
      </c>
      <c r="AL37" s="11">
        <f t="shared" si="67"/>
        <v>100.77005347593581</v>
      </c>
      <c r="AM37" s="11">
        <f t="shared" si="55"/>
        <v>115.20855614973262</v>
      </c>
      <c r="AN37" s="11">
        <f t="shared" si="56"/>
        <v>115.55080213903742</v>
      </c>
      <c r="AO37" s="11">
        <f t="shared" si="57"/>
        <v>43.593582887700528</v>
      </c>
      <c r="AP37" s="11">
        <f t="shared" si="58"/>
        <v>45.754010695187155</v>
      </c>
      <c r="AQ37" s="11">
        <f t="shared" si="59"/>
        <v>76.256684491978604</v>
      </c>
      <c r="AR37" s="11">
        <f t="shared" si="68"/>
        <v>30.502673796791441</v>
      </c>
      <c r="AS37" s="11"/>
      <c r="AT37" s="9" t="s">
        <v>107</v>
      </c>
      <c r="AU37" s="9" t="s">
        <v>30</v>
      </c>
      <c r="AV37" s="9" t="s">
        <v>99</v>
      </c>
      <c r="AW37" s="9">
        <v>1.3745E-2</v>
      </c>
      <c r="AX37" s="9">
        <v>4.6810000000000003E-3</v>
      </c>
      <c r="AY37" s="9">
        <v>6.6800000000000002E-3</v>
      </c>
      <c r="AZ37" s="9">
        <v>6.6270000000000001E-3</v>
      </c>
      <c r="BA37" s="9">
        <v>1.5009999999999999E-3</v>
      </c>
      <c r="BB37" s="9">
        <v>1.4499999999999999E-3</v>
      </c>
      <c r="BC37" s="9">
        <v>1.4519999999999999E-3</v>
      </c>
      <c r="BD37" s="9">
        <v>1.4289999999999999E-3</v>
      </c>
      <c r="BH37" s="94">
        <f t="shared" si="69"/>
        <v>1.3745E-2</v>
      </c>
      <c r="BI37" s="11">
        <f t="shared" si="70"/>
        <v>34.056020371044013</v>
      </c>
      <c r="BJ37" s="11">
        <f t="shared" si="60"/>
        <v>48.599490723899599</v>
      </c>
      <c r="BK37" s="11">
        <f t="shared" si="61"/>
        <v>48.21389596216806</v>
      </c>
      <c r="BL37" s="11">
        <f t="shared" si="62"/>
        <v>10.920334667151691</v>
      </c>
      <c r="BM37" s="11">
        <f t="shared" si="63"/>
        <v>10.549290651145871</v>
      </c>
      <c r="BN37" s="11">
        <f t="shared" si="64"/>
        <v>10.563841396871588</v>
      </c>
      <c r="BO37" s="11">
        <f t="shared" si="65"/>
        <v>10.396507821025827</v>
      </c>
      <c r="BP37" s="11"/>
      <c r="BQ37" s="11">
        <v>94</v>
      </c>
      <c r="BR37" s="11">
        <v>93</v>
      </c>
      <c r="BS37" s="11">
        <v>121</v>
      </c>
      <c r="BT37" s="11">
        <v>20</v>
      </c>
      <c r="BU37" s="11">
        <v>20</v>
      </c>
      <c r="BV37" s="11">
        <v>18</v>
      </c>
      <c r="BW37" s="11">
        <v>17</v>
      </c>
    </row>
    <row r="38" spans="1:75" x14ac:dyDescent="0.25">
      <c r="A38" t="s">
        <v>107</v>
      </c>
      <c r="B38" t="s">
        <v>30</v>
      </c>
      <c r="C38" t="s">
        <v>100</v>
      </c>
      <c r="D38" s="1">
        <v>1.4550199999999999E-2</v>
      </c>
      <c r="E38" s="1">
        <v>1.51077E-2</v>
      </c>
      <c r="F38" s="1">
        <v>1.3998699999999999E-2</v>
      </c>
      <c r="G38" s="1">
        <v>1.31485E-2</v>
      </c>
      <c r="H38" s="1">
        <v>5.3386500000000003E-3</v>
      </c>
      <c r="I38" s="1">
        <v>5.4994400000000004E-3</v>
      </c>
      <c r="J38" s="1">
        <v>5.5470199999999997E-3</v>
      </c>
      <c r="K38" s="1">
        <v>5.23296E-3</v>
      </c>
      <c r="O38" t="s">
        <v>107</v>
      </c>
      <c r="P38" t="s">
        <v>30</v>
      </c>
      <c r="Q38" t="s">
        <v>100</v>
      </c>
      <c r="R38" s="9">
        <v>9.6530000000000001E-3</v>
      </c>
      <c r="S38" s="9">
        <v>1.0114E-2</v>
      </c>
      <c r="T38" s="9">
        <v>9.4649999999999995E-3</v>
      </c>
      <c r="U38" s="9">
        <v>7.7029999999999998E-3</v>
      </c>
      <c r="V38" s="9">
        <v>2.186E-3</v>
      </c>
      <c r="W38" s="9">
        <v>2.6740000000000002E-3</v>
      </c>
      <c r="X38" s="9">
        <v>2.0379999999999999E-3</v>
      </c>
      <c r="Y38" s="9">
        <v>1.9949999999999998E-3</v>
      </c>
      <c r="AB38" s="94">
        <f t="shared" si="3"/>
        <v>1.4550199999999999E-2</v>
      </c>
      <c r="AC38" s="11">
        <f t="shared" si="54"/>
        <v>103.83156245274981</v>
      </c>
      <c r="AD38" s="11">
        <f t="shared" si="54"/>
        <v>96.209674093826891</v>
      </c>
      <c r="AE38" s="11">
        <f t="shared" si="54"/>
        <v>90.366455443911434</v>
      </c>
      <c r="AF38" s="11">
        <f t="shared" si="54"/>
        <v>36.691248230264875</v>
      </c>
      <c r="AG38" s="11">
        <f t="shared" si="54"/>
        <v>37.796318950942258</v>
      </c>
      <c r="AH38" s="11">
        <f t="shared" si="54"/>
        <v>38.123324765295322</v>
      </c>
      <c r="AI38" s="11">
        <f t="shared" si="54"/>
        <v>35.964866462316671</v>
      </c>
      <c r="AJ38" s="11"/>
      <c r="AK38" s="94">
        <f t="shared" si="66"/>
        <v>9.6530000000000001E-3</v>
      </c>
      <c r="AL38" s="11">
        <f t="shared" si="67"/>
        <v>104.77571739355641</v>
      </c>
      <c r="AM38" s="11">
        <f t="shared" si="55"/>
        <v>98.052418937117992</v>
      </c>
      <c r="AN38" s="11">
        <f t="shared" si="56"/>
        <v>79.799026209468565</v>
      </c>
      <c r="AO38" s="11">
        <f t="shared" si="57"/>
        <v>22.645809592872681</v>
      </c>
      <c r="AP38" s="11">
        <f t="shared" si="58"/>
        <v>27.701232777374912</v>
      </c>
      <c r="AQ38" s="11">
        <f t="shared" si="59"/>
        <v>21.112607479540038</v>
      </c>
      <c r="AR38" s="11">
        <f t="shared" si="68"/>
        <v>20.667150108774472</v>
      </c>
      <c r="AS38" s="11"/>
      <c r="AT38" s="9" t="s">
        <v>107</v>
      </c>
      <c r="AU38" s="9" t="s">
        <v>30</v>
      </c>
      <c r="AV38" s="9" t="s">
        <v>100</v>
      </c>
      <c r="AW38" s="9">
        <v>9.6089999999999995E-3</v>
      </c>
      <c r="AX38" s="9">
        <v>9.9520000000000008E-3</v>
      </c>
      <c r="AY38" s="9">
        <v>1.3457E-2</v>
      </c>
      <c r="AZ38" s="9">
        <v>8.7250000000000001E-3</v>
      </c>
      <c r="BA38" s="9">
        <v>2.1679999999999998E-3</v>
      </c>
      <c r="BB38" s="9">
        <v>2.0830000000000002E-3</v>
      </c>
      <c r="BC38" s="9">
        <v>2.0110000000000002E-3</v>
      </c>
      <c r="BD38" s="9">
        <v>1.9940000000000001E-3</v>
      </c>
      <c r="BH38" s="94">
        <f t="shared" si="69"/>
        <v>9.6089999999999995E-3</v>
      </c>
      <c r="BI38" s="11">
        <f t="shared" si="70"/>
        <v>103.56957019460924</v>
      </c>
      <c r="BJ38" s="11">
        <f t="shared" si="60"/>
        <v>140.04579040482881</v>
      </c>
      <c r="BK38" s="11">
        <f t="shared" si="61"/>
        <v>90.800291393485281</v>
      </c>
      <c r="BL38" s="11">
        <f t="shared" si="62"/>
        <v>22.562181288375481</v>
      </c>
      <c r="BM38" s="11">
        <f t="shared" si="63"/>
        <v>21.677593922364451</v>
      </c>
      <c r="BN38" s="11">
        <f t="shared" si="64"/>
        <v>20.928296388802167</v>
      </c>
      <c r="BO38" s="11">
        <f t="shared" si="65"/>
        <v>20.751378915599961</v>
      </c>
      <c r="BP38" s="11"/>
      <c r="BQ38" s="11">
        <v>118</v>
      </c>
      <c r="BR38" s="11">
        <v>108</v>
      </c>
      <c r="BS38" s="11">
        <v>130</v>
      </c>
      <c r="BT38" s="11">
        <v>24</v>
      </c>
      <c r="BU38" s="11">
        <v>18</v>
      </c>
      <c r="BV38" s="11">
        <v>17</v>
      </c>
      <c r="BW38" s="11">
        <v>18</v>
      </c>
    </row>
    <row r="39" spans="1:75" x14ac:dyDescent="0.25">
      <c r="A39" t="s">
        <v>107</v>
      </c>
      <c r="B39" t="s">
        <v>30</v>
      </c>
      <c r="C39" t="s">
        <v>101</v>
      </c>
      <c r="D39" s="1">
        <v>1.71013E-2</v>
      </c>
      <c r="E39" s="1">
        <v>1.7699900000000001E-2</v>
      </c>
      <c r="F39" s="1">
        <v>1.6208400000000001E-2</v>
      </c>
      <c r="G39" s="1">
        <v>1.5837E-2</v>
      </c>
      <c r="H39" s="1">
        <v>6.3981999999999997E-3</v>
      </c>
      <c r="I39" s="1">
        <v>7.1713000000000002E-3</v>
      </c>
      <c r="J39" s="1">
        <v>6.1948999999999997E-3</v>
      </c>
      <c r="K39" s="1">
        <v>6.7753800000000001E-3</v>
      </c>
      <c r="O39" t="s">
        <v>107</v>
      </c>
      <c r="P39" t="s">
        <v>30</v>
      </c>
      <c r="Q39" t="s">
        <v>101</v>
      </c>
      <c r="R39" s="9">
        <v>9.7099999999999999E-3</v>
      </c>
      <c r="S39" s="9">
        <v>9.3670000000000003E-3</v>
      </c>
      <c r="T39" s="9">
        <v>8.0309999999999999E-3</v>
      </c>
      <c r="U39" s="9">
        <v>8.1239999999999993E-3</v>
      </c>
      <c r="V39" s="9">
        <v>2.5760000000000002E-3</v>
      </c>
      <c r="W39" s="9">
        <v>2.117E-3</v>
      </c>
      <c r="X39" s="9">
        <v>3.0950000000000001E-3</v>
      </c>
      <c r="Y39" s="9">
        <v>2.075E-3</v>
      </c>
      <c r="AB39" s="94">
        <f t="shared" si="3"/>
        <v>1.71013E-2</v>
      </c>
      <c r="AC39" s="11">
        <f t="shared" si="54"/>
        <v>103.50031868922247</v>
      </c>
      <c r="AD39" s="11">
        <f t="shared" si="54"/>
        <v>94.778759509510976</v>
      </c>
      <c r="AE39" s="11">
        <f t="shared" si="54"/>
        <v>92.606994789869773</v>
      </c>
      <c r="AF39" s="11">
        <f t="shared" si="54"/>
        <v>37.413529965558176</v>
      </c>
      <c r="AG39" s="11">
        <f t="shared" si="54"/>
        <v>41.934238917509198</v>
      </c>
      <c r="AH39" s="11">
        <f t="shared" si="54"/>
        <v>36.224731453164374</v>
      </c>
      <c r="AI39" s="11">
        <f t="shared" si="54"/>
        <v>39.619093285305794</v>
      </c>
      <c r="AJ39" s="11"/>
      <c r="AK39" s="94">
        <f t="shared" si="66"/>
        <v>9.7099999999999999E-3</v>
      </c>
      <c r="AL39" s="11">
        <f t="shared" si="67"/>
        <v>96.467559217301755</v>
      </c>
      <c r="AM39" s="11">
        <f t="shared" si="55"/>
        <v>82.708547888774461</v>
      </c>
      <c r="AN39" s="11">
        <f t="shared" si="56"/>
        <v>83.666323377960865</v>
      </c>
      <c r="AO39" s="11">
        <f t="shared" si="57"/>
        <v>26.529351184346041</v>
      </c>
      <c r="AP39" s="11">
        <f t="shared" si="58"/>
        <v>21.802265705458289</v>
      </c>
      <c r="AQ39" s="11">
        <f t="shared" si="59"/>
        <v>31.874356333676623</v>
      </c>
      <c r="AR39" s="11">
        <f t="shared" si="68"/>
        <v>21.369721936148302</v>
      </c>
      <c r="AS39" s="11"/>
      <c r="AT39" s="9" t="s">
        <v>107</v>
      </c>
      <c r="AU39" s="9" t="s">
        <v>30</v>
      </c>
      <c r="AV39" s="9" t="s">
        <v>101</v>
      </c>
      <c r="AW39" s="9">
        <v>9.6780000000000008E-3</v>
      </c>
      <c r="AX39" s="9">
        <v>1.4357999999999999E-2</v>
      </c>
      <c r="AY39" s="9">
        <v>1.1887999999999999E-2</v>
      </c>
      <c r="AZ39" s="9">
        <v>1.0647999999999999E-2</v>
      </c>
      <c r="BA39" s="9">
        <v>2.1979999999999999E-3</v>
      </c>
      <c r="BB39" s="9">
        <v>2.1419999999999998E-3</v>
      </c>
      <c r="BC39" s="9">
        <v>2.3960000000000001E-3</v>
      </c>
      <c r="BD39" s="9">
        <v>2.5079999999999998E-3</v>
      </c>
      <c r="BH39" s="94">
        <f t="shared" si="69"/>
        <v>9.6780000000000008E-3</v>
      </c>
      <c r="BI39" s="11">
        <f t="shared" si="70"/>
        <v>148.35709857408554</v>
      </c>
      <c r="BJ39" s="11">
        <f t="shared" si="60"/>
        <v>122.83529654887371</v>
      </c>
      <c r="BK39" s="11">
        <f t="shared" si="61"/>
        <v>110.02273196941515</v>
      </c>
      <c r="BL39" s="11">
        <f t="shared" si="62"/>
        <v>22.71130398842736</v>
      </c>
      <c r="BM39" s="11">
        <f t="shared" si="63"/>
        <v>22.132672039677615</v>
      </c>
      <c r="BN39" s="11">
        <f t="shared" si="64"/>
        <v>24.757181235792519</v>
      </c>
      <c r="BO39" s="11">
        <f t="shared" si="65"/>
        <v>25.914445133291999</v>
      </c>
      <c r="BP39" s="11"/>
      <c r="BQ39" s="11">
        <v>87</v>
      </c>
      <c r="BR39" s="11">
        <v>138</v>
      </c>
      <c r="BS39" s="11">
        <v>136</v>
      </c>
      <c r="BT39" s="11">
        <v>21</v>
      </c>
      <c r="BU39" s="11">
        <v>26</v>
      </c>
      <c r="BV39" s="11">
        <v>22</v>
      </c>
      <c r="BW39" s="11">
        <v>26</v>
      </c>
    </row>
    <row r="40" spans="1:75" x14ac:dyDescent="0.25">
      <c r="A40" t="s">
        <v>107</v>
      </c>
      <c r="B40" t="s">
        <v>30</v>
      </c>
      <c r="C40" t="s">
        <v>102</v>
      </c>
      <c r="D40" s="1">
        <v>2.09956E-2</v>
      </c>
      <c r="E40" s="1">
        <v>2.5638500000000002E-2</v>
      </c>
      <c r="F40" s="1">
        <v>1.86313E-2</v>
      </c>
      <c r="G40" s="1">
        <v>2.0894900000000001E-2</v>
      </c>
      <c r="H40" s="1">
        <v>7.3073799999999996E-3</v>
      </c>
      <c r="I40" s="1">
        <v>1.6090199999999999E-2</v>
      </c>
      <c r="J40" s="1">
        <v>8.6866400000000007E-3</v>
      </c>
      <c r="K40" s="1">
        <v>8.3842699999999992E-3</v>
      </c>
      <c r="O40" t="s">
        <v>107</v>
      </c>
      <c r="P40" t="s">
        <v>30</v>
      </c>
      <c r="Q40" t="s">
        <v>102</v>
      </c>
      <c r="R40" s="9">
        <v>9.7990000000000004E-3</v>
      </c>
      <c r="S40" s="9">
        <v>9.5490000000000002E-3</v>
      </c>
      <c r="T40" s="9">
        <v>9.7109999999999991E-3</v>
      </c>
      <c r="U40" s="9">
        <v>9.972E-3</v>
      </c>
      <c r="V40" s="9">
        <v>3.3500000000000001E-3</v>
      </c>
      <c r="W40" s="9">
        <v>2.4480000000000001E-3</v>
      </c>
      <c r="X40" s="9">
        <v>2.1589999999999999E-3</v>
      </c>
      <c r="Y40" s="9">
        <v>2.101E-3</v>
      </c>
      <c r="AB40" s="94">
        <f t="shared" si="3"/>
        <v>2.09956E-2</v>
      </c>
      <c r="AC40" s="11">
        <f t="shared" si="54"/>
        <v>122.11368096172532</v>
      </c>
      <c r="AD40" s="11">
        <f t="shared" si="54"/>
        <v>88.739069138295648</v>
      </c>
      <c r="AE40" s="11">
        <f t="shared" si="54"/>
        <v>99.520375697765246</v>
      </c>
      <c r="AF40" s="11">
        <f t="shared" si="54"/>
        <v>34.804339956943359</v>
      </c>
      <c r="AG40" s="11">
        <f t="shared" si="54"/>
        <v>76.636057078625996</v>
      </c>
      <c r="AH40" s="11">
        <f t="shared" si="54"/>
        <v>41.373621139667364</v>
      </c>
      <c r="AI40" s="11">
        <f t="shared" si="54"/>
        <v>39.933462249233173</v>
      </c>
      <c r="AJ40" s="11"/>
      <c r="AK40" s="94">
        <f t="shared" si="66"/>
        <v>9.7990000000000004E-3</v>
      </c>
      <c r="AL40" s="11">
        <f t="shared" si="67"/>
        <v>97.44871925706704</v>
      </c>
      <c r="AM40" s="11">
        <f t="shared" si="55"/>
        <v>99.101949178487587</v>
      </c>
      <c r="AN40" s="11">
        <f t="shared" si="56"/>
        <v>101.76548627410959</v>
      </c>
      <c r="AO40" s="11">
        <f t="shared" si="57"/>
        <v>34.187161955301562</v>
      </c>
      <c r="AP40" s="11">
        <f t="shared" si="58"/>
        <v>24.982141034799469</v>
      </c>
      <c r="AQ40" s="11">
        <f t="shared" si="59"/>
        <v>22.032860495968976</v>
      </c>
      <c r="AR40" s="11">
        <f t="shared" si="68"/>
        <v>21.440963363608532</v>
      </c>
      <c r="AS40" s="11"/>
      <c r="AT40" s="9" t="s">
        <v>107</v>
      </c>
      <c r="AU40" s="9" t="s">
        <v>30</v>
      </c>
      <c r="AV40" s="9" t="s">
        <v>102</v>
      </c>
      <c r="AW40" s="9">
        <v>9.7459999999999995E-3</v>
      </c>
      <c r="AX40" s="9">
        <v>1.3315E-2</v>
      </c>
      <c r="AY40" s="9">
        <v>1.6958000000000001E-2</v>
      </c>
      <c r="AZ40" s="9">
        <v>1.2633E-2</v>
      </c>
      <c r="BA40" s="9">
        <v>4.7330000000000002E-3</v>
      </c>
      <c r="BB40" s="9">
        <v>3.7659999999999998E-3</v>
      </c>
      <c r="BC40" s="9">
        <v>4.0249999999999999E-3</v>
      </c>
      <c r="BD40" s="9">
        <v>3.091E-3</v>
      </c>
      <c r="BH40" s="94">
        <f t="shared" si="69"/>
        <v>9.7459999999999995E-3</v>
      </c>
      <c r="BI40" s="11">
        <f t="shared" si="70"/>
        <v>136.62015185717217</v>
      </c>
      <c r="BJ40" s="11">
        <f t="shared" si="60"/>
        <v>173.99958957521036</v>
      </c>
      <c r="BK40" s="11">
        <f t="shared" si="61"/>
        <v>129.6224091935153</v>
      </c>
      <c r="BL40" s="11">
        <f t="shared" si="62"/>
        <v>48.563513236199476</v>
      </c>
      <c r="BM40" s="11">
        <f t="shared" si="63"/>
        <v>38.641493946234348</v>
      </c>
      <c r="BN40" s="11">
        <f t="shared" si="64"/>
        <v>41.298994459265344</v>
      </c>
      <c r="BO40" s="11">
        <f t="shared" si="65"/>
        <v>31.715575620767495</v>
      </c>
      <c r="BP40" s="11"/>
      <c r="BQ40" s="11">
        <v>93</v>
      </c>
      <c r="BR40" s="11">
        <v>137</v>
      </c>
      <c r="BS40" s="11">
        <v>135</v>
      </c>
      <c r="BT40" s="11">
        <v>17</v>
      </c>
      <c r="BU40" s="11">
        <v>27</v>
      </c>
      <c r="BV40" s="11">
        <v>21</v>
      </c>
      <c r="BW40" s="11">
        <v>20</v>
      </c>
    </row>
    <row r="41" spans="1:75" x14ac:dyDescent="0.25">
      <c r="A41" t="s">
        <v>107</v>
      </c>
      <c r="B41" t="s">
        <v>30</v>
      </c>
      <c r="C41" t="s">
        <v>103</v>
      </c>
      <c r="D41" s="1">
        <v>2.3635199999999999E-2</v>
      </c>
      <c r="E41" s="1">
        <v>2.37828E-2</v>
      </c>
      <c r="F41" s="1">
        <v>2.0536200000000001E-2</v>
      </c>
      <c r="G41" s="1">
        <v>2.0242099999999999E-2</v>
      </c>
      <c r="H41" s="1">
        <v>8.2354500000000001E-3</v>
      </c>
      <c r="I41" s="1">
        <v>8.5050799999999999E-3</v>
      </c>
      <c r="J41" s="1">
        <v>7.9928599999999992E-3</v>
      </c>
      <c r="K41" s="1">
        <v>8.4593700000000008E-3</v>
      </c>
      <c r="O41" t="s">
        <v>107</v>
      </c>
      <c r="P41" t="s">
        <v>30</v>
      </c>
      <c r="Q41" t="s">
        <v>103</v>
      </c>
      <c r="R41" s="9">
        <v>9.9100000000000004E-3</v>
      </c>
      <c r="S41" s="9">
        <v>1.0170999999999999E-2</v>
      </c>
      <c r="T41" s="9">
        <v>8.9929999999999993E-3</v>
      </c>
      <c r="U41" s="9">
        <v>1.2571000000000001E-2</v>
      </c>
      <c r="V41" s="9">
        <v>4.9160000000000002E-3</v>
      </c>
      <c r="W41" s="9">
        <v>3.846E-3</v>
      </c>
      <c r="X41" s="9">
        <v>2.9640000000000001E-3</v>
      </c>
      <c r="Y41" s="9">
        <v>2.6489999999999999E-3</v>
      </c>
      <c r="AB41" s="94">
        <f t="shared" si="3"/>
        <v>2.3635199999999999E-2</v>
      </c>
      <c r="AC41" s="11">
        <f t="shared" si="54"/>
        <v>100.62449228269701</v>
      </c>
      <c r="AD41" s="11">
        <f t="shared" si="54"/>
        <v>86.888200649878158</v>
      </c>
      <c r="AE41" s="11">
        <f t="shared" si="54"/>
        <v>85.643870159761718</v>
      </c>
      <c r="AF41" s="11">
        <f t="shared" si="54"/>
        <v>34.844003858651504</v>
      </c>
      <c r="AG41" s="11">
        <f t="shared" si="54"/>
        <v>35.984802328730034</v>
      </c>
      <c r="AH41" s="11">
        <f t="shared" si="54"/>
        <v>33.817611020850258</v>
      </c>
      <c r="AI41" s="11">
        <f t="shared" si="54"/>
        <v>35.791404346060119</v>
      </c>
      <c r="AJ41" s="11"/>
      <c r="AK41" s="94">
        <f t="shared" si="66"/>
        <v>9.9100000000000004E-3</v>
      </c>
      <c r="AL41" s="11">
        <f t="shared" si="67"/>
        <v>102.63370332996973</v>
      </c>
      <c r="AM41" s="11">
        <f t="shared" si="55"/>
        <v>90.746720484359216</v>
      </c>
      <c r="AN41" s="11">
        <f t="shared" si="56"/>
        <v>126.85166498486377</v>
      </c>
      <c r="AO41" s="11">
        <f t="shared" si="57"/>
        <v>49.60645812310797</v>
      </c>
      <c r="AP41" s="11">
        <f t="shared" si="58"/>
        <v>38.80928355196771</v>
      </c>
      <c r="AQ41" s="11">
        <f t="shared" si="59"/>
        <v>29.909182643794146</v>
      </c>
      <c r="AR41" s="11">
        <f t="shared" si="68"/>
        <v>26.730575176589298</v>
      </c>
      <c r="AS41" s="11"/>
      <c r="AT41" s="9" t="s">
        <v>107</v>
      </c>
      <c r="AU41" s="9" t="s">
        <v>30</v>
      </c>
      <c r="AV41" s="9" t="s">
        <v>103</v>
      </c>
      <c r="AW41" s="9">
        <v>1.3971000000000001E-2</v>
      </c>
      <c r="AX41" s="9">
        <v>1.0127000000000001E-2</v>
      </c>
      <c r="AY41" s="9">
        <v>1.5471E-2</v>
      </c>
      <c r="AZ41" s="9">
        <v>1.5982E-2</v>
      </c>
      <c r="BA41" s="9">
        <v>3.6619999999999999E-3</v>
      </c>
      <c r="BB41" s="9">
        <v>3.2799999999999999E-3</v>
      </c>
      <c r="BC41" s="9">
        <v>2.359E-3</v>
      </c>
      <c r="BD41" s="9">
        <v>3.2420000000000001E-3</v>
      </c>
      <c r="BH41" s="94">
        <f t="shared" si="69"/>
        <v>1.3971000000000001E-2</v>
      </c>
      <c r="BI41" s="11">
        <f t="shared" si="70"/>
        <v>72.485863574547267</v>
      </c>
      <c r="BJ41" s="11">
        <f t="shared" si="60"/>
        <v>110.73652566029632</v>
      </c>
      <c r="BK41" s="11">
        <f t="shared" si="61"/>
        <v>114.39410206857059</v>
      </c>
      <c r="BL41" s="11">
        <f t="shared" si="62"/>
        <v>26.211437978670098</v>
      </c>
      <c r="BM41" s="11">
        <f t="shared" si="63"/>
        <v>23.477202777181301</v>
      </c>
      <c r="BN41" s="11">
        <f t="shared" si="64"/>
        <v>16.884976021759357</v>
      </c>
      <c r="BO41" s="11">
        <f t="shared" si="65"/>
        <v>23.205210793787128</v>
      </c>
      <c r="BP41" s="11"/>
      <c r="BQ41" s="11">
        <v>109</v>
      </c>
      <c r="BR41" s="11">
        <v>162</v>
      </c>
      <c r="BS41" s="11">
        <v>164</v>
      </c>
      <c r="BT41" s="11">
        <v>29</v>
      </c>
      <c r="BU41" s="11">
        <v>28</v>
      </c>
      <c r="BV41" s="11">
        <v>28</v>
      </c>
      <c r="BW41" s="11">
        <v>26</v>
      </c>
    </row>
    <row r="42" spans="1:75" x14ac:dyDescent="0.25">
      <c r="R42" s="9"/>
      <c r="S42" s="9"/>
      <c r="T42" s="9"/>
      <c r="U42" s="9"/>
      <c r="V42" s="9"/>
      <c r="W42" s="9"/>
      <c r="X42" s="9"/>
      <c r="Y42" s="9"/>
    </row>
    <row r="43" spans="1:75" x14ac:dyDescent="0.25">
      <c r="A43" t="s">
        <v>49</v>
      </c>
      <c r="B43" t="s">
        <v>50</v>
      </c>
      <c r="C43" t="s">
        <v>51</v>
      </c>
      <c r="D43" t="s">
        <v>108</v>
      </c>
      <c r="E43" t="s">
        <v>89</v>
      </c>
      <c r="F43" t="s">
        <v>90</v>
      </c>
      <c r="G43" t="s">
        <v>91</v>
      </c>
      <c r="H43" t="s">
        <v>105</v>
      </c>
      <c r="I43" t="s">
        <v>93</v>
      </c>
      <c r="J43" t="s">
        <v>94</v>
      </c>
      <c r="O43" t="s">
        <v>49</v>
      </c>
      <c r="P43" t="s">
        <v>50</v>
      </c>
      <c r="Q43" t="s">
        <v>51</v>
      </c>
      <c r="R43" s="9" t="s">
        <v>108</v>
      </c>
      <c r="S43" s="9" t="s">
        <v>89</v>
      </c>
      <c r="T43" s="9" t="s">
        <v>90</v>
      </c>
      <c r="U43" s="9" t="s">
        <v>91</v>
      </c>
      <c r="V43" s="9" t="s">
        <v>105</v>
      </c>
      <c r="W43" s="9" t="s">
        <v>93</v>
      </c>
      <c r="X43" s="9" t="s">
        <v>55</v>
      </c>
      <c r="Y43" s="9" t="s">
        <v>332</v>
      </c>
      <c r="Z43">
        <v>1</v>
      </c>
      <c r="AA43" t="s">
        <v>333</v>
      </c>
      <c r="AT43" s="9" t="s">
        <v>49</v>
      </c>
      <c r="AU43" s="9" t="s">
        <v>50</v>
      </c>
      <c r="AV43" s="9" t="s">
        <v>51</v>
      </c>
      <c r="AW43" s="9" t="s">
        <v>108</v>
      </c>
      <c r="AX43" s="9" t="s">
        <v>89</v>
      </c>
      <c r="AY43" s="9" t="s">
        <v>90</v>
      </c>
      <c r="AZ43" s="9" t="s">
        <v>91</v>
      </c>
      <c r="BA43" s="9" t="s">
        <v>105</v>
      </c>
      <c r="BB43" s="9" t="s">
        <v>93</v>
      </c>
      <c r="BC43" s="9" t="s">
        <v>55</v>
      </c>
      <c r="BD43" s="9" t="s">
        <v>332</v>
      </c>
    </row>
    <row r="44" spans="1:75" x14ac:dyDescent="0.25">
      <c r="A44" t="s">
        <v>109</v>
      </c>
      <c r="B44" t="s">
        <v>30</v>
      </c>
      <c r="C44" t="s">
        <v>96</v>
      </c>
      <c r="D44" s="1">
        <v>5.5593999999999999E-3</v>
      </c>
      <c r="E44" s="2">
        <v>6.0459800000000003E-3</v>
      </c>
      <c r="F44" s="2">
        <v>5.2470900000000003E-3</v>
      </c>
      <c r="G44" s="2">
        <v>5.0394799999999998E-3</v>
      </c>
      <c r="H44" s="2">
        <v>2.0043600000000002E-3</v>
      </c>
      <c r="I44" s="2">
        <v>1.9255400000000001E-3</v>
      </c>
      <c r="J44" s="2">
        <v>1.82149E-3</v>
      </c>
      <c r="K44" s="2">
        <v>2.2707700000000001E-3</v>
      </c>
      <c r="L44" s="2"/>
      <c r="M44" s="2"/>
      <c r="N44" s="2"/>
      <c r="O44" t="s">
        <v>109</v>
      </c>
      <c r="P44" t="s">
        <v>30</v>
      </c>
      <c r="Q44" t="s">
        <v>96</v>
      </c>
      <c r="R44" s="9">
        <v>8.5550000000000001E-3</v>
      </c>
      <c r="S44" s="2">
        <v>8.6619999999999996E-3</v>
      </c>
      <c r="T44" s="2">
        <v>7.2789999999999999E-3</v>
      </c>
      <c r="U44" s="2">
        <v>6.2370000000000004E-3</v>
      </c>
      <c r="V44" s="2">
        <v>2.2569999999999999E-3</v>
      </c>
      <c r="W44" s="2">
        <v>2.2420000000000001E-3</v>
      </c>
      <c r="X44" s="2">
        <v>2.189E-3</v>
      </c>
      <c r="Y44" s="2">
        <v>2.1700000000000001E-3</v>
      </c>
      <c r="AB44" s="94">
        <f t="shared" si="3"/>
        <v>5.5593999999999999E-3</v>
      </c>
      <c r="AC44" s="11">
        <f t="shared" ref="AC44:AI51" si="71">E44/$D44*100</f>
        <v>108.7523833507213</v>
      </c>
      <c r="AD44" s="11">
        <f t="shared" si="71"/>
        <v>94.382307443249275</v>
      </c>
      <c r="AE44" s="11">
        <f t="shared" si="71"/>
        <v>90.647911645141548</v>
      </c>
      <c r="AF44" s="11">
        <f t="shared" si="71"/>
        <v>36.053530956578051</v>
      </c>
      <c r="AG44" s="11">
        <f t="shared" si="71"/>
        <v>34.635752059574777</v>
      </c>
      <c r="AH44" s="11">
        <f t="shared" si="71"/>
        <v>32.764147210130588</v>
      </c>
      <c r="AI44" s="11">
        <f t="shared" si="71"/>
        <v>40.845594848364932</v>
      </c>
      <c r="AJ44" s="11"/>
      <c r="AK44" s="94">
        <f>R44</f>
        <v>8.5550000000000001E-3</v>
      </c>
      <c r="AL44" s="11">
        <f>S44/$R44*100</f>
        <v>101.25073056691993</v>
      </c>
      <c r="AM44" s="11">
        <f t="shared" ref="AM44:AM51" si="72">T44/$R44*100</f>
        <v>85.084745762711862</v>
      </c>
      <c r="AN44" s="11">
        <f t="shared" ref="AN44:AN51" si="73">U44/$R44*100</f>
        <v>72.904734073641151</v>
      </c>
      <c r="AO44" s="11">
        <f t="shared" ref="AO44:AO51" si="74">V44/$R44*100</f>
        <v>26.382232612507305</v>
      </c>
      <c r="AP44" s="11">
        <f t="shared" ref="AP44:AP51" si="75">W44/$R44*100</f>
        <v>26.206896551724139</v>
      </c>
      <c r="AQ44" s="11">
        <f t="shared" ref="AQ44:AQ51" si="76">X44/$R44*100</f>
        <v>25.587375803623612</v>
      </c>
      <c r="AR44" s="11">
        <f>Y44/$R44*100</f>
        <v>25.365283459964932</v>
      </c>
      <c r="AS44" s="11"/>
      <c r="AT44" s="9" t="s">
        <v>109</v>
      </c>
      <c r="AU44" s="9" t="s">
        <v>30</v>
      </c>
      <c r="AV44" s="9" t="s">
        <v>96</v>
      </c>
      <c r="AW44" s="9">
        <v>8.6440000000000006E-3</v>
      </c>
      <c r="AX44" s="2">
        <v>8.6250000000000007E-3</v>
      </c>
      <c r="AY44" s="2">
        <v>9.3760000000000007E-3</v>
      </c>
      <c r="AZ44" s="2">
        <v>9.5329999999999998E-3</v>
      </c>
      <c r="BA44" s="2">
        <v>2.2409999999999999E-3</v>
      </c>
      <c r="BB44" s="2">
        <v>2.2569999999999999E-3</v>
      </c>
      <c r="BC44" s="2">
        <v>2.2049999999999999E-3</v>
      </c>
      <c r="BD44" s="2">
        <v>2.2160000000000001E-3</v>
      </c>
      <c r="BE44" s="2"/>
      <c r="BF44" s="2"/>
      <c r="BG44" s="2"/>
      <c r="BH44" s="94">
        <f>AW44</f>
        <v>8.6440000000000006E-3</v>
      </c>
      <c r="BI44" s="11">
        <f>AX44/$AW44*100</f>
        <v>99.780194354465522</v>
      </c>
      <c r="BJ44" s="11">
        <f t="shared" ref="BJ44:BJ51" si="77">AY44/$AW44*100</f>
        <v>108.4683017121703</v>
      </c>
      <c r="BK44" s="11">
        <f t="shared" ref="BK44:BK51" si="78">AZ44/$AW44*100</f>
        <v>110.2845904673762</v>
      </c>
      <c r="BL44" s="11">
        <f t="shared" ref="BL44:BL51" si="79">BA44/$AW44*100</f>
        <v>25.925497454881995</v>
      </c>
      <c r="BM44" s="11">
        <f t="shared" ref="BM44:BM51" si="80">BB44/$AW44*100</f>
        <v>26.110596945858394</v>
      </c>
      <c r="BN44" s="11">
        <f t="shared" ref="BN44:BN51" si="81">BC44/$AW44*100</f>
        <v>25.509023600185099</v>
      </c>
      <c r="BO44" s="11">
        <f t="shared" ref="BO44:BO51" si="82">BD44/$AW44*100</f>
        <v>25.636279500231375</v>
      </c>
      <c r="BP44" s="11"/>
      <c r="BQ44" s="11">
        <v>100</v>
      </c>
      <c r="BR44" s="11">
        <v>206</v>
      </c>
      <c r="BS44" s="11">
        <v>206</v>
      </c>
      <c r="BT44" s="11">
        <v>45</v>
      </c>
      <c r="BU44" s="11">
        <v>42</v>
      </c>
      <c r="BV44" s="11">
        <v>42</v>
      </c>
      <c r="BW44" s="11">
        <v>42</v>
      </c>
    </row>
    <row r="45" spans="1:75" x14ac:dyDescent="0.25">
      <c r="A45" t="s">
        <v>109</v>
      </c>
      <c r="B45" t="s">
        <v>30</v>
      </c>
      <c r="C45" t="s">
        <v>97</v>
      </c>
      <c r="D45" s="1">
        <v>1.06599E-2</v>
      </c>
      <c r="E45" s="2">
        <v>1.14191E-2</v>
      </c>
      <c r="F45" s="2">
        <v>8.4650100000000002E-3</v>
      </c>
      <c r="G45" s="2">
        <v>9.09744E-3</v>
      </c>
      <c r="H45" s="2">
        <v>3.5645199999999998E-3</v>
      </c>
      <c r="I45" s="1">
        <v>3.66637E-3</v>
      </c>
      <c r="J45" s="2">
        <v>3.6677900000000002E-3</v>
      </c>
      <c r="K45" s="2">
        <v>3.6462600000000001E-3</v>
      </c>
      <c r="L45" s="2"/>
      <c r="M45" s="2"/>
      <c r="N45" s="2"/>
      <c r="O45" t="s">
        <v>109</v>
      </c>
      <c r="P45" t="s">
        <v>30</v>
      </c>
      <c r="Q45" t="s">
        <v>97</v>
      </c>
      <c r="R45" s="9">
        <v>8.7760000000000008E-3</v>
      </c>
      <c r="S45" s="2">
        <v>8.7320000000000002E-3</v>
      </c>
      <c r="T45" s="2">
        <v>8.1939999999999999E-3</v>
      </c>
      <c r="U45" s="2">
        <v>8.5470000000000008E-3</v>
      </c>
      <c r="V45" s="2">
        <v>2.317E-3</v>
      </c>
      <c r="W45" s="9">
        <v>2.3180000000000002E-3</v>
      </c>
      <c r="X45" s="2">
        <v>2.2590000000000002E-3</v>
      </c>
      <c r="Y45" s="2">
        <v>2.261E-3</v>
      </c>
      <c r="AB45" s="94">
        <f t="shared" si="3"/>
        <v>1.06599E-2</v>
      </c>
      <c r="AC45" s="11">
        <f t="shared" si="71"/>
        <v>107.1220180301879</v>
      </c>
      <c r="AD45" s="11">
        <f t="shared" si="71"/>
        <v>79.409844370022228</v>
      </c>
      <c r="AE45" s="11">
        <f t="shared" si="71"/>
        <v>85.342639236765834</v>
      </c>
      <c r="AF45" s="11">
        <f t="shared" si="71"/>
        <v>33.438587604011296</v>
      </c>
      <c r="AG45" s="11">
        <f t="shared" si="71"/>
        <v>34.394037467518459</v>
      </c>
      <c r="AH45" s="11">
        <f t="shared" si="71"/>
        <v>34.40735841799642</v>
      </c>
      <c r="AI45" s="11">
        <f t="shared" si="71"/>
        <v>34.205386542087638</v>
      </c>
      <c r="AJ45" s="11"/>
      <c r="AK45" s="94">
        <f t="shared" ref="AK45:AK51" si="83">R45</f>
        <v>8.7760000000000008E-3</v>
      </c>
      <c r="AL45" s="11">
        <f t="shared" ref="AL45:AL51" si="84">S45/$R45*100</f>
        <v>99.498632634457607</v>
      </c>
      <c r="AM45" s="11">
        <f t="shared" si="72"/>
        <v>93.368277119416575</v>
      </c>
      <c r="AN45" s="11">
        <f t="shared" si="73"/>
        <v>97.390610756608936</v>
      </c>
      <c r="AO45" s="11">
        <f t="shared" si="74"/>
        <v>26.40154968094804</v>
      </c>
      <c r="AP45" s="11">
        <f t="shared" si="75"/>
        <v>26.412944393801276</v>
      </c>
      <c r="AQ45" s="11">
        <f t="shared" si="76"/>
        <v>25.740656335460343</v>
      </c>
      <c r="AR45" s="11">
        <f t="shared" ref="AR45:AR51" si="85">Y45/$R45*100</f>
        <v>25.763445761166814</v>
      </c>
      <c r="AS45" s="11"/>
      <c r="AT45" s="9" t="s">
        <v>109</v>
      </c>
      <c r="AU45" s="9" t="s">
        <v>30</v>
      </c>
      <c r="AV45" s="9" t="s">
        <v>97</v>
      </c>
      <c r="AW45" s="9">
        <v>8.7200000000000003E-3</v>
      </c>
      <c r="AX45" s="2">
        <v>8.7209999999999996E-3</v>
      </c>
      <c r="AY45" s="2">
        <v>1.0647999999999999E-2</v>
      </c>
      <c r="AZ45" s="2">
        <v>1.0806E-2</v>
      </c>
      <c r="BA45" s="2">
        <v>2.3089999999999999E-3</v>
      </c>
      <c r="BB45" s="9">
        <v>2.31E-3</v>
      </c>
      <c r="BC45" s="2">
        <v>2.2539999999999999E-3</v>
      </c>
      <c r="BD45" s="2">
        <v>2.3040000000000001E-3</v>
      </c>
      <c r="BE45" s="2"/>
      <c r="BF45" s="2"/>
      <c r="BG45" s="2"/>
      <c r="BH45" s="94">
        <f t="shared" ref="BH45:BH51" si="86">AW45</f>
        <v>8.7200000000000003E-3</v>
      </c>
      <c r="BI45" s="11">
        <f t="shared" ref="BI45:BI51" si="87">AX45/$AW45*100</f>
        <v>100.01146788990825</v>
      </c>
      <c r="BJ45" s="11">
        <f t="shared" si="77"/>
        <v>122.11009174311927</v>
      </c>
      <c r="BK45" s="11">
        <f t="shared" si="78"/>
        <v>123.92201834862384</v>
      </c>
      <c r="BL45" s="11">
        <f t="shared" si="79"/>
        <v>26.479357798165136</v>
      </c>
      <c r="BM45" s="11">
        <f t="shared" si="80"/>
        <v>26.490825688073393</v>
      </c>
      <c r="BN45" s="11">
        <f t="shared" si="81"/>
        <v>25.848623853211006</v>
      </c>
      <c r="BO45" s="11">
        <f t="shared" si="82"/>
        <v>26.422018348623855</v>
      </c>
      <c r="BP45" s="11"/>
      <c r="BQ45" s="11">
        <v>101</v>
      </c>
      <c r="BR45" s="11">
        <v>107</v>
      </c>
      <c r="BS45" s="11">
        <v>106</v>
      </c>
      <c r="BT45" s="11">
        <v>22</v>
      </c>
      <c r="BU45" s="11">
        <v>22</v>
      </c>
      <c r="BV45" s="11">
        <v>22</v>
      </c>
      <c r="BW45" s="11">
        <v>22</v>
      </c>
    </row>
    <row r="46" spans="1:75" x14ac:dyDescent="0.25">
      <c r="A46" t="s">
        <v>109</v>
      </c>
      <c r="B46" t="s">
        <v>30</v>
      </c>
      <c r="C46" t="s">
        <v>98</v>
      </c>
      <c r="D46" s="1">
        <v>1.62881E-2</v>
      </c>
      <c r="E46" s="1">
        <v>1.6849200000000002E-2</v>
      </c>
      <c r="F46" s="1">
        <v>1.2985200000000001E-2</v>
      </c>
      <c r="G46" s="1">
        <v>1.27478E-2</v>
      </c>
      <c r="H46" s="1">
        <v>5.3718999999999998E-3</v>
      </c>
      <c r="I46" s="1">
        <v>5.6588899999999998E-3</v>
      </c>
      <c r="J46" s="1">
        <v>4.9956799999999997E-3</v>
      </c>
      <c r="K46" s="1">
        <v>5.8289700000000002E-3</v>
      </c>
      <c r="O46" t="s">
        <v>109</v>
      </c>
      <c r="P46" t="s">
        <v>30</v>
      </c>
      <c r="Q46" t="s">
        <v>98</v>
      </c>
      <c r="R46" s="9">
        <v>8.8389999999999996E-3</v>
      </c>
      <c r="S46" s="9">
        <v>1.0397E-2</v>
      </c>
      <c r="T46" s="9">
        <v>8.9519999999999999E-3</v>
      </c>
      <c r="U46" s="9">
        <v>9.1190000000000004E-3</v>
      </c>
      <c r="V46" s="9">
        <v>2.3800000000000002E-3</v>
      </c>
      <c r="W46" s="9">
        <v>2.3519999999999999E-3</v>
      </c>
      <c r="X46" s="9">
        <v>2.3029999999999999E-3</v>
      </c>
      <c r="Y46" s="9">
        <v>2.3180000000000002E-3</v>
      </c>
      <c r="AB46" s="94">
        <f t="shared" si="3"/>
        <v>1.62881E-2</v>
      </c>
      <c r="AC46" s="11">
        <f t="shared" si="71"/>
        <v>103.44484623743715</v>
      </c>
      <c r="AD46" s="11">
        <f t="shared" si="71"/>
        <v>79.722005636016476</v>
      </c>
      <c r="AE46" s="11">
        <f t="shared" si="71"/>
        <v>78.26449984958343</v>
      </c>
      <c r="AF46" s="11">
        <f t="shared" si="71"/>
        <v>32.980519520386046</v>
      </c>
      <c r="AG46" s="11">
        <f t="shared" si="71"/>
        <v>34.742480706773655</v>
      </c>
      <c r="AH46" s="11">
        <f t="shared" si="71"/>
        <v>30.67073507652826</v>
      </c>
      <c r="AI46" s="11">
        <f t="shared" si="71"/>
        <v>35.786678618132257</v>
      </c>
      <c r="AJ46" s="11"/>
      <c r="AK46" s="94">
        <f t="shared" si="83"/>
        <v>8.8389999999999996E-3</v>
      </c>
      <c r="AL46" s="11">
        <f t="shared" si="84"/>
        <v>117.6264283289965</v>
      </c>
      <c r="AM46" s="11">
        <f t="shared" si="72"/>
        <v>101.27842516121734</v>
      </c>
      <c r="AN46" s="11">
        <f t="shared" si="73"/>
        <v>103.16777916053854</v>
      </c>
      <c r="AO46" s="11">
        <f t="shared" si="74"/>
        <v>26.926122864577444</v>
      </c>
      <c r="AP46" s="11">
        <f t="shared" si="75"/>
        <v>26.609344948523589</v>
      </c>
      <c r="AQ46" s="11">
        <f t="shared" si="76"/>
        <v>26.054983595429348</v>
      </c>
      <c r="AR46" s="11">
        <f t="shared" si="85"/>
        <v>26.224686050458203</v>
      </c>
      <c r="AS46" s="11"/>
      <c r="AT46" s="9" t="s">
        <v>109</v>
      </c>
      <c r="AU46" s="9" t="s">
        <v>30</v>
      </c>
      <c r="AV46" s="9" t="s">
        <v>98</v>
      </c>
      <c r="AW46" s="9">
        <v>1.0453E-2</v>
      </c>
      <c r="AX46" s="9">
        <v>2.0913999999999999E-2</v>
      </c>
      <c r="AY46" s="9">
        <v>1.1136999999999999E-2</v>
      </c>
      <c r="AZ46" s="9">
        <v>1.1079E-2</v>
      </c>
      <c r="BA46" s="9">
        <v>2.4069999999999999E-3</v>
      </c>
      <c r="BB46" s="9">
        <v>2.3400000000000001E-3</v>
      </c>
      <c r="BC46" s="9">
        <v>2.3059999999999999E-3</v>
      </c>
      <c r="BD46" s="9">
        <v>2.32E-3</v>
      </c>
      <c r="BH46" s="94">
        <f t="shared" si="86"/>
        <v>1.0453E-2</v>
      </c>
      <c r="BI46" s="11">
        <f t="shared" si="87"/>
        <v>200.07653305271211</v>
      </c>
      <c r="BJ46" s="11">
        <f t="shared" si="77"/>
        <v>106.54357600688797</v>
      </c>
      <c r="BK46" s="11">
        <f t="shared" si="78"/>
        <v>105.98871137472497</v>
      </c>
      <c r="BL46" s="11">
        <f t="shared" si="79"/>
        <v>23.026882234765136</v>
      </c>
      <c r="BM46" s="11">
        <f t="shared" si="80"/>
        <v>22.385917918300965</v>
      </c>
      <c r="BN46" s="11">
        <f t="shared" si="81"/>
        <v>22.060652444274371</v>
      </c>
      <c r="BO46" s="11">
        <f t="shared" si="82"/>
        <v>22.194585286520617</v>
      </c>
      <c r="BP46" s="11"/>
      <c r="BQ46" s="11">
        <v>101</v>
      </c>
      <c r="BR46" s="11">
        <v>104</v>
      </c>
      <c r="BS46" s="11">
        <v>104</v>
      </c>
      <c r="BT46" s="11">
        <v>22</v>
      </c>
      <c r="BU46" s="11">
        <v>23</v>
      </c>
      <c r="BV46" s="11">
        <v>22</v>
      </c>
      <c r="BW46" s="11">
        <v>22</v>
      </c>
    </row>
    <row r="47" spans="1:75" x14ac:dyDescent="0.25">
      <c r="A47" t="s">
        <v>109</v>
      </c>
      <c r="B47" t="s">
        <v>30</v>
      </c>
      <c r="C47" t="s">
        <v>99</v>
      </c>
      <c r="D47" s="1">
        <v>2.1015800000000001E-2</v>
      </c>
      <c r="E47" s="1">
        <v>2.24345E-2</v>
      </c>
      <c r="F47" s="1">
        <v>1.6651699999999998E-2</v>
      </c>
      <c r="G47" s="1">
        <v>1.71422E-2</v>
      </c>
      <c r="H47" s="1">
        <v>6.7593899999999997E-3</v>
      </c>
      <c r="I47" s="1">
        <v>7.4770100000000001E-3</v>
      </c>
      <c r="J47" s="1">
        <v>6.8880900000000004E-3</v>
      </c>
      <c r="K47" s="1">
        <v>6.8969599999999997E-3</v>
      </c>
      <c r="O47" t="s">
        <v>109</v>
      </c>
      <c r="P47" t="s">
        <v>30</v>
      </c>
      <c r="Q47" t="s">
        <v>99</v>
      </c>
      <c r="R47" s="9">
        <v>8.8699999999999994E-3</v>
      </c>
      <c r="S47" s="9">
        <v>8.8839999999999995E-3</v>
      </c>
      <c r="T47" s="9">
        <v>1.3764E-2</v>
      </c>
      <c r="U47" s="9">
        <v>1.4017E-2</v>
      </c>
      <c r="V47" s="9">
        <v>2.493E-3</v>
      </c>
      <c r="W47" s="9">
        <v>2.4599999999999999E-3</v>
      </c>
      <c r="X47" s="9">
        <v>2.4250000000000001E-3</v>
      </c>
      <c r="Y47" s="9">
        <v>2.3749999999999999E-3</v>
      </c>
      <c r="AB47" s="94">
        <f t="shared" si="3"/>
        <v>2.1015800000000001E-2</v>
      </c>
      <c r="AC47" s="11">
        <f t="shared" si="71"/>
        <v>106.75063523634599</v>
      </c>
      <c r="AD47" s="11">
        <f t="shared" si="71"/>
        <v>79.234195224545331</v>
      </c>
      <c r="AE47" s="11">
        <f t="shared" si="71"/>
        <v>81.568153484521162</v>
      </c>
      <c r="AF47" s="11">
        <f t="shared" si="71"/>
        <v>32.163372319873616</v>
      </c>
      <c r="AG47" s="11">
        <f t="shared" si="71"/>
        <v>35.578041283224998</v>
      </c>
      <c r="AH47" s="11">
        <f t="shared" si="71"/>
        <v>32.775768707353514</v>
      </c>
      <c r="AI47" s="11">
        <f t="shared" si="71"/>
        <v>32.817975047345328</v>
      </c>
      <c r="AJ47" s="11"/>
      <c r="AK47" s="94">
        <f t="shared" si="83"/>
        <v>8.8699999999999994E-3</v>
      </c>
      <c r="AL47" s="11">
        <f t="shared" si="84"/>
        <v>100.15783540022547</v>
      </c>
      <c r="AM47" s="11">
        <f t="shared" si="72"/>
        <v>155.17474633596393</v>
      </c>
      <c r="AN47" s="11">
        <f t="shared" si="73"/>
        <v>158.02705749718152</v>
      </c>
      <c r="AO47" s="11">
        <f t="shared" si="74"/>
        <v>28.105975197294253</v>
      </c>
      <c r="AP47" s="11">
        <f t="shared" si="75"/>
        <v>27.733934611048479</v>
      </c>
      <c r="AQ47" s="11">
        <f t="shared" si="76"/>
        <v>27.339346110484779</v>
      </c>
      <c r="AR47" s="11">
        <f t="shared" si="85"/>
        <v>26.775648252536644</v>
      </c>
      <c r="AS47" s="11"/>
      <c r="AT47" s="9" t="s">
        <v>109</v>
      </c>
      <c r="AU47" s="9" t="s">
        <v>30</v>
      </c>
      <c r="AV47" s="9" t="s">
        <v>99</v>
      </c>
      <c r="AW47" s="9">
        <v>1.8832000000000002E-2</v>
      </c>
      <c r="AX47" s="9">
        <v>8.8629999999999994E-3</v>
      </c>
      <c r="AY47" s="9">
        <v>1.1235999999999999E-2</v>
      </c>
      <c r="AZ47" s="9">
        <v>1.1292999999999999E-2</v>
      </c>
      <c r="BA47" s="9">
        <v>2.4529999999999999E-3</v>
      </c>
      <c r="BB47" s="9">
        <v>2.4229999999999998E-3</v>
      </c>
      <c r="BC47" s="9">
        <v>2.395E-3</v>
      </c>
      <c r="BD47" s="9">
        <v>2.4099999999999998E-3</v>
      </c>
      <c r="BH47" s="94">
        <f t="shared" si="86"/>
        <v>1.8832000000000002E-2</v>
      </c>
      <c r="BI47" s="11">
        <f t="shared" si="87"/>
        <v>47.063508920985548</v>
      </c>
      <c r="BJ47" s="11">
        <f t="shared" si="77"/>
        <v>59.664401019541202</v>
      </c>
      <c r="BK47" s="11">
        <f t="shared" si="78"/>
        <v>59.967077315208151</v>
      </c>
      <c r="BL47" s="11">
        <f t="shared" si="79"/>
        <v>13.025700934579437</v>
      </c>
      <c r="BM47" s="11">
        <f t="shared" si="80"/>
        <v>12.866397621070517</v>
      </c>
      <c r="BN47" s="11">
        <f t="shared" si="81"/>
        <v>12.71771452846219</v>
      </c>
      <c r="BO47" s="11">
        <f t="shared" si="82"/>
        <v>12.797366185216649</v>
      </c>
      <c r="BP47" s="11"/>
      <c r="BQ47" s="11">
        <v>109</v>
      </c>
      <c r="BR47" s="11">
        <v>89</v>
      </c>
      <c r="BS47" s="11">
        <v>70</v>
      </c>
      <c r="BT47" s="11">
        <v>16</v>
      </c>
      <c r="BU47" s="11">
        <v>15</v>
      </c>
      <c r="BV47" s="11">
        <v>11</v>
      </c>
      <c r="BW47" s="11">
        <v>11</v>
      </c>
    </row>
    <row r="48" spans="1:75" x14ac:dyDescent="0.25">
      <c r="A48" t="s">
        <v>109</v>
      </c>
      <c r="B48" t="s">
        <v>30</v>
      </c>
      <c r="C48" t="s">
        <v>100</v>
      </c>
      <c r="D48" s="1">
        <v>2.6620499999999998E-2</v>
      </c>
      <c r="E48" s="1">
        <v>2.7640700000000001E-2</v>
      </c>
      <c r="F48" s="1">
        <v>2.1019800000000002E-2</v>
      </c>
      <c r="G48" s="1">
        <v>2.27627E-2</v>
      </c>
      <c r="H48" s="1">
        <v>8.2277200000000009E-3</v>
      </c>
      <c r="I48" s="1">
        <v>8.9697600000000002E-3</v>
      </c>
      <c r="J48" s="1">
        <v>8.6628999999999994E-3</v>
      </c>
      <c r="K48" s="1">
        <v>9.4221400000000007E-3</v>
      </c>
      <c r="O48" t="s">
        <v>109</v>
      </c>
      <c r="P48" t="s">
        <v>30</v>
      </c>
      <c r="Q48" t="s">
        <v>100</v>
      </c>
      <c r="R48" s="9">
        <v>1.8814000000000001E-2</v>
      </c>
      <c r="S48" s="9">
        <v>1.9185000000000001E-2</v>
      </c>
      <c r="T48" s="9">
        <v>1.3559999999999999E-2</v>
      </c>
      <c r="U48" s="9">
        <v>1.3893000000000001E-2</v>
      </c>
      <c r="V48" s="9">
        <v>4.5180000000000003E-3</v>
      </c>
      <c r="W48" s="9">
        <v>4.3889999999999997E-3</v>
      </c>
      <c r="X48" s="9">
        <v>3.7399999999999998E-3</v>
      </c>
      <c r="Y48" s="9">
        <v>3.7550000000000001E-3</v>
      </c>
      <c r="AB48" s="94">
        <f t="shared" si="3"/>
        <v>2.6620499999999998E-2</v>
      </c>
      <c r="AC48" s="11">
        <f t="shared" si="71"/>
        <v>103.83238481621308</v>
      </c>
      <c r="AD48" s="11">
        <f t="shared" si="71"/>
        <v>78.960951146672684</v>
      </c>
      <c r="AE48" s="11">
        <f t="shared" si="71"/>
        <v>85.508161003737726</v>
      </c>
      <c r="AF48" s="11">
        <f t="shared" si="71"/>
        <v>30.907458537593214</v>
      </c>
      <c r="AG48" s="11">
        <f t="shared" si="71"/>
        <v>33.694934355102276</v>
      </c>
      <c r="AH48" s="11">
        <f t="shared" si="71"/>
        <v>32.542213707481075</v>
      </c>
      <c r="AI48" s="11">
        <f t="shared" si="71"/>
        <v>35.394301384271529</v>
      </c>
      <c r="AJ48" s="11"/>
      <c r="AK48" s="94">
        <f t="shared" si="83"/>
        <v>1.8814000000000001E-2</v>
      </c>
      <c r="AL48" s="11">
        <f t="shared" si="84"/>
        <v>101.97193579249495</v>
      </c>
      <c r="AM48" s="11">
        <f t="shared" si="72"/>
        <v>72.073987456149666</v>
      </c>
      <c r="AN48" s="11">
        <f t="shared" si="73"/>
        <v>73.843945997661322</v>
      </c>
      <c r="AO48" s="11">
        <f t="shared" si="74"/>
        <v>24.014032103752527</v>
      </c>
      <c r="AP48" s="11">
        <f t="shared" si="75"/>
        <v>23.328372488572338</v>
      </c>
      <c r="AQ48" s="11">
        <f t="shared" si="76"/>
        <v>19.878813649410013</v>
      </c>
      <c r="AR48" s="11">
        <f t="shared" si="85"/>
        <v>19.958541511640266</v>
      </c>
      <c r="AS48" s="11"/>
      <c r="AT48" s="9" t="s">
        <v>109</v>
      </c>
      <c r="AU48" s="9" t="s">
        <v>30</v>
      </c>
      <c r="AV48" s="9" t="s">
        <v>100</v>
      </c>
      <c r="AW48" s="9">
        <v>1.8859999999999998E-2</v>
      </c>
      <c r="AX48" s="9">
        <v>2.4829E-2</v>
      </c>
      <c r="AY48" s="9">
        <v>1.6285000000000001E-2</v>
      </c>
      <c r="AZ48" s="9">
        <v>1.6840000000000001E-2</v>
      </c>
      <c r="BA48" s="9">
        <v>3.6960000000000001E-3</v>
      </c>
      <c r="BB48" s="9">
        <v>3.7420000000000001E-3</v>
      </c>
      <c r="BC48" s="9">
        <v>3.6120000000000002E-3</v>
      </c>
      <c r="BD48" s="9">
        <v>3.6029999999999999E-3</v>
      </c>
      <c r="BH48" s="94">
        <f t="shared" si="86"/>
        <v>1.8859999999999998E-2</v>
      </c>
      <c r="BI48" s="11">
        <f t="shared" si="87"/>
        <v>131.64899257688231</v>
      </c>
      <c r="BJ48" s="11">
        <f t="shared" si="77"/>
        <v>86.346765641569462</v>
      </c>
      <c r="BK48" s="11">
        <f t="shared" si="78"/>
        <v>89.289501590668095</v>
      </c>
      <c r="BL48" s="11">
        <f t="shared" si="79"/>
        <v>19.597030752916229</v>
      </c>
      <c r="BM48" s="11">
        <f t="shared" si="80"/>
        <v>19.840933191940618</v>
      </c>
      <c r="BN48" s="11">
        <f t="shared" si="81"/>
        <v>19.15164369034995</v>
      </c>
      <c r="BO48" s="11">
        <f t="shared" si="82"/>
        <v>19.103923647932135</v>
      </c>
      <c r="BP48" s="11"/>
      <c r="BQ48" s="11">
        <v>100</v>
      </c>
      <c r="BR48" s="11">
        <v>85</v>
      </c>
      <c r="BS48" s="11">
        <v>78</v>
      </c>
      <c r="BT48" s="11">
        <v>12</v>
      </c>
      <c r="BU48" s="11">
        <v>15</v>
      </c>
      <c r="BV48" s="11">
        <v>15</v>
      </c>
      <c r="BW48" s="11">
        <v>15</v>
      </c>
    </row>
    <row r="49" spans="1:75" x14ac:dyDescent="0.25">
      <c r="A49" t="s">
        <v>109</v>
      </c>
      <c r="B49" t="s">
        <v>30</v>
      </c>
      <c r="C49" t="s">
        <v>101</v>
      </c>
      <c r="D49" s="1">
        <v>3.2317600000000002E-2</v>
      </c>
      <c r="E49" s="1">
        <v>3.3781800000000001E-2</v>
      </c>
      <c r="F49" s="1">
        <v>2.59975E-2</v>
      </c>
      <c r="G49" s="1">
        <v>2.7478099999999998E-2</v>
      </c>
      <c r="H49" s="1">
        <v>1.0191499999999999E-2</v>
      </c>
      <c r="I49" s="1">
        <v>1.1312900000000001E-2</v>
      </c>
      <c r="J49" s="1">
        <v>1.09105E-2</v>
      </c>
      <c r="K49" s="1">
        <v>1.04679E-2</v>
      </c>
      <c r="O49" t="s">
        <v>109</v>
      </c>
      <c r="P49" t="s">
        <v>30</v>
      </c>
      <c r="Q49" t="s">
        <v>101</v>
      </c>
      <c r="R49" s="9">
        <v>1.9023000000000002E-2</v>
      </c>
      <c r="S49" s="9">
        <v>1.9562E-2</v>
      </c>
      <c r="T49" s="9">
        <v>2.1035000000000002E-2</v>
      </c>
      <c r="U49" s="9">
        <v>1.7676000000000001E-2</v>
      </c>
      <c r="V49" s="9">
        <v>4.5919999999999997E-3</v>
      </c>
      <c r="W49" s="9">
        <v>5.8809999999999999E-3</v>
      </c>
      <c r="X49" s="9">
        <v>5.535E-3</v>
      </c>
      <c r="Y49" s="9">
        <v>3.5370000000000002E-3</v>
      </c>
      <c r="AB49" s="94">
        <f t="shared" si="3"/>
        <v>3.2317600000000002E-2</v>
      </c>
      <c r="AC49" s="11">
        <f t="shared" si="71"/>
        <v>104.53065821719434</v>
      </c>
      <c r="AD49" s="11">
        <f t="shared" si="71"/>
        <v>80.443782954179767</v>
      </c>
      <c r="AE49" s="11">
        <f t="shared" si="71"/>
        <v>85.025187513924294</v>
      </c>
      <c r="AF49" s="11">
        <f t="shared" si="71"/>
        <v>31.53544817684481</v>
      </c>
      <c r="AG49" s="11">
        <f t="shared" si="71"/>
        <v>35.005384063173004</v>
      </c>
      <c r="AH49" s="11">
        <f t="shared" si="71"/>
        <v>33.760242097185433</v>
      </c>
      <c r="AI49" s="11">
        <f t="shared" si="71"/>
        <v>32.390709706166298</v>
      </c>
      <c r="AJ49" s="11"/>
      <c r="AK49" s="94">
        <f t="shared" si="83"/>
        <v>1.9023000000000002E-2</v>
      </c>
      <c r="AL49" s="11">
        <f t="shared" si="84"/>
        <v>102.83341218524941</v>
      </c>
      <c r="AM49" s="11">
        <f t="shared" si="72"/>
        <v>110.57667034642276</v>
      </c>
      <c r="AN49" s="11">
        <f t="shared" si="73"/>
        <v>92.919097934079801</v>
      </c>
      <c r="AO49" s="11">
        <f t="shared" si="74"/>
        <v>24.139199915891286</v>
      </c>
      <c r="AP49" s="11">
        <f t="shared" si="75"/>
        <v>30.915207906218782</v>
      </c>
      <c r="AQ49" s="11">
        <f t="shared" si="76"/>
        <v>29.096357041476107</v>
      </c>
      <c r="AR49" s="11">
        <f t="shared" si="85"/>
        <v>18.593281816748146</v>
      </c>
      <c r="AS49" s="11"/>
      <c r="AT49" s="9" t="s">
        <v>109</v>
      </c>
      <c r="AU49" s="9" t="s">
        <v>30</v>
      </c>
      <c r="AV49" s="9" t="s">
        <v>101</v>
      </c>
      <c r="AW49" s="9">
        <v>1.8953000000000001E-2</v>
      </c>
      <c r="AX49" s="9">
        <v>1.9567999999999999E-2</v>
      </c>
      <c r="AY49" s="9">
        <v>1.9539999999999998E-2</v>
      </c>
      <c r="AZ49" s="9">
        <v>2.0513E-2</v>
      </c>
      <c r="BA49" s="9">
        <v>7.4900000000000001E-3</v>
      </c>
      <c r="BB49" s="9">
        <v>6.7749999999999998E-3</v>
      </c>
      <c r="BC49" s="9">
        <v>4.1799999999999997E-3</v>
      </c>
      <c r="BD49" s="9">
        <v>3.9050000000000001E-3</v>
      </c>
      <c r="BH49" s="94">
        <f t="shared" si="86"/>
        <v>1.8953000000000001E-2</v>
      </c>
      <c r="BI49" s="11">
        <f t="shared" si="87"/>
        <v>103.24486888619215</v>
      </c>
      <c r="BJ49" s="11">
        <f t="shared" si="77"/>
        <v>103.09713501820291</v>
      </c>
      <c r="BK49" s="11">
        <f t="shared" si="78"/>
        <v>108.2308869308289</v>
      </c>
      <c r="BL49" s="11">
        <f t="shared" si="79"/>
        <v>39.518809687120772</v>
      </c>
      <c r="BM49" s="11">
        <f t="shared" si="80"/>
        <v>35.746319843824196</v>
      </c>
      <c r="BN49" s="11">
        <f t="shared" si="81"/>
        <v>22.054556006964592</v>
      </c>
      <c r="BO49" s="11">
        <f t="shared" si="82"/>
        <v>20.603598374927451</v>
      </c>
      <c r="BP49" s="11"/>
      <c r="BQ49" s="11">
        <v>142</v>
      </c>
      <c r="BR49" s="11">
        <v>147</v>
      </c>
      <c r="BS49" s="11">
        <v>178</v>
      </c>
      <c r="BT49" s="11">
        <v>27</v>
      </c>
      <c r="BU49" s="11">
        <v>28</v>
      </c>
      <c r="BV49" s="11">
        <v>25</v>
      </c>
      <c r="BW49" s="11">
        <v>25</v>
      </c>
    </row>
    <row r="50" spans="1:75" x14ac:dyDescent="0.25">
      <c r="A50" t="s">
        <v>109</v>
      </c>
      <c r="B50" t="s">
        <v>30</v>
      </c>
      <c r="C50" t="s">
        <v>102</v>
      </c>
      <c r="D50" s="1">
        <v>3.8007199999999998E-2</v>
      </c>
      <c r="E50" s="1">
        <v>3.84018E-2</v>
      </c>
      <c r="F50" s="1">
        <v>3.61345E-2</v>
      </c>
      <c r="G50" s="1">
        <v>2.9639499999999999E-2</v>
      </c>
      <c r="H50" s="1">
        <v>1.1417200000000001E-2</v>
      </c>
      <c r="I50" s="1">
        <v>1.2675799999999999E-2</v>
      </c>
      <c r="J50" s="1">
        <v>1.1890400000000001E-2</v>
      </c>
      <c r="K50" s="1">
        <v>1.3224400000000001E-2</v>
      </c>
      <c r="O50" t="s">
        <v>109</v>
      </c>
      <c r="P50" t="s">
        <v>30</v>
      </c>
      <c r="Q50" t="s">
        <v>102</v>
      </c>
      <c r="R50" s="9">
        <v>1.9095000000000001E-2</v>
      </c>
      <c r="S50" s="9">
        <v>1.9054999999999999E-2</v>
      </c>
      <c r="T50" s="9">
        <v>1.857E-2</v>
      </c>
      <c r="U50" s="9">
        <v>1.6941000000000001E-2</v>
      </c>
      <c r="V50" s="9">
        <v>6.6889999999999996E-3</v>
      </c>
      <c r="W50" s="9">
        <v>5.7000000000000002E-3</v>
      </c>
      <c r="X50" s="9">
        <v>5.9649999999999998E-3</v>
      </c>
      <c r="Y50" s="9">
        <v>4.3579999999999999E-3</v>
      </c>
      <c r="AB50" s="94">
        <f t="shared" si="3"/>
        <v>3.8007199999999998E-2</v>
      </c>
      <c r="AC50" s="11">
        <f t="shared" si="71"/>
        <v>101.03822433644152</v>
      </c>
      <c r="AD50" s="11">
        <f t="shared" si="71"/>
        <v>95.072775684607137</v>
      </c>
      <c r="AE50" s="11">
        <f t="shared" si="71"/>
        <v>77.983908312109278</v>
      </c>
      <c r="AF50" s="11">
        <f t="shared" si="71"/>
        <v>30.039571449620073</v>
      </c>
      <c r="AG50" s="11">
        <f t="shared" si="71"/>
        <v>33.351049274874235</v>
      </c>
      <c r="AH50" s="11">
        <f t="shared" si="71"/>
        <v>31.284598707613299</v>
      </c>
      <c r="AI50" s="11">
        <f t="shared" si="71"/>
        <v>34.794459997053195</v>
      </c>
      <c r="AJ50" s="11"/>
      <c r="AK50" s="94">
        <f t="shared" si="83"/>
        <v>1.9095000000000001E-2</v>
      </c>
      <c r="AL50" s="11">
        <f t="shared" si="84"/>
        <v>99.790521078816425</v>
      </c>
      <c r="AM50" s="11">
        <f t="shared" si="72"/>
        <v>97.250589159465832</v>
      </c>
      <c r="AN50" s="11">
        <f t="shared" si="73"/>
        <v>88.719560094265518</v>
      </c>
      <c r="AO50" s="11">
        <f t="shared" si="74"/>
        <v>35.030112594920134</v>
      </c>
      <c r="AP50" s="11">
        <f t="shared" si="75"/>
        <v>29.850746268656714</v>
      </c>
      <c r="AQ50" s="11">
        <f t="shared" si="76"/>
        <v>31.238544121497775</v>
      </c>
      <c r="AR50" s="11">
        <f t="shared" si="85"/>
        <v>22.822728462948412</v>
      </c>
      <c r="AS50" s="11"/>
      <c r="AT50" s="9" t="s">
        <v>109</v>
      </c>
      <c r="AU50" s="9" t="s">
        <v>30</v>
      </c>
      <c r="AV50" s="9" t="s">
        <v>102</v>
      </c>
      <c r="AW50" s="9">
        <v>1.8969E-2</v>
      </c>
      <c r="AX50" s="9">
        <v>1.9692999999999999E-2</v>
      </c>
      <c r="AY50" s="9">
        <v>2.3108E-2</v>
      </c>
      <c r="AZ50" s="9">
        <v>2.4899999999999999E-2</v>
      </c>
      <c r="BA50" s="9">
        <v>8.1069999999999996E-3</v>
      </c>
      <c r="BB50" s="9">
        <v>6.0860000000000003E-3</v>
      </c>
      <c r="BC50" s="9">
        <v>5.7450000000000001E-3</v>
      </c>
      <c r="BD50" s="9">
        <v>5.7720000000000002E-3</v>
      </c>
      <c r="BH50" s="94">
        <f t="shared" si="86"/>
        <v>1.8969E-2</v>
      </c>
      <c r="BI50" s="11">
        <f t="shared" si="87"/>
        <v>103.81675365069323</v>
      </c>
      <c r="BJ50" s="11">
        <f t="shared" si="77"/>
        <v>121.81981127102115</v>
      </c>
      <c r="BK50" s="11">
        <f t="shared" si="78"/>
        <v>131.26680373240549</v>
      </c>
      <c r="BL50" s="11">
        <f t="shared" si="79"/>
        <v>42.738151721229372</v>
      </c>
      <c r="BM50" s="11">
        <f t="shared" si="80"/>
        <v>32.083926406241766</v>
      </c>
      <c r="BN50" s="11">
        <f t="shared" si="81"/>
        <v>30.286256523801992</v>
      </c>
      <c r="BO50" s="11">
        <f t="shared" si="82"/>
        <v>30.428594021825084</v>
      </c>
      <c r="BP50" s="11"/>
      <c r="BQ50" s="11">
        <v>85</v>
      </c>
      <c r="BR50" s="11">
        <v>116</v>
      </c>
      <c r="BS50" s="11">
        <v>132</v>
      </c>
      <c r="BT50" s="11">
        <v>24</v>
      </c>
      <c r="BU50" s="11">
        <v>22</v>
      </c>
      <c r="BV50" s="11">
        <v>22</v>
      </c>
      <c r="BW50" s="11">
        <v>22</v>
      </c>
    </row>
    <row r="51" spans="1:75" x14ac:dyDescent="0.25">
      <c r="A51" t="s">
        <v>109</v>
      </c>
      <c r="B51" t="s">
        <v>30</v>
      </c>
      <c r="C51" t="s">
        <v>103</v>
      </c>
      <c r="D51" s="1">
        <v>4.23843E-2</v>
      </c>
      <c r="E51" s="1">
        <v>5.84485E-2</v>
      </c>
      <c r="F51" s="1">
        <v>3.3714899999999999E-2</v>
      </c>
      <c r="G51" s="1">
        <v>3.6518599999999998E-2</v>
      </c>
      <c r="H51" s="1">
        <v>1.32981E-2</v>
      </c>
      <c r="I51" s="1">
        <v>1.44513E-2</v>
      </c>
      <c r="J51" s="1">
        <v>1.2881399999999999E-2</v>
      </c>
      <c r="K51" s="1">
        <v>1.4119899999999999E-2</v>
      </c>
      <c r="O51" t="s">
        <v>109</v>
      </c>
      <c r="P51" t="s">
        <v>30</v>
      </c>
      <c r="Q51" t="s">
        <v>103</v>
      </c>
      <c r="R51" s="9">
        <v>2.2651999999999999E-2</v>
      </c>
      <c r="S51" s="9">
        <v>1.9747000000000001E-2</v>
      </c>
      <c r="T51" s="9">
        <v>1.8932999999999998E-2</v>
      </c>
      <c r="U51" s="9">
        <v>1.7509E-2</v>
      </c>
      <c r="V51" s="9">
        <v>6.2919999999999998E-3</v>
      </c>
      <c r="W51" s="9">
        <v>6.1869999999999998E-3</v>
      </c>
      <c r="X51" s="9">
        <v>5.6959999999999997E-3</v>
      </c>
      <c r="Y51" s="9">
        <v>5.8580000000000004E-3</v>
      </c>
      <c r="AB51" s="94">
        <f t="shared" si="3"/>
        <v>4.23843E-2</v>
      </c>
      <c r="AC51" s="11">
        <f t="shared" si="71"/>
        <v>137.90129835811845</v>
      </c>
      <c r="AD51" s="11">
        <f t="shared" si="71"/>
        <v>79.545728017213918</v>
      </c>
      <c r="AE51" s="11">
        <f t="shared" si="71"/>
        <v>86.160677420648682</v>
      </c>
      <c r="AF51" s="11">
        <f t="shared" si="71"/>
        <v>31.375061048548638</v>
      </c>
      <c r="AG51" s="11">
        <f t="shared" si="71"/>
        <v>34.0958798423001</v>
      </c>
      <c r="AH51" s="11">
        <f t="shared" si="71"/>
        <v>30.391913987018775</v>
      </c>
      <c r="AI51" s="11">
        <f t="shared" si="71"/>
        <v>33.31398654690534</v>
      </c>
      <c r="AJ51" s="11"/>
      <c r="AK51" s="94">
        <f t="shared" si="83"/>
        <v>2.2651999999999999E-2</v>
      </c>
      <c r="AL51" s="11">
        <f t="shared" si="84"/>
        <v>87.175525339925841</v>
      </c>
      <c r="AM51" s="11">
        <f t="shared" si="72"/>
        <v>83.582023662369764</v>
      </c>
      <c r="AN51" s="11">
        <f t="shared" si="73"/>
        <v>77.295603037259411</v>
      </c>
      <c r="AO51" s="11">
        <f t="shared" si="74"/>
        <v>27.776796750838777</v>
      </c>
      <c r="AP51" s="11">
        <f t="shared" si="75"/>
        <v>27.313261522161397</v>
      </c>
      <c r="AQ51" s="11">
        <f t="shared" si="76"/>
        <v>25.145682500441463</v>
      </c>
      <c r="AR51" s="11">
        <f t="shared" si="85"/>
        <v>25.860851138972279</v>
      </c>
      <c r="AS51" s="11"/>
      <c r="AT51" s="9" t="s">
        <v>109</v>
      </c>
      <c r="AU51" s="9" t="s">
        <v>30</v>
      </c>
      <c r="AV51" s="9" t="s">
        <v>103</v>
      </c>
      <c r="AW51" s="9">
        <v>1.9019999999999999E-2</v>
      </c>
      <c r="AX51" s="9">
        <v>1.9094E-2</v>
      </c>
      <c r="AY51" s="9">
        <v>2.1888000000000001E-2</v>
      </c>
      <c r="AZ51" s="9">
        <v>3.0703999999999999E-2</v>
      </c>
      <c r="BA51" s="9">
        <v>7.8289999999999992E-3</v>
      </c>
      <c r="BB51" s="9">
        <v>5.8079999999999998E-3</v>
      </c>
      <c r="BC51" s="9">
        <v>8.0000000000000002E-3</v>
      </c>
      <c r="BD51" s="9">
        <v>7.1450000000000003E-3</v>
      </c>
      <c r="BH51" s="94">
        <f t="shared" si="86"/>
        <v>1.9019999999999999E-2</v>
      </c>
      <c r="BI51" s="11">
        <f t="shared" si="87"/>
        <v>100.38906414300737</v>
      </c>
      <c r="BJ51" s="11">
        <f t="shared" si="77"/>
        <v>115.07886435331231</v>
      </c>
      <c r="BK51" s="11">
        <f t="shared" si="78"/>
        <v>161.43007360672976</v>
      </c>
      <c r="BL51" s="11">
        <f t="shared" si="79"/>
        <v>41.161934805467922</v>
      </c>
      <c r="BM51" s="11">
        <f t="shared" si="80"/>
        <v>30.536277602523658</v>
      </c>
      <c r="BN51" s="11">
        <f t="shared" si="81"/>
        <v>42.060988433228189</v>
      </c>
      <c r="BO51" s="11">
        <f t="shared" si="82"/>
        <v>37.565720294426924</v>
      </c>
      <c r="BP51" s="11"/>
      <c r="BQ51" s="11">
        <v>100</v>
      </c>
      <c r="BR51" s="11">
        <v>142</v>
      </c>
      <c r="BS51" s="11">
        <v>150</v>
      </c>
      <c r="BT51" s="11">
        <v>22</v>
      </c>
      <c r="BU51" s="11">
        <v>21</v>
      </c>
      <c r="BV51" s="11">
        <v>25</v>
      </c>
      <c r="BW51" s="11">
        <v>26</v>
      </c>
    </row>
    <row r="52" spans="1:75" x14ac:dyDescent="0.25">
      <c r="R52" s="9"/>
      <c r="S52" s="9"/>
      <c r="T52" s="9"/>
      <c r="U52" s="9"/>
      <c r="V52" s="9"/>
      <c r="W52" s="9"/>
      <c r="X52" s="9"/>
      <c r="Y52" s="9"/>
    </row>
    <row r="53" spans="1:75" x14ac:dyDescent="0.25">
      <c r="A53" t="s">
        <v>49</v>
      </c>
      <c r="B53" t="s">
        <v>50</v>
      </c>
      <c r="C53" t="s">
        <v>51</v>
      </c>
      <c r="D53" t="s">
        <v>110</v>
      </c>
      <c r="E53" t="s">
        <v>89</v>
      </c>
      <c r="F53" t="s">
        <v>90</v>
      </c>
      <c r="G53" t="s">
        <v>91</v>
      </c>
      <c r="H53" t="s">
        <v>105</v>
      </c>
      <c r="I53" t="s">
        <v>93</v>
      </c>
      <c r="J53" t="s">
        <v>94</v>
      </c>
      <c r="O53" t="s">
        <v>49</v>
      </c>
      <c r="P53" t="s">
        <v>50</v>
      </c>
      <c r="Q53" t="s">
        <v>51</v>
      </c>
      <c r="R53" s="9" t="s">
        <v>110</v>
      </c>
      <c r="S53" s="9" t="s">
        <v>89</v>
      </c>
      <c r="T53" s="9" t="s">
        <v>90</v>
      </c>
      <c r="U53" s="9" t="s">
        <v>91</v>
      </c>
      <c r="V53" s="9" t="s">
        <v>105</v>
      </c>
      <c r="W53" s="9" t="s">
        <v>93</v>
      </c>
      <c r="X53" s="9" t="s">
        <v>55</v>
      </c>
      <c r="Y53" s="9" t="s">
        <v>332</v>
      </c>
      <c r="Z53">
        <v>1</v>
      </c>
      <c r="AA53" t="s">
        <v>333</v>
      </c>
      <c r="AT53" s="9" t="s">
        <v>49</v>
      </c>
      <c r="AU53" s="9" t="s">
        <v>50</v>
      </c>
      <c r="AV53" s="9" t="s">
        <v>51</v>
      </c>
      <c r="AW53" s="9" t="s">
        <v>110</v>
      </c>
      <c r="AX53" s="9" t="s">
        <v>89</v>
      </c>
      <c r="AY53" s="9" t="s">
        <v>90</v>
      </c>
      <c r="AZ53" s="9" t="s">
        <v>91</v>
      </c>
      <c r="BA53" s="9" t="s">
        <v>105</v>
      </c>
      <c r="BB53" s="9" t="s">
        <v>93</v>
      </c>
      <c r="BC53" s="9" t="s">
        <v>55</v>
      </c>
      <c r="BD53" s="9" t="s">
        <v>332</v>
      </c>
    </row>
    <row r="54" spans="1:75" x14ac:dyDescent="0.25">
      <c r="A54" t="s">
        <v>111</v>
      </c>
      <c r="B54" t="s">
        <v>30</v>
      </c>
      <c r="C54" t="s">
        <v>96</v>
      </c>
      <c r="D54" s="1">
        <v>1.0886E-2</v>
      </c>
      <c r="E54" s="2">
        <v>1.10077E-2</v>
      </c>
      <c r="F54" s="2">
        <v>7.76314E-3</v>
      </c>
      <c r="G54" s="2">
        <v>8.5515599999999997E-3</v>
      </c>
      <c r="H54" s="2">
        <v>3.3337900000000001E-3</v>
      </c>
      <c r="I54" s="2">
        <v>3.4429700000000001E-3</v>
      </c>
      <c r="J54" s="2">
        <v>3.19149E-3</v>
      </c>
      <c r="K54" s="2">
        <v>3.6845799999999998E-3</v>
      </c>
      <c r="L54" s="2"/>
      <c r="M54" s="2"/>
      <c r="N54" s="2"/>
      <c r="O54" t="s">
        <v>111</v>
      </c>
      <c r="P54" t="s">
        <v>30</v>
      </c>
      <c r="Q54" t="s">
        <v>96</v>
      </c>
      <c r="R54" s="9">
        <v>1.6944000000000001E-2</v>
      </c>
      <c r="S54" s="2">
        <v>1.7059999999999999E-2</v>
      </c>
      <c r="T54" s="2">
        <v>1.5779999999999999E-2</v>
      </c>
      <c r="U54" s="2">
        <v>1.3925E-2</v>
      </c>
      <c r="V54" s="2">
        <v>4.2360000000000002E-3</v>
      </c>
      <c r="W54" s="2">
        <v>4.2160000000000001E-3</v>
      </c>
      <c r="X54" s="2">
        <v>4.1660000000000004E-3</v>
      </c>
      <c r="Y54" s="2">
        <v>4.1370000000000001E-3</v>
      </c>
      <c r="AB54" s="94">
        <f t="shared" si="3"/>
        <v>1.0886E-2</v>
      </c>
      <c r="AC54" s="11">
        <f t="shared" ref="AC54:AI61" si="88">E54/$D54*100</f>
        <v>101.11794966011391</v>
      </c>
      <c r="AD54" s="11">
        <f t="shared" si="88"/>
        <v>71.3130626492743</v>
      </c>
      <c r="AE54" s="11">
        <f t="shared" si="88"/>
        <v>78.555575969134679</v>
      </c>
      <c r="AF54" s="11">
        <f t="shared" si="88"/>
        <v>30.624563659746464</v>
      </c>
      <c r="AG54" s="11">
        <f t="shared" si="88"/>
        <v>31.627503215138713</v>
      </c>
      <c r="AH54" s="11">
        <f t="shared" si="88"/>
        <v>29.317380121256658</v>
      </c>
      <c r="AI54" s="11">
        <f t="shared" si="88"/>
        <v>33.846959397391139</v>
      </c>
      <c r="AJ54" s="11"/>
      <c r="AK54" s="94">
        <f>R54</f>
        <v>1.6944000000000001E-2</v>
      </c>
      <c r="AL54" s="11">
        <f>S54/$R54*100</f>
        <v>100.68460812086872</v>
      </c>
      <c r="AM54" s="11">
        <f t="shared" ref="AM54:AM61" si="89">T54/$R54*100</f>
        <v>93.130311614730871</v>
      </c>
      <c r="AN54" s="11">
        <f t="shared" ref="AN54:AN61" si="90">U54/$R54*100</f>
        <v>82.18248347497638</v>
      </c>
      <c r="AO54" s="11">
        <f t="shared" ref="AO54:AO61" si="91">V54/$R54*100</f>
        <v>25</v>
      </c>
      <c r="AP54" s="11">
        <f t="shared" ref="AP54:AP61" si="92">W54/$R54*100</f>
        <v>24.881964117091595</v>
      </c>
      <c r="AQ54" s="11">
        <f t="shared" ref="AQ54:AQ61" si="93">X54/$R54*100</f>
        <v>24.586874409820584</v>
      </c>
      <c r="AR54" s="11">
        <f>Y54/$R54*100</f>
        <v>24.415722379603398</v>
      </c>
      <c r="AS54" s="11"/>
      <c r="AT54" s="9" t="s">
        <v>111</v>
      </c>
      <c r="AU54" s="9" t="s">
        <v>30</v>
      </c>
      <c r="AV54" s="9" t="s">
        <v>96</v>
      </c>
      <c r="AW54" s="9">
        <v>1.6958999999999998E-2</v>
      </c>
      <c r="AX54" s="2">
        <v>1.7069999999999998E-2</v>
      </c>
      <c r="AY54" s="2">
        <v>1.8579999999999999E-2</v>
      </c>
      <c r="AZ54" s="2">
        <v>1.8783999999999999E-2</v>
      </c>
      <c r="BA54" s="2">
        <v>4.2240000000000003E-3</v>
      </c>
      <c r="BB54" s="2">
        <v>4.1989999999999996E-3</v>
      </c>
      <c r="BC54" s="2">
        <v>4.1739999999999998E-3</v>
      </c>
      <c r="BD54" s="2">
        <v>4.1830000000000001E-3</v>
      </c>
      <c r="BE54" s="2"/>
      <c r="BF54" s="2"/>
      <c r="BG54" s="2"/>
      <c r="BH54" s="94">
        <f>AW54</f>
        <v>1.6958999999999998E-2</v>
      </c>
      <c r="BI54" s="11">
        <f>AX54/$AW54*100</f>
        <v>100.65451972404034</v>
      </c>
      <c r="BJ54" s="11">
        <f t="shared" ref="BJ54:BJ61" si="94">AY54/$AW54*100</f>
        <v>109.55834660062504</v>
      </c>
      <c r="BK54" s="11">
        <f t="shared" ref="BK54:BK61" si="95">AZ54/$AW54*100</f>
        <v>110.76124771507753</v>
      </c>
      <c r="BL54" s="11">
        <f t="shared" ref="BL54:BL61" si="96">BA54/$AW54*100</f>
        <v>24.907128958075361</v>
      </c>
      <c r="BM54" s="11">
        <f t="shared" ref="BM54:BM61" si="97">BB54/$AW54*100</f>
        <v>24.759714605814022</v>
      </c>
      <c r="BN54" s="11">
        <f t="shared" ref="BN54:BN61" si="98">BC54/$AW54*100</f>
        <v>24.612300253552689</v>
      </c>
      <c r="BO54" s="11">
        <f t="shared" ref="BO54:BO61" si="99">BD54/$AW54*100</f>
        <v>24.665369420366769</v>
      </c>
      <c r="BP54" s="11"/>
      <c r="BQ54" s="11">
        <v>109</v>
      </c>
      <c r="BR54" s="11">
        <v>177</v>
      </c>
      <c r="BS54" s="11">
        <v>177</v>
      </c>
      <c r="BT54" s="11">
        <v>45</v>
      </c>
      <c r="BU54" s="11">
        <v>45</v>
      </c>
      <c r="BV54" s="11">
        <v>45</v>
      </c>
      <c r="BW54" s="11">
        <v>46</v>
      </c>
    </row>
    <row r="55" spans="1:75" x14ac:dyDescent="0.25">
      <c r="A55" t="s">
        <v>111</v>
      </c>
      <c r="B55" t="s">
        <v>30</v>
      </c>
      <c r="C55" t="s">
        <v>97</v>
      </c>
      <c r="D55" s="1">
        <v>2.3520900000000001E-2</v>
      </c>
      <c r="E55" s="2">
        <v>2.1706799999999998E-2</v>
      </c>
      <c r="F55" s="2">
        <v>1.5659099999999999E-2</v>
      </c>
      <c r="G55" s="2">
        <v>1.5613800000000001E-2</v>
      </c>
      <c r="H55" s="2">
        <v>6.37361E-3</v>
      </c>
      <c r="I55" s="1">
        <v>6.4490299999999997E-3</v>
      </c>
      <c r="J55" s="2">
        <v>6.2131900000000004E-3</v>
      </c>
      <c r="K55" s="2">
        <v>6.7608700000000004E-3</v>
      </c>
      <c r="L55" s="2"/>
      <c r="M55" s="2"/>
      <c r="N55" s="2"/>
      <c r="O55" t="s">
        <v>111</v>
      </c>
      <c r="P55" t="s">
        <v>30</v>
      </c>
      <c r="Q55" t="s">
        <v>97</v>
      </c>
      <c r="R55" s="9">
        <v>1.7077999999999999E-2</v>
      </c>
      <c r="S55" s="2">
        <v>1.7132999999999999E-2</v>
      </c>
      <c r="T55" s="2">
        <v>1.6136000000000001E-2</v>
      </c>
      <c r="U55" s="2">
        <v>1.6383000000000002E-2</v>
      </c>
      <c r="V55" s="2">
        <v>4.2940000000000001E-3</v>
      </c>
      <c r="W55" s="9">
        <v>4.28E-3</v>
      </c>
      <c r="X55" s="2">
        <v>4.2339999999999999E-3</v>
      </c>
      <c r="Y55" s="2">
        <v>8.1709999999999994E-3</v>
      </c>
      <c r="AB55" s="94">
        <f t="shared" si="3"/>
        <v>2.3520900000000001E-2</v>
      </c>
      <c r="AC55" s="11">
        <f t="shared" si="88"/>
        <v>92.287284925321728</v>
      </c>
      <c r="AD55" s="11">
        <f t="shared" si="88"/>
        <v>66.575258599798474</v>
      </c>
      <c r="AE55" s="11">
        <f t="shared" si="88"/>
        <v>66.382663928676195</v>
      </c>
      <c r="AF55" s="11">
        <f t="shared" si="88"/>
        <v>27.097645073105198</v>
      </c>
      <c r="AG55" s="11">
        <f t="shared" si="88"/>
        <v>27.418296068602814</v>
      </c>
      <c r="AH55" s="11">
        <f t="shared" si="88"/>
        <v>26.415613348128687</v>
      </c>
      <c r="AI55" s="11">
        <f t="shared" si="88"/>
        <v>28.744095676611014</v>
      </c>
      <c r="AJ55" s="11"/>
      <c r="AK55" s="94">
        <f t="shared" ref="AK55:AK61" si="100">R55</f>
        <v>1.7077999999999999E-2</v>
      </c>
      <c r="AL55" s="11">
        <f t="shared" ref="AL55:AL61" si="101">S55/$R55*100</f>
        <v>100.32205176250146</v>
      </c>
      <c r="AM55" s="11">
        <f t="shared" si="89"/>
        <v>94.48413163133857</v>
      </c>
      <c r="AN55" s="11">
        <f t="shared" si="90"/>
        <v>95.9304368192997</v>
      </c>
      <c r="AO55" s="11">
        <f t="shared" si="91"/>
        <v>25.143459421477925</v>
      </c>
      <c r="AP55" s="11">
        <f t="shared" si="92"/>
        <v>25.061482609204827</v>
      </c>
      <c r="AQ55" s="11">
        <f t="shared" si="93"/>
        <v>24.792130226021783</v>
      </c>
      <c r="AR55" s="11">
        <f t="shared" ref="AR55:AR61" si="102">Y55/$R55*100</f>
        <v>47.845180934535655</v>
      </c>
      <c r="AS55" s="11"/>
      <c r="AT55" s="9" t="s">
        <v>111</v>
      </c>
      <c r="AU55" s="9" t="s">
        <v>30</v>
      </c>
      <c r="AV55" s="9" t="s">
        <v>97</v>
      </c>
      <c r="AW55" s="9">
        <v>1.7051E-2</v>
      </c>
      <c r="AX55" s="2">
        <v>1.7146999999999999E-2</v>
      </c>
      <c r="AY55" s="2">
        <v>1.9226E-2</v>
      </c>
      <c r="AZ55" s="2">
        <v>1.9217999999999999E-2</v>
      </c>
      <c r="BA55" s="2">
        <v>4.2770000000000004E-3</v>
      </c>
      <c r="BB55" s="9">
        <v>4.2880000000000001E-3</v>
      </c>
      <c r="BC55" s="2">
        <v>4.2180000000000004E-3</v>
      </c>
      <c r="BD55" s="2">
        <v>4.241E-3</v>
      </c>
      <c r="BE55" s="2"/>
      <c r="BF55" s="2"/>
      <c r="BG55" s="2"/>
      <c r="BH55" s="94">
        <f t="shared" ref="BH55:BH61" si="103">AW55</f>
        <v>1.7051E-2</v>
      </c>
      <c r="BI55" s="11">
        <f t="shared" ref="BI55:BI61" si="104">AX55/$AW55*100</f>
        <v>100.56301683185735</v>
      </c>
      <c r="BJ55" s="11">
        <f t="shared" si="94"/>
        <v>112.75585009676851</v>
      </c>
      <c r="BK55" s="11">
        <f t="shared" si="95"/>
        <v>112.70893202744708</v>
      </c>
      <c r="BL55" s="11">
        <f t="shared" si="96"/>
        <v>25.083572810978833</v>
      </c>
      <c r="BM55" s="11">
        <f t="shared" si="97"/>
        <v>25.148085156295817</v>
      </c>
      <c r="BN55" s="11">
        <f t="shared" si="98"/>
        <v>24.737552049733154</v>
      </c>
      <c r="BO55" s="11">
        <f t="shared" si="99"/>
        <v>24.872441499032313</v>
      </c>
      <c r="BP55" s="11"/>
      <c r="BQ55" s="11">
        <v>100</v>
      </c>
      <c r="BR55" s="11">
        <v>95</v>
      </c>
      <c r="BS55" s="11">
        <v>95</v>
      </c>
      <c r="BT55" s="11">
        <v>24</v>
      </c>
      <c r="BU55" s="11">
        <v>24</v>
      </c>
      <c r="BV55" s="11">
        <v>24</v>
      </c>
      <c r="BW55" s="11">
        <v>24</v>
      </c>
    </row>
    <row r="56" spans="1:75" x14ac:dyDescent="0.25">
      <c r="A56" t="s">
        <v>111</v>
      </c>
      <c r="B56" t="s">
        <v>30</v>
      </c>
      <c r="C56" t="s">
        <v>98</v>
      </c>
      <c r="D56" s="1">
        <v>3.09532E-2</v>
      </c>
      <c r="E56" s="1">
        <v>3.2786500000000003E-2</v>
      </c>
      <c r="F56" s="1">
        <v>2.2390899999999998E-2</v>
      </c>
      <c r="G56" s="1">
        <v>2.18526E-2</v>
      </c>
      <c r="H56" s="1">
        <v>9.2026199999999999E-3</v>
      </c>
      <c r="I56" s="1">
        <v>9.9729599999999995E-3</v>
      </c>
      <c r="J56" s="1">
        <v>9.1696899999999994E-3</v>
      </c>
      <c r="K56" s="1">
        <v>9.8249300000000008E-3</v>
      </c>
      <c r="O56" t="s">
        <v>111</v>
      </c>
      <c r="P56" t="s">
        <v>30</v>
      </c>
      <c r="Q56" t="s">
        <v>98</v>
      </c>
      <c r="R56" s="9">
        <v>2.1049999999999999E-2</v>
      </c>
      <c r="S56" s="9">
        <v>3.7657000000000003E-2</v>
      </c>
      <c r="T56" s="9">
        <v>1.7148E-2</v>
      </c>
      <c r="U56" s="9">
        <v>1.7342E-2</v>
      </c>
      <c r="V56" s="9">
        <v>4.3109999999999997E-3</v>
      </c>
      <c r="W56" s="9">
        <v>4.3049999999999998E-3</v>
      </c>
      <c r="X56" s="9">
        <v>4.2430000000000002E-3</v>
      </c>
      <c r="Y56" s="9">
        <v>4.2030000000000001E-3</v>
      </c>
      <c r="AB56" s="94">
        <f t="shared" si="3"/>
        <v>3.09532E-2</v>
      </c>
      <c r="AC56" s="11">
        <f t="shared" si="88"/>
        <v>105.92281250403836</v>
      </c>
      <c r="AD56" s="11">
        <f t="shared" si="88"/>
        <v>72.337916596668521</v>
      </c>
      <c r="AE56" s="11">
        <f t="shared" si="88"/>
        <v>70.598839538399901</v>
      </c>
      <c r="AF56" s="11">
        <f t="shared" si="88"/>
        <v>29.730754816949457</v>
      </c>
      <c r="AG56" s="11">
        <f t="shared" si="88"/>
        <v>32.219479730690203</v>
      </c>
      <c r="AH56" s="11">
        <f t="shared" si="88"/>
        <v>29.624368401328454</v>
      </c>
      <c r="AI56" s="11">
        <f t="shared" si="88"/>
        <v>31.741241616375692</v>
      </c>
      <c r="AJ56" s="11"/>
      <c r="AK56" s="94">
        <f t="shared" si="100"/>
        <v>2.1049999999999999E-2</v>
      </c>
      <c r="AL56" s="11">
        <f t="shared" si="101"/>
        <v>178.89311163895491</v>
      </c>
      <c r="AM56" s="11">
        <f t="shared" si="89"/>
        <v>81.463182897862239</v>
      </c>
      <c r="AN56" s="11">
        <f t="shared" si="90"/>
        <v>82.384798099762463</v>
      </c>
      <c r="AO56" s="11">
        <f t="shared" si="91"/>
        <v>20.479809976247029</v>
      </c>
      <c r="AP56" s="11">
        <f t="shared" si="92"/>
        <v>20.451306413301662</v>
      </c>
      <c r="AQ56" s="11">
        <f t="shared" si="93"/>
        <v>20.156769596199528</v>
      </c>
      <c r="AR56" s="11">
        <f t="shared" si="102"/>
        <v>19.966745843230406</v>
      </c>
      <c r="AS56" s="11"/>
      <c r="AT56" s="9" t="s">
        <v>111</v>
      </c>
      <c r="AU56" s="9" t="s">
        <v>30</v>
      </c>
      <c r="AV56" s="9" t="s">
        <v>98</v>
      </c>
      <c r="AW56" s="9">
        <v>1.7125000000000001E-2</v>
      </c>
      <c r="AX56" s="9">
        <v>1.7128999999999998E-2</v>
      </c>
      <c r="AY56" s="9">
        <v>1.9507E-2</v>
      </c>
      <c r="AZ56" s="9">
        <v>1.9515999999999999E-2</v>
      </c>
      <c r="BA56" s="9">
        <v>4.3119999999999999E-3</v>
      </c>
      <c r="BB56" s="9">
        <v>4.2969999999999996E-3</v>
      </c>
      <c r="BC56" s="9">
        <v>4.2560000000000002E-3</v>
      </c>
      <c r="BD56" s="9">
        <v>4.2630000000000003E-3</v>
      </c>
      <c r="BH56" s="94">
        <f t="shared" si="103"/>
        <v>1.7125000000000001E-2</v>
      </c>
      <c r="BI56" s="11">
        <f t="shared" si="104"/>
        <v>100.02335766423356</v>
      </c>
      <c r="BJ56" s="11">
        <f t="shared" si="94"/>
        <v>113.90948905109488</v>
      </c>
      <c r="BK56" s="11">
        <f t="shared" si="95"/>
        <v>113.96204379562043</v>
      </c>
      <c r="BL56" s="11">
        <f t="shared" si="96"/>
        <v>25.179562043795617</v>
      </c>
      <c r="BM56" s="11">
        <f t="shared" si="97"/>
        <v>25.091970802919704</v>
      </c>
      <c r="BN56" s="11">
        <f t="shared" si="98"/>
        <v>24.852554744525545</v>
      </c>
      <c r="BO56" s="11">
        <f t="shared" si="99"/>
        <v>24.893430656934306</v>
      </c>
      <c r="BP56" s="11"/>
      <c r="BQ56" s="11">
        <v>102</v>
      </c>
      <c r="BR56" s="11">
        <v>99</v>
      </c>
      <c r="BS56" s="11">
        <v>95</v>
      </c>
      <c r="BT56" s="11">
        <v>24</v>
      </c>
      <c r="BU56" s="11">
        <v>25</v>
      </c>
      <c r="BV56" s="11">
        <v>24</v>
      </c>
      <c r="BW56" s="11">
        <v>25</v>
      </c>
    </row>
    <row r="57" spans="1:75" x14ac:dyDescent="0.25">
      <c r="A57" t="s">
        <v>111</v>
      </c>
      <c r="B57" t="s">
        <v>30</v>
      </c>
      <c r="C57" t="s">
        <v>99</v>
      </c>
      <c r="D57" s="1">
        <v>4.0898900000000002E-2</v>
      </c>
      <c r="E57" s="1">
        <v>4.2278499999999997E-2</v>
      </c>
      <c r="F57" s="1">
        <v>3.0597300000000001E-2</v>
      </c>
      <c r="G57" s="1">
        <v>2.9535700000000002E-2</v>
      </c>
      <c r="H57" s="1">
        <v>1.19521E-2</v>
      </c>
      <c r="I57" s="1">
        <v>1.35736E-2</v>
      </c>
      <c r="J57" s="1">
        <v>1.1890100000000001E-2</v>
      </c>
      <c r="K57" s="1">
        <v>1.31051E-2</v>
      </c>
      <c r="O57" t="s">
        <v>111</v>
      </c>
      <c r="P57" t="s">
        <v>30</v>
      </c>
      <c r="Q57" t="s">
        <v>99</v>
      </c>
      <c r="R57" s="9">
        <v>1.7177000000000001E-2</v>
      </c>
      <c r="S57" s="9">
        <v>1.7278999999999999E-2</v>
      </c>
      <c r="T57" s="9">
        <v>1.7609E-2</v>
      </c>
      <c r="U57" s="9">
        <v>1.7600999999999999E-2</v>
      </c>
      <c r="V57" s="9">
        <v>4.3990000000000001E-3</v>
      </c>
      <c r="W57" s="9">
        <v>4.4000000000000003E-3</v>
      </c>
      <c r="X57" s="9">
        <v>4.3559999999999996E-3</v>
      </c>
      <c r="Y57" s="9">
        <v>4.3080000000000002E-3</v>
      </c>
      <c r="AB57" s="94">
        <f t="shared" si="3"/>
        <v>4.0898900000000002E-2</v>
      </c>
      <c r="AC57" s="11">
        <f t="shared" si="88"/>
        <v>103.37319585612326</v>
      </c>
      <c r="AD57" s="11">
        <f t="shared" si="88"/>
        <v>74.812036509539368</v>
      </c>
      <c r="AE57" s="11">
        <f t="shared" si="88"/>
        <v>72.2163676773703</v>
      </c>
      <c r="AF57" s="11">
        <f t="shared" si="88"/>
        <v>29.22352434906562</v>
      </c>
      <c r="AG57" s="11">
        <f t="shared" si="88"/>
        <v>33.188178655171654</v>
      </c>
      <c r="AH57" s="11">
        <f t="shared" si="88"/>
        <v>29.0719310299299</v>
      </c>
      <c r="AI57" s="11">
        <f t="shared" si="88"/>
        <v>32.04267107428317</v>
      </c>
      <c r="AJ57" s="11"/>
      <c r="AK57" s="94">
        <f t="shared" si="100"/>
        <v>1.7177000000000001E-2</v>
      </c>
      <c r="AL57" s="11">
        <f t="shared" si="101"/>
        <v>100.59381731384991</v>
      </c>
      <c r="AM57" s="11">
        <f t="shared" si="89"/>
        <v>102.51499097630553</v>
      </c>
      <c r="AN57" s="11">
        <f t="shared" si="90"/>
        <v>102.46841706933689</v>
      </c>
      <c r="AO57" s="11">
        <f t="shared" si="91"/>
        <v>25.609827094370381</v>
      </c>
      <c r="AP57" s="11">
        <f t="shared" si="92"/>
        <v>25.615648832741456</v>
      </c>
      <c r="AQ57" s="11">
        <f t="shared" si="93"/>
        <v>25.359492344414036</v>
      </c>
      <c r="AR57" s="11">
        <f t="shared" si="102"/>
        <v>25.080048902602314</v>
      </c>
      <c r="AS57" s="11"/>
      <c r="AT57" s="9" t="s">
        <v>111</v>
      </c>
      <c r="AU57" s="9" t="s">
        <v>30</v>
      </c>
      <c r="AV57" s="9" t="s">
        <v>99</v>
      </c>
      <c r="AW57" s="9">
        <v>3.7185999999999997E-2</v>
      </c>
      <c r="AX57" s="9">
        <v>1.7257999999999999E-2</v>
      </c>
      <c r="AY57" s="9">
        <v>2.0109999999999999E-2</v>
      </c>
      <c r="AZ57" s="9">
        <v>2.9516000000000001E-2</v>
      </c>
      <c r="BA57" s="9">
        <v>8.5500000000000003E-3</v>
      </c>
      <c r="BB57" s="9">
        <v>4.431E-3</v>
      </c>
      <c r="BC57" s="9">
        <v>4.3680000000000004E-3</v>
      </c>
      <c r="BD57" s="9">
        <v>4.3550000000000004E-3</v>
      </c>
      <c r="BH57" s="94">
        <f t="shared" si="103"/>
        <v>3.7185999999999997E-2</v>
      </c>
      <c r="BI57" s="11">
        <f t="shared" si="104"/>
        <v>46.409939224439306</v>
      </c>
      <c r="BJ57" s="11">
        <f t="shared" si="94"/>
        <v>54.079492282041628</v>
      </c>
      <c r="BK57" s="11">
        <f t="shared" si="95"/>
        <v>79.373957941160654</v>
      </c>
      <c r="BL57" s="11">
        <f t="shared" si="96"/>
        <v>22.99252406819771</v>
      </c>
      <c r="BM57" s="11">
        <f t="shared" si="97"/>
        <v>11.915774753939656</v>
      </c>
      <c r="BN57" s="11">
        <f t="shared" si="98"/>
        <v>11.74635615554241</v>
      </c>
      <c r="BO57" s="11">
        <f t="shared" si="99"/>
        <v>11.711396762222344</v>
      </c>
      <c r="BP57" s="11"/>
      <c r="BQ57" s="11">
        <v>98</v>
      </c>
      <c r="BR57" s="11">
        <v>93</v>
      </c>
      <c r="BS57" s="11">
        <v>93</v>
      </c>
      <c r="BT57" s="11">
        <v>24</v>
      </c>
      <c r="BU57" s="11">
        <v>21</v>
      </c>
      <c r="BV57" s="11">
        <v>26</v>
      </c>
      <c r="BW57" s="11">
        <v>21</v>
      </c>
    </row>
    <row r="58" spans="1:75" x14ac:dyDescent="0.25">
      <c r="A58" t="s">
        <v>111</v>
      </c>
      <c r="B58" t="s">
        <v>30</v>
      </c>
      <c r="C58" t="s">
        <v>100</v>
      </c>
      <c r="D58" s="1">
        <v>5.12296E-2</v>
      </c>
      <c r="E58" s="1">
        <v>5.2728400000000002E-2</v>
      </c>
      <c r="F58" s="1">
        <v>4.2631700000000002E-2</v>
      </c>
      <c r="G58" s="1">
        <v>3.9968299999999998E-2</v>
      </c>
      <c r="H58" s="1">
        <v>2.0036999999999999E-2</v>
      </c>
      <c r="I58" s="1">
        <v>1.6859599999999999E-2</v>
      </c>
      <c r="J58" s="1">
        <v>1.47209E-2</v>
      </c>
      <c r="K58" s="1">
        <v>1.6037900000000001E-2</v>
      </c>
      <c r="O58" t="s">
        <v>111</v>
      </c>
      <c r="P58" t="s">
        <v>30</v>
      </c>
      <c r="Q58" t="s">
        <v>100</v>
      </c>
      <c r="R58" s="9">
        <v>3.7225000000000001E-2</v>
      </c>
      <c r="S58" s="9">
        <v>3.8537000000000002E-2</v>
      </c>
      <c r="T58" s="9">
        <v>3.3460999999999998E-2</v>
      </c>
      <c r="U58" s="9">
        <v>3.0558999999999999E-2</v>
      </c>
      <c r="V58" s="9">
        <v>1.3122999999999999E-2</v>
      </c>
      <c r="W58" s="9">
        <v>1.0711E-2</v>
      </c>
      <c r="X58" s="9">
        <v>8.2559999999999995E-3</v>
      </c>
      <c r="Y58" s="9">
        <v>7.744E-3</v>
      </c>
      <c r="AB58" s="94">
        <f t="shared" si="3"/>
        <v>5.12296E-2</v>
      </c>
      <c r="AC58" s="11">
        <f t="shared" si="88"/>
        <v>102.92565235723097</v>
      </c>
      <c r="AD58" s="11">
        <f t="shared" si="88"/>
        <v>83.216929275262743</v>
      </c>
      <c r="AE58" s="11">
        <f t="shared" si="88"/>
        <v>78.01798179177662</v>
      </c>
      <c r="AF58" s="11">
        <f t="shared" si="88"/>
        <v>39.112153911020194</v>
      </c>
      <c r="AG58" s="11">
        <f t="shared" si="88"/>
        <v>32.909880225494632</v>
      </c>
      <c r="AH58" s="11">
        <f t="shared" si="88"/>
        <v>28.735145306619607</v>
      </c>
      <c r="AI58" s="11">
        <f t="shared" si="88"/>
        <v>31.305924699782938</v>
      </c>
      <c r="AJ58" s="11"/>
      <c r="AK58" s="94">
        <f t="shared" si="100"/>
        <v>3.7225000000000001E-2</v>
      </c>
      <c r="AL58" s="11">
        <f t="shared" si="101"/>
        <v>103.52451309603761</v>
      </c>
      <c r="AM58" s="11">
        <f t="shared" si="89"/>
        <v>89.888515782404284</v>
      </c>
      <c r="AN58" s="11">
        <f t="shared" si="90"/>
        <v>82.092679650772325</v>
      </c>
      <c r="AO58" s="11">
        <f t="shared" si="91"/>
        <v>35.253190060443245</v>
      </c>
      <c r="AP58" s="11">
        <f t="shared" si="92"/>
        <v>28.773673606447282</v>
      </c>
      <c r="AQ58" s="11">
        <f t="shared" si="93"/>
        <v>22.178643384822024</v>
      </c>
      <c r="AR58" s="11">
        <f t="shared" si="102"/>
        <v>20.803223640026864</v>
      </c>
      <c r="AS58" s="11"/>
      <c r="AT58" s="9" t="s">
        <v>111</v>
      </c>
      <c r="AU58" s="9" t="s">
        <v>30</v>
      </c>
      <c r="AV58" s="9" t="s">
        <v>100</v>
      </c>
      <c r="AW58" s="9">
        <v>3.7234999999999997E-2</v>
      </c>
      <c r="AX58" s="9">
        <v>3.8649000000000003E-2</v>
      </c>
      <c r="AY58" s="9">
        <v>3.1007E-2</v>
      </c>
      <c r="AZ58" s="9">
        <v>3.0134000000000001E-2</v>
      </c>
      <c r="BA58" s="9">
        <v>1.0772E-2</v>
      </c>
      <c r="BB58" s="9">
        <v>6.9220000000000002E-3</v>
      </c>
      <c r="BC58" s="9">
        <v>8.123E-3</v>
      </c>
      <c r="BD58" s="9">
        <v>6.7229999999999998E-3</v>
      </c>
      <c r="BH58" s="94">
        <f t="shared" si="103"/>
        <v>3.7234999999999997E-2</v>
      </c>
      <c r="BI58" s="11">
        <f t="shared" si="104"/>
        <v>103.79750234993959</v>
      </c>
      <c r="BJ58" s="11">
        <f t="shared" si="94"/>
        <v>83.273801530817778</v>
      </c>
      <c r="BK58" s="11">
        <f t="shared" si="95"/>
        <v>80.929233248287915</v>
      </c>
      <c r="BL58" s="11">
        <f t="shared" si="96"/>
        <v>28.92977037733316</v>
      </c>
      <c r="BM58" s="11">
        <f t="shared" si="97"/>
        <v>18.590036256210556</v>
      </c>
      <c r="BN58" s="11">
        <f t="shared" si="98"/>
        <v>21.815496172955555</v>
      </c>
      <c r="BO58" s="11">
        <f t="shared" si="99"/>
        <v>18.055592856183701</v>
      </c>
      <c r="BP58" s="11"/>
      <c r="BQ58" s="11">
        <v>94</v>
      </c>
      <c r="BR58" s="11">
        <v>97</v>
      </c>
      <c r="BS58" s="11">
        <v>86</v>
      </c>
      <c r="BT58" s="11">
        <v>22</v>
      </c>
      <c r="BU58" s="11">
        <v>24</v>
      </c>
      <c r="BV58" s="11">
        <v>25</v>
      </c>
      <c r="BW58" s="11">
        <v>20</v>
      </c>
    </row>
    <row r="59" spans="1:75" x14ac:dyDescent="0.25">
      <c r="A59" t="s">
        <v>111</v>
      </c>
      <c r="B59" t="s">
        <v>30</v>
      </c>
      <c r="C59" t="s">
        <v>101</v>
      </c>
      <c r="D59" s="1">
        <v>6.4411999999999997E-2</v>
      </c>
      <c r="E59" s="1">
        <v>6.7622699999999994E-2</v>
      </c>
      <c r="F59" s="1">
        <v>5.0562900000000001E-2</v>
      </c>
      <c r="G59" s="1">
        <v>4.5102000000000003E-2</v>
      </c>
      <c r="H59" s="1">
        <v>1.8338E-2</v>
      </c>
      <c r="I59" s="1">
        <v>2.03308E-2</v>
      </c>
      <c r="J59" s="1">
        <v>1.8069100000000001E-2</v>
      </c>
      <c r="K59" s="1">
        <v>1.9845000000000002E-2</v>
      </c>
      <c r="O59" t="s">
        <v>111</v>
      </c>
      <c r="P59" t="s">
        <v>30</v>
      </c>
      <c r="Q59" t="s">
        <v>101</v>
      </c>
      <c r="R59" s="9">
        <v>4.0325E-2</v>
      </c>
      <c r="S59" s="9">
        <v>4.1047E-2</v>
      </c>
      <c r="T59" s="9">
        <v>3.1064999999999999E-2</v>
      </c>
      <c r="U59" s="9">
        <v>3.3356999999999998E-2</v>
      </c>
      <c r="V59" s="9">
        <v>9.2689999999999995E-3</v>
      </c>
      <c r="W59" s="9">
        <v>1.0925000000000001E-2</v>
      </c>
      <c r="X59" s="9">
        <v>6.8529999999999997E-3</v>
      </c>
      <c r="Y59" s="9">
        <v>7.2839999999999997E-3</v>
      </c>
      <c r="AB59" s="94">
        <f t="shared" si="3"/>
        <v>6.4411999999999997E-2</v>
      </c>
      <c r="AC59" s="11">
        <f t="shared" si="88"/>
        <v>104.98463019313171</v>
      </c>
      <c r="AD59" s="11">
        <f t="shared" si="88"/>
        <v>78.499192697012987</v>
      </c>
      <c r="AE59" s="11">
        <f t="shared" si="88"/>
        <v>70.021114078122096</v>
      </c>
      <c r="AF59" s="11">
        <f t="shared" si="88"/>
        <v>28.469850338446257</v>
      </c>
      <c r="AG59" s="11">
        <f t="shared" si="88"/>
        <v>31.563683785630008</v>
      </c>
      <c r="AH59" s="11">
        <f t="shared" si="88"/>
        <v>28.052381543811716</v>
      </c>
      <c r="AI59" s="11">
        <f t="shared" si="88"/>
        <v>30.809476495063038</v>
      </c>
      <c r="AJ59" s="11"/>
      <c r="AK59" s="94">
        <f t="shared" si="100"/>
        <v>4.0325E-2</v>
      </c>
      <c r="AL59" s="11">
        <f t="shared" si="101"/>
        <v>101.79045257284562</v>
      </c>
      <c r="AM59" s="11">
        <f t="shared" si="89"/>
        <v>77.036577805331675</v>
      </c>
      <c r="AN59" s="11">
        <f t="shared" si="90"/>
        <v>82.720396776193425</v>
      </c>
      <c r="AO59" s="11">
        <f t="shared" si="91"/>
        <v>22.985740855548666</v>
      </c>
      <c r="AP59" s="11">
        <f t="shared" si="92"/>
        <v>27.092374457532546</v>
      </c>
      <c r="AQ59" s="11">
        <f t="shared" si="93"/>
        <v>16.994420334779914</v>
      </c>
      <c r="AR59" s="11">
        <f t="shared" si="102"/>
        <v>18.06323620582765</v>
      </c>
      <c r="AS59" s="11"/>
      <c r="AT59" s="9" t="s">
        <v>111</v>
      </c>
      <c r="AU59" s="9" t="s">
        <v>30</v>
      </c>
      <c r="AV59" s="9" t="s">
        <v>101</v>
      </c>
      <c r="AW59" s="9">
        <v>3.7935000000000003E-2</v>
      </c>
      <c r="AX59" s="9">
        <v>4.1279000000000003E-2</v>
      </c>
      <c r="AY59" s="9">
        <v>2.9860000000000001E-2</v>
      </c>
      <c r="AZ59" s="9">
        <v>3.0466E-2</v>
      </c>
      <c r="BA59" s="9">
        <v>7.0720000000000002E-3</v>
      </c>
      <c r="BB59" s="9">
        <v>7.0219999999999996E-3</v>
      </c>
      <c r="BC59" s="9">
        <v>7.0520000000000001E-3</v>
      </c>
      <c r="BD59" s="9">
        <v>1.0475E-2</v>
      </c>
      <c r="BH59" s="94">
        <f t="shared" si="103"/>
        <v>3.7935000000000003E-2</v>
      </c>
      <c r="BI59" s="11">
        <f t="shared" si="104"/>
        <v>108.81507842361935</v>
      </c>
      <c r="BJ59" s="11">
        <f t="shared" si="94"/>
        <v>78.713589033873731</v>
      </c>
      <c r="BK59" s="11">
        <f t="shared" si="95"/>
        <v>80.311058389350194</v>
      </c>
      <c r="BL59" s="11">
        <f t="shared" si="96"/>
        <v>18.642414656649532</v>
      </c>
      <c r="BM59" s="11">
        <f t="shared" si="97"/>
        <v>18.510610254382492</v>
      </c>
      <c r="BN59" s="11">
        <f t="shared" si="98"/>
        <v>18.589692895742715</v>
      </c>
      <c r="BO59" s="11">
        <f t="shared" si="99"/>
        <v>27.613022274943983</v>
      </c>
      <c r="BP59" s="11"/>
      <c r="BQ59" s="11">
        <v>95</v>
      </c>
      <c r="BR59" s="11">
        <v>118</v>
      </c>
      <c r="BS59" s="11">
        <v>122</v>
      </c>
      <c r="BT59" s="11">
        <v>16</v>
      </c>
      <c r="BU59" s="11">
        <v>17</v>
      </c>
      <c r="BV59" s="11">
        <v>18</v>
      </c>
      <c r="BW59" s="11">
        <v>17</v>
      </c>
    </row>
    <row r="60" spans="1:75" x14ac:dyDescent="0.25">
      <c r="A60" t="s">
        <v>111</v>
      </c>
      <c r="B60" t="s">
        <v>30</v>
      </c>
      <c r="C60" t="s">
        <v>102</v>
      </c>
      <c r="D60" s="1">
        <v>7.2426699999999997E-2</v>
      </c>
      <c r="E60" s="1">
        <v>7.50995E-2</v>
      </c>
      <c r="F60" s="1">
        <v>6.1053200000000002E-2</v>
      </c>
      <c r="G60" s="1">
        <v>5.2835500000000001E-2</v>
      </c>
      <c r="H60" s="1">
        <v>2.1024600000000001E-2</v>
      </c>
      <c r="I60" s="1">
        <v>2.2928299999999999E-2</v>
      </c>
      <c r="J60" s="1">
        <v>2.22428E-2</v>
      </c>
      <c r="K60" s="1">
        <v>2.3686200000000001E-2</v>
      </c>
      <c r="O60" t="s">
        <v>111</v>
      </c>
      <c r="P60" t="s">
        <v>30</v>
      </c>
      <c r="Q60" t="s">
        <v>102</v>
      </c>
      <c r="R60" s="9">
        <v>3.7449999999999997E-2</v>
      </c>
      <c r="S60" s="9">
        <v>3.8348E-2</v>
      </c>
      <c r="T60" s="9">
        <v>3.6415000000000003E-2</v>
      </c>
      <c r="U60" s="9">
        <v>3.5631000000000003E-2</v>
      </c>
      <c r="V60" s="9">
        <v>1.4831E-2</v>
      </c>
      <c r="W60" s="9">
        <v>8.397E-3</v>
      </c>
      <c r="X60" s="9">
        <v>8.3040000000000006E-3</v>
      </c>
      <c r="Y60" s="9">
        <v>7.7530000000000003E-3</v>
      </c>
      <c r="AB60" s="94">
        <f t="shared" si="3"/>
        <v>7.2426699999999997E-2</v>
      </c>
      <c r="AC60" s="11">
        <f t="shared" si="88"/>
        <v>103.69035176254062</v>
      </c>
      <c r="AD60" s="11">
        <f t="shared" si="88"/>
        <v>84.296537050562847</v>
      </c>
      <c r="AE60" s="11">
        <f t="shared" si="88"/>
        <v>72.950307000042798</v>
      </c>
      <c r="AF60" s="11">
        <f t="shared" si="88"/>
        <v>29.028797391017402</v>
      </c>
      <c r="AG60" s="11">
        <f t="shared" si="88"/>
        <v>31.657247948615634</v>
      </c>
      <c r="AH60" s="11">
        <f t="shared" si="88"/>
        <v>30.710773789224145</v>
      </c>
      <c r="AI60" s="11">
        <f t="shared" si="88"/>
        <v>32.70368524314928</v>
      </c>
      <c r="AJ60" s="11"/>
      <c r="AK60" s="94">
        <f t="shared" si="100"/>
        <v>3.7449999999999997E-2</v>
      </c>
      <c r="AL60" s="11">
        <f t="shared" si="101"/>
        <v>102.39786381842457</v>
      </c>
      <c r="AM60" s="11">
        <f t="shared" si="89"/>
        <v>97.236315086782383</v>
      </c>
      <c r="AN60" s="11">
        <f t="shared" si="90"/>
        <v>95.142857142857167</v>
      </c>
      <c r="AO60" s="11">
        <f t="shared" si="91"/>
        <v>39.602136181575439</v>
      </c>
      <c r="AP60" s="11">
        <f t="shared" si="92"/>
        <v>22.421895861148201</v>
      </c>
      <c r="AQ60" s="11">
        <f t="shared" si="93"/>
        <v>22.173564753004008</v>
      </c>
      <c r="AR60" s="11">
        <f t="shared" si="102"/>
        <v>20.702269692923899</v>
      </c>
      <c r="AS60" s="11"/>
      <c r="AT60" s="9" t="s">
        <v>111</v>
      </c>
      <c r="AU60" s="9" t="s">
        <v>30</v>
      </c>
      <c r="AV60" s="9" t="s">
        <v>102</v>
      </c>
      <c r="AW60" s="9">
        <v>3.7414999999999997E-2</v>
      </c>
      <c r="AX60" s="9">
        <v>3.8811999999999999E-2</v>
      </c>
      <c r="AY60" s="9">
        <v>3.0700999999999999E-2</v>
      </c>
      <c r="AZ60" s="9">
        <v>3.0790000000000001E-2</v>
      </c>
      <c r="BA60" s="9">
        <v>8.1620000000000009E-3</v>
      </c>
      <c r="BB60" s="9">
        <v>8.0330000000000002E-3</v>
      </c>
      <c r="BC60" s="9">
        <v>7.9550000000000003E-3</v>
      </c>
      <c r="BD60" s="9">
        <v>7.8890000000000002E-3</v>
      </c>
      <c r="BH60" s="94">
        <f t="shared" si="103"/>
        <v>3.7414999999999997E-2</v>
      </c>
      <c r="BI60" s="11">
        <f t="shared" si="104"/>
        <v>103.73379660563945</v>
      </c>
      <c r="BJ60" s="11">
        <f t="shared" si="94"/>
        <v>82.055325404249629</v>
      </c>
      <c r="BK60" s="11">
        <f t="shared" si="95"/>
        <v>82.293197915274632</v>
      </c>
      <c r="BL60" s="11">
        <f t="shared" si="96"/>
        <v>21.81478016838167</v>
      </c>
      <c r="BM60" s="11">
        <f t="shared" si="97"/>
        <v>21.469998663637583</v>
      </c>
      <c r="BN60" s="11">
        <f t="shared" si="98"/>
        <v>21.261526125885343</v>
      </c>
      <c r="BO60" s="11">
        <f t="shared" si="99"/>
        <v>21.085126286248833</v>
      </c>
      <c r="BP60" s="11"/>
      <c r="BQ60" s="11">
        <v>79</v>
      </c>
      <c r="BR60" s="11">
        <v>109</v>
      </c>
      <c r="BS60" s="11">
        <v>108</v>
      </c>
      <c r="BT60" s="11">
        <v>18</v>
      </c>
      <c r="BU60" s="11">
        <v>18</v>
      </c>
      <c r="BV60" s="11">
        <v>21</v>
      </c>
      <c r="BW60" s="11">
        <v>18</v>
      </c>
    </row>
    <row r="61" spans="1:75" x14ac:dyDescent="0.25">
      <c r="A61" t="s">
        <v>111</v>
      </c>
      <c r="B61" t="s">
        <v>30</v>
      </c>
      <c r="C61" t="s">
        <v>103</v>
      </c>
      <c r="D61" s="1">
        <v>8.4086800000000003E-2</v>
      </c>
      <c r="E61" s="1">
        <v>8.6552500000000004E-2</v>
      </c>
      <c r="F61" s="1">
        <v>6.2393900000000002E-2</v>
      </c>
      <c r="G61" s="1">
        <v>6.3628599999999993E-2</v>
      </c>
      <c r="H61" s="1">
        <v>2.3485700000000002E-2</v>
      </c>
      <c r="I61" s="1">
        <v>2.59934E-2</v>
      </c>
      <c r="J61" s="1">
        <v>2.37326E-2</v>
      </c>
      <c r="K61" s="1">
        <v>2.5314300000000001E-2</v>
      </c>
      <c r="O61" t="s">
        <v>111</v>
      </c>
      <c r="P61" t="s">
        <v>30</v>
      </c>
      <c r="Q61" t="s">
        <v>103</v>
      </c>
      <c r="R61" s="9">
        <v>4.2176999999999999E-2</v>
      </c>
      <c r="S61" s="9">
        <v>4.1285000000000002E-2</v>
      </c>
      <c r="T61" s="9">
        <v>3.3598999999999997E-2</v>
      </c>
      <c r="U61" s="9">
        <v>2.9756000000000001E-2</v>
      </c>
      <c r="V61" s="9">
        <v>1.085E-2</v>
      </c>
      <c r="W61" s="9">
        <v>1.0861000000000001E-2</v>
      </c>
      <c r="X61" s="9">
        <v>7.7819999999999999E-3</v>
      </c>
      <c r="Y61" s="9">
        <v>1.494E-2</v>
      </c>
      <c r="AB61" s="94">
        <f t="shared" si="3"/>
        <v>8.4086800000000003E-2</v>
      </c>
      <c r="AC61" s="11">
        <f t="shared" si="88"/>
        <v>102.93232707154986</v>
      </c>
      <c r="AD61" s="11">
        <f t="shared" si="88"/>
        <v>74.20177721116751</v>
      </c>
      <c r="AE61" s="11">
        <f t="shared" si="88"/>
        <v>75.670140854450395</v>
      </c>
      <c r="AF61" s="11">
        <f t="shared" si="88"/>
        <v>27.930305351137157</v>
      </c>
      <c r="AG61" s="11">
        <f t="shared" si="88"/>
        <v>30.912580809354139</v>
      </c>
      <c r="AH61" s="11">
        <f t="shared" si="88"/>
        <v>28.223930509901674</v>
      </c>
      <c r="AI61" s="11">
        <f t="shared" si="88"/>
        <v>30.104962966839029</v>
      </c>
      <c r="AJ61" s="11"/>
      <c r="AK61" s="94">
        <f t="shared" si="100"/>
        <v>4.2176999999999999E-2</v>
      </c>
      <c r="AL61" s="11">
        <f t="shared" si="101"/>
        <v>97.885103255328744</v>
      </c>
      <c r="AM61" s="11">
        <f t="shared" si="89"/>
        <v>79.661901036109711</v>
      </c>
      <c r="AN61" s="11">
        <f t="shared" si="90"/>
        <v>70.55029992650023</v>
      </c>
      <c r="AO61" s="11">
        <f t="shared" si="91"/>
        <v>25.724921165564169</v>
      </c>
      <c r="AP61" s="11">
        <f t="shared" si="92"/>
        <v>25.75100173080115</v>
      </c>
      <c r="AQ61" s="11">
        <f t="shared" si="93"/>
        <v>18.450814424923536</v>
      </c>
      <c r="AR61" s="11">
        <f t="shared" si="102"/>
        <v>35.422149512767625</v>
      </c>
      <c r="AS61" s="11"/>
      <c r="AT61" s="9" t="s">
        <v>111</v>
      </c>
      <c r="AU61" s="9" t="s">
        <v>30</v>
      </c>
      <c r="AV61" s="9" t="s">
        <v>103</v>
      </c>
      <c r="AW61" s="9">
        <v>4.1225999999999999E-2</v>
      </c>
      <c r="AX61" s="9">
        <v>4.0736000000000001E-2</v>
      </c>
      <c r="AY61" s="9">
        <v>3.2093999999999998E-2</v>
      </c>
      <c r="AZ61" s="9">
        <v>3.3980000000000003E-2</v>
      </c>
      <c r="BA61" s="9">
        <v>1.0992999999999999E-2</v>
      </c>
      <c r="BB61" s="9">
        <v>8.4690000000000008E-3</v>
      </c>
      <c r="BC61" s="9">
        <v>1.0777E-2</v>
      </c>
      <c r="BD61" s="9">
        <v>1.0859000000000001E-2</v>
      </c>
      <c r="BH61" s="94">
        <f t="shared" si="103"/>
        <v>4.1225999999999999E-2</v>
      </c>
      <c r="BI61" s="11">
        <f t="shared" si="104"/>
        <v>98.811429680298843</v>
      </c>
      <c r="BJ61" s="11">
        <f t="shared" si="94"/>
        <v>77.848930286712275</v>
      </c>
      <c r="BK61" s="11">
        <f t="shared" si="95"/>
        <v>82.423713190704902</v>
      </c>
      <c r="BL61" s="11">
        <f t="shared" si="96"/>
        <v>26.665211274438462</v>
      </c>
      <c r="BM61" s="11">
        <f t="shared" si="97"/>
        <v>20.542861301120656</v>
      </c>
      <c r="BN61" s="11">
        <f t="shared" si="98"/>
        <v>26.141270072284485</v>
      </c>
      <c r="BO61" s="11">
        <f t="shared" si="99"/>
        <v>26.3401736768059</v>
      </c>
      <c r="BP61" s="11"/>
      <c r="BQ61" s="11">
        <v>114</v>
      </c>
      <c r="BR61" s="11">
        <v>176</v>
      </c>
      <c r="BS61" s="11">
        <v>186</v>
      </c>
      <c r="BT61" s="11">
        <v>26</v>
      </c>
      <c r="BU61" s="11">
        <v>21</v>
      </c>
      <c r="BV61" s="11">
        <v>21</v>
      </c>
      <c r="BW61" s="11">
        <v>23</v>
      </c>
    </row>
    <row r="62" spans="1:75" x14ac:dyDescent="0.25">
      <c r="R62" s="9"/>
      <c r="S62" s="9"/>
      <c r="T62" s="9"/>
      <c r="U62" s="9"/>
      <c r="V62" s="9"/>
      <c r="W62" s="9"/>
      <c r="X62" s="9"/>
      <c r="Y62" s="9"/>
    </row>
    <row r="63" spans="1:75" x14ac:dyDescent="0.25">
      <c r="A63" t="s">
        <v>49</v>
      </c>
      <c r="B63" t="s">
        <v>50</v>
      </c>
      <c r="C63" t="s">
        <v>51</v>
      </c>
      <c r="D63" t="s">
        <v>112</v>
      </c>
      <c r="E63" t="s">
        <v>89</v>
      </c>
      <c r="F63" t="s">
        <v>90</v>
      </c>
      <c r="G63" t="s">
        <v>91</v>
      </c>
      <c r="H63" t="s">
        <v>105</v>
      </c>
      <c r="I63" t="s">
        <v>93</v>
      </c>
      <c r="J63" t="s">
        <v>94</v>
      </c>
      <c r="O63" t="s">
        <v>49</v>
      </c>
      <c r="P63" t="s">
        <v>50</v>
      </c>
      <c r="Q63" t="s">
        <v>51</v>
      </c>
      <c r="R63" s="9" t="s">
        <v>112</v>
      </c>
      <c r="S63" s="9" t="s">
        <v>89</v>
      </c>
      <c r="T63" s="9" t="s">
        <v>90</v>
      </c>
      <c r="U63" s="9" t="s">
        <v>91</v>
      </c>
      <c r="V63" s="9" t="s">
        <v>105</v>
      </c>
      <c r="W63" s="9" t="s">
        <v>93</v>
      </c>
      <c r="X63" s="9" t="s">
        <v>55</v>
      </c>
      <c r="Y63" s="9" t="s">
        <v>332</v>
      </c>
      <c r="Z63">
        <v>1</v>
      </c>
      <c r="AA63" t="s">
        <v>333</v>
      </c>
      <c r="AT63" s="9" t="s">
        <v>49</v>
      </c>
      <c r="AU63" s="9" t="s">
        <v>50</v>
      </c>
      <c r="AV63" s="9" t="s">
        <v>51</v>
      </c>
      <c r="AW63" s="9" t="s">
        <v>112</v>
      </c>
      <c r="AX63" s="9" t="s">
        <v>89</v>
      </c>
      <c r="AY63" s="9" t="s">
        <v>90</v>
      </c>
      <c r="AZ63" s="9" t="s">
        <v>91</v>
      </c>
      <c r="BA63" s="9" t="s">
        <v>105</v>
      </c>
      <c r="BB63" s="9" t="s">
        <v>93</v>
      </c>
      <c r="BC63" s="9" t="s">
        <v>55</v>
      </c>
      <c r="BD63" s="9" t="s">
        <v>332</v>
      </c>
    </row>
    <row r="64" spans="1:75" x14ac:dyDescent="0.25">
      <c r="A64" t="s">
        <v>113</v>
      </c>
      <c r="B64" t="s">
        <v>30</v>
      </c>
      <c r="C64" t="s">
        <v>96</v>
      </c>
      <c r="D64" s="2">
        <v>2.0288299999999999E-2</v>
      </c>
      <c r="E64" s="2">
        <v>2.1133800000000001E-2</v>
      </c>
      <c r="F64" s="2">
        <v>1.4528599999999999E-2</v>
      </c>
      <c r="G64" s="2">
        <v>1.41691E-2</v>
      </c>
      <c r="H64" s="2">
        <v>8.7244000000000002E-3</v>
      </c>
      <c r="I64" s="2">
        <v>6.3458999999999998E-3</v>
      </c>
      <c r="J64" s="2">
        <v>5.8889499999999996E-3</v>
      </c>
      <c r="K64" s="2">
        <v>6.4104399999999999E-3</v>
      </c>
      <c r="L64" s="2"/>
      <c r="M64" s="2"/>
      <c r="N64" s="2"/>
      <c r="O64" t="s">
        <v>113</v>
      </c>
      <c r="P64" t="s">
        <v>30</v>
      </c>
      <c r="Q64" t="s">
        <v>96</v>
      </c>
      <c r="R64" s="2">
        <v>3.3611000000000002E-2</v>
      </c>
      <c r="S64" s="2">
        <v>3.3787999999999999E-2</v>
      </c>
      <c r="T64" s="2">
        <v>3.1537000000000003E-2</v>
      </c>
      <c r="U64" s="2">
        <v>2.9626E-2</v>
      </c>
      <c r="V64" s="2">
        <v>8.0999999999999996E-3</v>
      </c>
      <c r="W64" s="2">
        <v>8.123E-3</v>
      </c>
      <c r="X64" s="2">
        <v>8.0649999999999993E-3</v>
      </c>
      <c r="Y64" s="2">
        <v>7.9979999999999999E-3</v>
      </c>
      <c r="AB64" s="94">
        <f t="shared" si="3"/>
        <v>2.0288299999999999E-2</v>
      </c>
      <c r="AC64" s="11">
        <f t="shared" ref="AC64:AI71" si="105">E64/$D64*100</f>
        <v>104.1674265463346</v>
      </c>
      <c r="AD64" s="11">
        <f t="shared" si="105"/>
        <v>71.610731308192413</v>
      </c>
      <c r="AE64" s="11">
        <f t="shared" si="105"/>
        <v>69.838774071755651</v>
      </c>
      <c r="AF64" s="11">
        <f t="shared" si="105"/>
        <v>43.002124377104053</v>
      </c>
      <c r="AG64" s="11">
        <f t="shared" si="105"/>
        <v>31.278618711276945</v>
      </c>
      <c r="AH64" s="11">
        <f t="shared" si="105"/>
        <v>29.026335375561285</v>
      </c>
      <c r="AI64" s="11">
        <f t="shared" si="105"/>
        <v>31.596733092472018</v>
      </c>
      <c r="AJ64" s="11"/>
      <c r="AK64" s="94">
        <f>R64</f>
        <v>3.3611000000000002E-2</v>
      </c>
      <c r="AL64" s="11">
        <f>S64/$R64*100</f>
        <v>100.52661331111838</v>
      </c>
      <c r="AM64" s="11">
        <f t="shared" ref="AM64:AM71" si="106">T64/$R64*100</f>
        <v>93.829401088929217</v>
      </c>
      <c r="AN64" s="11">
        <f t="shared" ref="AN64:AN71" si="107">U64/$R64*100</f>
        <v>88.143762458718868</v>
      </c>
      <c r="AO64" s="11">
        <f t="shared" ref="AO64:AO71" si="108">V64/$R64*100</f>
        <v>24.099253220671802</v>
      </c>
      <c r="AP64" s="11">
        <f t="shared" ref="AP64:AP71" si="109">W64/$R64*100</f>
        <v>24.167683198952723</v>
      </c>
      <c r="AQ64" s="11">
        <f t="shared" ref="AQ64:AQ71" si="110">X64/$R64*100</f>
        <v>23.995120645026923</v>
      </c>
      <c r="AR64" s="11">
        <f>Y64/$R64*100</f>
        <v>23.795781143078155</v>
      </c>
      <c r="AS64" s="11"/>
      <c r="AT64" s="9" t="s">
        <v>113</v>
      </c>
      <c r="AU64" s="9" t="s">
        <v>30</v>
      </c>
      <c r="AV64" s="9" t="s">
        <v>96</v>
      </c>
      <c r="AW64" s="2">
        <v>3.3812000000000002E-2</v>
      </c>
      <c r="AX64" s="2">
        <v>3.3758000000000003E-2</v>
      </c>
      <c r="AY64" s="2">
        <v>3.3860000000000001E-2</v>
      </c>
      <c r="AZ64" s="2">
        <v>3.4602000000000001E-2</v>
      </c>
      <c r="BA64" s="2">
        <v>8.1510000000000003E-3</v>
      </c>
      <c r="BB64" s="2">
        <v>8.1349999999999999E-3</v>
      </c>
      <c r="BC64" s="2">
        <v>8.0510000000000009E-3</v>
      </c>
      <c r="BD64" s="2">
        <v>8.0820000000000006E-3</v>
      </c>
      <c r="BE64" s="2"/>
      <c r="BF64" s="2"/>
      <c r="BG64" s="2"/>
      <c r="BH64" s="94">
        <f>AW64</f>
        <v>3.3812000000000002E-2</v>
      </c>
      <c r="BI64" s="11">
        <f>AX64/$AW64*100</f>
        <v>99.840293386963211</v>
      </c>
      <c r="BJ64" s="11">
        <f t="shared" ref="BJ64:BJ71" si="111">AY64/$AW64*100</f>
        <v>100.14196143381049</v>
      </c>
      <c r="BK64" s="11">
        <f t="shared" ref="BK64:BK71" si="112">AZ64/$AW64*100</f>
        <v>102.33644859813084</v>
      </c>
      <c r="BL64" s="11">
        <f t="shared" ref="BL64:BL71" si="113">BA64/$AW64*100</f>
        <v>24.106825978942386</v>
      </c>
      <c r="BM64" s="11">
        <f t="shared" ref="BM64:BM71" si="114">BB64/$AW64*100</f>
        <v>24.05950550100556</v>
      </c>
      <c r="BN64" s="11">
        <f t="shared" ref="BN64:BN71" si="115">BC64/$AW64*100</f>
        <v>23.811072991837218</v>
      </c>
      <c r="BO64" s="11">
        <f t="shared" ref="BO64:BO71" si="116">BD64/$AW64*100</f>
        <v>23.902756417839822</v>
      </c>
      <c r="BP64" s="11"/>
      <c r="BQ64" s="11">
        <v>89</v>
      </c>
      <c r="BR64" s="11">
        <v>134</v>
      </c>
      <c r="BS64" s="11">
        <v>134</v>
      </c>
      <c r="BT64" s="11">
        <v>28</v>
      </c>
      <c r="BU64" s="11">
        <v>23</v>
      </c>
      <c r="BV64" s="11">
        <v>21</v>
      </c>
      <c r="BW64" s="11">
        <v>25</v>
      </c>
    </row>
    <row r="65" spans="1:75" x14ac:dyDescent="0.25">
      <c r="A65" t="s">
        <v>113</v>
      </c>
      <c r="B65" t="s">
        <v>30</v>
      </c>
      <c r="C65" t="s">
        <v>97</v>
      </c>
      <c r="D65" s="1">
        <v>4.0329999999999998E-2</v>
      </c>
      <c r="E65" s="2">
        <v>4.18568E-2</v>
      </c>
      <c r="F65" s="2">
        <v>2.8592300000000001E-2</v>
      </c>
      <c r="G65" s="2">
        <v>2.6876400000000002E-2</v>
      </c>
      <c r="H65" s="2">
        <v>1.1657300000000001E-2</v>
      </c>
      <c r="I65" s="1">
        <v>1.21797E-2</v>
      </c>
      <c r="J65" s="2">
        <v>1.11267E-2</v>
      </c>
      <c r="K65" s="2">
        <v>1.1994599999999999E-2</v>
      </c>
      <c r="L65" s="2"/>
      <c r="M65" s="2"/>
      <c r="N65" s="2"/>
      <c r="O65" t="s">
        <v>113</v>
      </c>
      <c r="P65" t="s">
        <v>30</v>
      </c>
      <c r="Q65" t="s">
        <v>97</v>
      </c>
      <c r="R65" s="9">
        <v>3.3752999999999998E-2</v>
      </c>
      <c r="S65" s="2">
        <v>3.3895000000000002E-2</v>
      </c>
      <c r="T65" s="2">
        <v>3.1949999999999999E-2</v>
      </c>
      <c r="U65" s="2">
        <v>3.2670999999999999E-2</v>
      </c>
      <c r="V65" s="2">
        <v>8.1359999999999991E-3</v>
      </c>
      <c r="W65" s="9">
        <v>8.1779999999999995E-3</v>
      </c>
      <c r="X65" s="2">
        <v>8.1169999999999992E-3</v>
      </c>
      <c r="Y65" s="2">
        <v>8.0540000000000004E-3</v>
      </c>
      <c r="AB65" s="94">
        <f t="shared" si="3"/>
        <v>4.0329999999999998E-2</v>
      </c>
      <c r="AC65" s="11">
        <f t="shared" si="105"/>
        <v>103.78576741879495</v>
      </c>
      <c r="AD65" s="11">
        <f t="shared" si="105"/>
        <v>70.895859161914217</v>
      </c>
      <c r="AE65" s="11">
        <f t="shared" si="105"/>
        <v>66.641210017356812</v>
      </c>
      <c r="AF65" s="11">
        <f t="shared" si="105"/>
        <v>28.904785519464422</v>
      </c>
      <c r="AG65" s="11">
        <f t="shared" si="105"/>
        <v>30.200099181750563</v>
      </c>
      <c r="AH65" s="11">
        <f t="shared" si="105"/>
        <v>27.58913959831391</v>
      </c>
      <c r="AI65" s="11">
        <f t="shared" si="105"/>
        <v>29.741135631043885</v>
      </c>
      <c r="AJ65" s="11"/>
      <c r="AK65" s="94">
        <f t="shared" ref="AK65:AK71" si="117">R65</f>
        <v>3.3752999999999998E-2</v>
      </c>
      <c r="AL65" s="11">
        <f t="shared" ref="AL65:AL71" si="118">S65/$R65*100</f>
        <v>100.42070334488787</v>
      </c>
      <c r="AM65" s="11">
        <f t="shared" si="106"/>
        <v>94.658252599768915</v>
      </c>
      <c r="AN65" s="11">
        <f t="shared" si="107"/>
        <v>96.794359019938966</v>
      </c>
      <c r="AO65" s="11">
        <f t="shared" si="108"/>
        <v>24.10452404230735</v>
      </c>
      <c r="AP65" s="11">
        <f t="shared" si="109"/>
        <v>24.228957426006577</v>
      </c>
      <c r="AQ65" s="11">
        <f t="shared" si="110"/>
        <v>24.04823274968151</v>
      </c>
      <c r="AR65" s="11">
        <f t="shared" ref="AR65:AR71" si="119">Y65/$R65*100</f>
        <v>23.861582674132674</v>
      </c>
      <c r="AS65" s="11"/>
      <c r="AT65" s="9" t="s">
        <v>113</v>
      </c>
      <c r="AU65" s="9" t="s">
        <v>30</v>
      </c>
      <c r="AV65" s="9" t="s">
        <v>97</v>
      </c>
      <c r="AW65" s="9">
        <v>3.3725999999999999E-2</v>
      </c>
      <c r="AX65" s="2">
        <v>3.3831E-2</v>
      </c>
      <c r="AY65" s="2">
        <v>3.5438999999999998E-2</v>
      </c>
      <c r="AZ65" s="2">
        <v>3.5389999999999998E-2</v>
      </c>
      <c r="BA65" s="2">
        <v>8.1589999999999996E-3</v>
      </c>
      <c r="BB65" s="9">
        <v>8.1829999999999993E-3</v>
      </c>
      <c r="BC65" s="2">
        <v>8.0859999999999994E-3</v>
      </c>
      <c r="BD65" s="2">
        <v>8.1080000000000006E-3</v>
      </c>
      <c r="BE65" s="2"/>
      <c r="BF65" s="2"/>
      <c r="BG65" s="2"/>
      <c r="BH65" s="94">
        <f t="shared" ref="BH65:BH71" si="120">AW65</f>
        <v>3.3725999999999999E-2</v>
      </c>
      <c r="BI65" s="11">
        <f t="shared" ref="BI65:BI71" si="121">AX65/$AW65*100</f>
        <v>100.31133250311332</v>
      </c>
      <c r="BJ65" s="11">
        <f t="shared" si="111"/>
        <v>105.07916740793452</v>
      </c>
      <c r="BK65" s="11">
        <f t="shared" si="112"/>
        <v>104.93387890648165</v>
      </c>
      <c r="BL65" s="11">
        <f t="shared" si="113"/>
        <v>24.192018027634465</v>
      </c>
      <c r="BM65" s="11">
        <f t="shared" si="114"/>
        <v>24.263179742631795</v>
      </c>
      <c r="BN65" s="11">
        <f t="shared" si="115"/>
        <v>23.975567811184249</v>
      </c>
      <c r="BO65" s="11">
        <f t="shared" si="116"/>
        <v>24.040799383265139</v>
      </c>
      <c r="BP65" s="11"/>
      <c r="BQ65" s="11">
        <v>101</v>
      </c>
      <c r="BR65" s="11">
        <v>93</v>
      </c>
      <c r="BS65" s="11">
        <v>93</v>
      </c>
      <c r="BT65" s="11">
        <v>25</v>
      </c>
      <c r="BU65" s="11">
        <v>26</v>
      </c>
      <c r="BV65" s="11">
        <v>26</v>
      </c>
      <c r="BW65" s="11">
        <v>26</v>
      </c>
    </row>
    <row r="66" spans="1:75" x14ac:dyDescent="0.25">
      <c r="A66" t="s">
        <v>113</v>
      </c>
      <c r="B66" t="s">
        <v>30</v>
      </c>
      <c r="C66" t="s">
        <v>98</v>
      </c>
      <c r="D66" s="1">
        <v>6.1233299999999997E-2</v>
      </c>
      <c r="E66" s="1">
        <v>6.2761600000000001E-2</v>
      </c>
      <c r="F66" s="1">
        <v>4.0958099999999997E-2</v>
      </c>
      <c r="G66" s="1">
        <v>4.1250799999999997E-2</v>
      </c>
      <c r="H66" s="1">
        <v>1.6738099999999999E-2</v>
      </c>
      <c r="I66" s="1">
        <v>1.8913900000000001E-2</v>
      </c>
      <c r="J66" s="1">
        <v>1.70026E-2</v>
      </c>
      <c r="K66" s="1">
        <v>1.8194700000000001E-2</v>
      </c>
      <c r="O66" t="s">
        <v>113</v>
      </c>
      <c r="P66" t="s">
        <v>30</v>
      </c>
      <c r="Q66" t="s">
        <v>98</v>
      </c>
      <c r="R66" s="9">
        <v>3.3765999999999997E-2</v>
      </c>
      <c r="S66" s="9">
        <v>3.4168999999999998E-2</v>
      </c>
      <c r="T66" s="9">
        <v>3.3177999999999999E-2</v>
      </c>
      <c r="U66" s="9">
        <v>3.3237999999999997E-2</v>
      </c>
      <c r="V66" s="9">
        <v>8.1930000000000006E-3</v>
      </c>
      <c r="W66" s="9">
        <v>8.2220000000000001E-3</v>
      </c>
      <c r="X66" s="9">
        <v>8.1930000000000006E-3</v>
      </c>
      <c r="Y66" s="9">
        <v>8.1139999999999997E-3</v>
      </c>
      <c r="AB66" s="94">
        <f t="shared" si="3"/>
        <v>6.1233299999999997E-2</v>
      </c>
      <c r="AC66" s="11">
        <f t="shared" si="105"/>
        <v>102.49586417847804</v>
      </c>
      <c r="AD66" s="11">
        <f t="shared" si="105"/>
        <v>66.888604729779388</v>
      </c>
      <c r="AE66" s="11">
        <f t="shared" si="105"/>
        <v>67.366612611111933</v>
      </c>
      <c r="AF66" s="11">
        <f t="shared" si="105"/>
        <v>27.334963165467158</v>
      </c>
      <c r="AG66" s="11">
        <f t="shared" si="105"/>
        <v>30.888258512933326</v>
      </c>
      <c r="AH66" s="11">
        <f t="shared" si="105"/>
        <v>27.766917673880066</v>
      </c>
      <c r="AI66" s="11">
        <f t="shared" si="105"/>
        <v>29.71373419364954</v>
      </c>
      <c r="AJ66" s="11"/>
      <c r="AK66" s="94">
        <f t="shared" si="117"/>
        <v>3.3765999999999997E-2</v>
      </c>
      <c r="AL66" s="11">
        <f t="shared" si="118"/>
        <v>101.1935082627495</v>
      </c>
      <c r="AM66" s="11">
        <f t="shared" si="106"/>
        <v>98.258603328792276</v>
      </c>
      <c r="AN66" s="11">
        <f t="shared" si="107"/>
        <v>98.436296866670617</v>
      </c>
      <c r="AO66" s="11">
        <f t="shared" si="108"/>
        <v>24.264052597287218</v>
      </c>
      <c r="AP66" s="11">
        <f t="shared" si="109"/>
        <v>24.349937807261746</v>
      </c>
      <c r="AQ66" s="11">
        <f t="shared" si="110"/>
        <v>24.264052597287218</v>
      </c>
      <c r="AR66" s="11">
        <f t="shared" si="119"/>
        <v>24.030089439080733</v>
      </c>
      <c r="AS66" s="11"/>
      <c r="AT66" s="9" t="s">
        <v>113</v>
      </c>
      <c r="AU66" s="9" t="s">
        <v>30</v>
      </c>
      <c r="AV66" s="9" t="s">
        <v>98</v>
      </c>
      <c r="AW66" s="9">
        <v>3.3745999999999998E-2</v>
      </c>
      <c r="AX66" s="9">
        <v>3.3930000000000002E-2</v>
      </c>
      <c r="AY66" s="9">
        <v>3.5917999999999999E-2</v>
      </c>
      <c r="AZ66" s="9">
        <v>3.6186000000000003E-2</v>
      </c>
      <c r="BA66" s="9">
        <v>8.2209999999999991E-3</v>
      </c>
      <c r="BB66" s="9">
        <v>8.2269999999999999E-3</v>
      </c>
      <c r="BC66" s="9">
        <v>1.5188999999999999E-2</v>
      </c>
      <c r="BD66" s="9">
        <v>1.4019E-2</v>
      </c>
      <c r="BH66" s="94">
        <f t="shared" si="120"/>
        <v>3.3745999999999998E-2</v>
      </c>
      <c r="BI66" s="11">
        <f t="shared" si="121"/>
        <v>100.54524980738459</v>
      </c>
      <c r="BJ66" s="11">
        <f t="shared" si="111"/>
        <v>106.4363183784745</v>
      </c>
      <c r="BK66" s="11">
        <f t="shared" si="112"/>
        <v>107.23048657618681</v>
      </c>
      <c r="BL66" s="11">
        <f t="shared" si="113"/>
        <v>24.361405796242515</v>
      </c>
      <c r="BM66" s="11">
        <f t="shared" si="114"/>
        <v>24.37918568126593</v>
      </c>
      <c r="BN66" s="11">
        <f t="shared" si="115"/>
        <v>45.009778936762878</v>
      </c>
      <c r="BO66" s="11">
        <f t="shared" si="116"/>
        <v>41.542701357197892</v>
      </c>
      <c r="BP66" s="11"/>
      <c r="BQ66" s="11">
        <v>99</v>
      </c>
      <c r="BR66" s="11">
        <v>93</v>
      </c>
      <c r="BS66" s="11">
        <v>93</v>
      </c>
      <c r="BT66" s="11">
        <v>25</v>
      </c>
      <c r="BU66" s="11">
        <v>25</v>
      </c>
      <c r="BV66" s="11">
        <v>25</v>
      </c>
      <c r="BW66" s="11">
        <v>25</v>
      </c>
    </row>
    <row r="67" spans="1:75" x14ac:dyDescent="0.25">
      <c r="A67" t="s">
        <v>113</v>
      </c>
      <c r="B67" t="s">
        <v>30</v>
      </c>
      <c r="C67" t="s">
        <v>99</v>
      </c>
      <c r="D67" s="1">
        <v>8.1244399999999994E-2</v>
      </c>
      <c r="E67" s="1">
        <v>8.6606600000000006E-2</v>
      </c>
      <c r="F67" s="1">
        <v>5.6287499999999997E-2</v>
      </c>
      <c r="G67" s="1">
        <v>5.8070700000000003E-2</v>
      </c>
      <c r="H67" s="1">
        <v>2.2467299999999999E-2</v>
      </c>
      <c r="I67" s="1">
        <v>2.45223E-2</v>
      </c>
      <c r="J67" s="1">
        <v>2.2283299999999999E-2</v>
      </c>
      <c r="K67" s="1">
        <v>2.5433799999999999E-2</v>
      </c>
      <c r="O67" t="s">
        <v>113</v>
      </c>
      <c r="P67" t="s">
        <v>30</v>
      </c>
      <c r="Q67" t="s">
        <v>99</v>
      </c>
      <c r="R67" s="9">
        <v>3.3878999999999999E-2</v>
      </c>
      <c r="S67" s="9">
        <v>7.5525999999999996E-2</v>
      </c>
      <c r="T67" s="9">
        <v>3.4659000000000002E-2</v>
      </c>
      <c r="U67" s="9">
        <v>3.3820000000000003E-2</v>
      </c>
      <c r="V67" s="9">
        <v>8.3250000000000008E-3</v>
      </c>
      <c r="W67" s="9">
        <v>8.4110000000000001E-3</v>
      </c>
      <c r="X67" s="9">
        <v>8.3099999999999997E-3</v>
      </c>
      <c r="Y67" s="9">
        <v>8.1989999999999997E-3</v>
      </c>
      <c r="AB67" s="94">
        <f t="shared" si="3"/>
        <v>8.1244399999999994E-2</v>
      </c>
      <c r="AC67" s="11">
        <f t="shared" si="105"/>
        <v>106.60008566744294</v>
      </c>
      <c r="AD67" s="11">
        <f t="shared" si="105"/>
        <v>69.281698184736427</v>
      </c>
      <c r="AE67" s="11">
        <f t="shared" si="105"/>
        <v>71.476557153477657</v>
      </c>
      <c r="AF67" s="11">
        <f t="shared" si="105"/>
        <v>27.653967534993185</v>
      </c>
      <c r="AG67" s="11">
        <f t="shared" si="105"/>
        <v>30.183372638606475</v>
      </c>
      <c r="AH67" s="11">
        <f t="shared" si="105"/>
        <v>27.427490387029753</v>
      </c>
      <c r="AI67" s="11">
        <f t="shared" si="105"/>
        <v>31.305296118870963</v>
      </c>
      <c r="AJ67" s="11"/>
      <c r="AK67" s="94">
        <f t="shared" si="117"/>
        <v>3.3878999999999999E-2</v>
      </c>
      <c r="AL67" s="11">
        <f t="shared" si="118"/>
        <v>222.92865787065733</v>
      </c>
      <c r="AM67" s="11">
        <f t="shared" si="106"/>
        <v>102.30231116620917</v>
      </c>
      <c r="AN67" s="11">
        <f t="shared" si="107"/>
        <v>99.825850822043165</v>
      </c>
      <c r="AO67" s="11">
        <f t="shared" si="108"/>
        <v>24.572744177809266</v>
      </c>
      <c r="AP67" s="11">
        <f t="shared" si="109"/>
        <v>24.826588742288735</v>
      </c>
      <c r="AQ67" s="11">
        <f t="shared" si="110"/>
        <v>24.52846896307447</v>
      </c>
      <c r="AR67" s="11">
        <f t="shared" si="119"/>
        <v>24.200832374037013</v>
      </c>
      <c r="AS67" s="11"/>
      <c r="AT67" s="9" t="s">
        <v>113</v>
      </c>
      <c r="AU67" s="9" t="s">
        <v>30</v>
      </c>
      <c r="AV67" s="9" t="s">
        <v>99</v>
      </c>
      <c r="AW67" s="9">
        <v>4.6265000000000001E-2</v>
      </c>
      <c r="AX67" s="9">
        <v>7.5297000000000003E-2</v>
      </c>
      <c r="AY67" s="9">
        <v>5.704E-2</v>
      </c>
      <c r="AZ67" s="9">
        <v>5.5605000000000002E-2</v>
      </c>
      <c r="BA67" s="9">
        <v>1.3702000000000001E-2</v>
      </c>
      <c r="BB67" s="9">
        <v>8.3649999999999992E-3</v>
      </c>
      <c r="BC67" s="9">
        <v>8.2419999999999993E-3</v>
      </c>
      <c r="BD67" s="9">
        <v>8.2310000000000005E-3</v>
      </c>
      <c r="BH67" s="94">
        <f t="shared" si="120"/>
        <v>4.6265000000000001E-2</v>
      </c>
      <c r="BI67" s="11">
        <f t="shared" si="121"/>
        <v>162.75154004106776</v>
      </c>
      <c r="BJ67" s="11">
        <f t="shared" si="111"/>
        <v>123.28974386685398</v>
      </c>
      <c r="BK67" s="11">
        <f t="shared" si="112"/>
        <v>120.18804711985302</v>
      </c>
      <c r="BL67" s="11">
        <f t="shared" si="113"/>
        <v>29.616340646276885</v>
      </c>
      <c r="BM67" s="11">
        <f t="shared" si="114"/>
        <v>18.080622500810545</v>
      </c>
      <c r="BN67" s="11">
        <f t="shared" si="115"/>
        <v>17.814762779639036</v>
      </c>
      <c r="BO67" s="11">
        <f t="shared" si="116"/>
        <v>17.790986707013943</v>
      </c>
      <c r="BP67" s="11"/>
      <c r="BQ67" s="11">
        <v>107</v>
      </c>
      <c r="BR67" s="11">
        <v>95</v>
      </c>
      <c r="BS67" s="11">
        <v>103</v>
      </c>
      <c r="BT67" s="11">
        <v>28</v>
      </c>
      <c r="BU67" s="11">
        <v>28</v>
      </c>
      <c r="BV67" s="11">
        <v>29</v>
      </c>
      <c r="BW67" s="11">
        <v>28</v>
      </c>
    </row>
    <row r="68" spans="1:75" x14ac:dyDescent="0.25">
      <c r="A68" t="s">
        <v>113</v>
      </c>
      <c r="B68" t="s">
        <v>30</v>
      </c>
      <c r="C68" t="s">
        <v>100</v>
      </c>
      <c r="D68" s="1">
        <v>0.100384</v>
      </c>
      <c r="E68" s="1">
        <v>0.11005</v>
      </c>
      <c r="F68" s="1">
        <v>8.4314899999999998E-2</v>
      </c>
      <c r="G68" s="1">
        <v>7.0143700000000003E-2</v>
      </c>
      <c r="H68" s="1">
        <v>2.7832200000000001E-2</v>
      </c>
      <c r="I68" s="1">
        <v>3.0560500000000001E-2</v>
      </c>
      <c r="J68" s="1">
        <v>2.7525999999999998E-2</v>
      </c>
      <c r="K68" s="1">
        <v>3.0459E-2</v>
      </c>
      <c r="O68" t="s">
        <v>113</v>
      </c>
      <c r="P68" t="s">
        <v>30</v>
      </c>
      <c r="Q68" t="s">
        <v>100</v>
      </c>
      <c r="R68" s="9">
        <v>7.4231000000000005E-2</v>
      </c>
      <c r="S68" s="9">
        <v>7.5517000000000001E-2</v>
      </c>
      <c r="T68" s="9">
        <v>5.2011000000000002E-2</v>
      </c>
      <c r="U68" s="9">
        <v>5.5750000000000001E-2</v>
      </c>
      <c r="V68" s="9">
        <v>1.3533999999999999E-2</v>
      </c>
      <c r="W68" s="9">
        <v>1.6253E-2</v>
      </c>
      <c r="X68" s="9">
        <v>2.0834999999999999E-2</v>
      </c>
      <c r="Y68" s="9">
        <v>1.6261999999999999E-2</v>
      </c>
      <c r="AB68" s="94">
        <f t="shared" si="3"/>
        <v>0.100384</v>
      </c>
      <c r="AC68" s="11">
        <f t="shared" si="105"/>
        <v>109.62902454574433</v>
      </c>
      <c r="AD68" s="11">
        <f t="shared" si="105"/>
        <v>83.992369301880771</v>
      </c>
      <c r="AE68" s="11">
        <f t="shared" si="105"/>
        <v>69.875378546381896</v>
      </c>
      <c r="AF68" s="11">
        <f t="shared" si="105"/>
        <v>27.725733184571251</v>
      </c>
      <c r="AG68" s="11">
        <f t="shared" si="105"/>
        <v>30.443596589097865</v>
      </c>
      <c r="AH68" s="11">
        <f t="shared" si="105"/>
        <v>27.420704494740196</v>
      </c>
      <c r="AI68" s="11">
        <f t="shared" si="105"/>
        <v>30.342484858144726</v>
      </c>
      <c r="AJ68" s="11"/>
      <c r="AK68" s="94">
        <f t="shared" si="117"/>
        <v>7.4231000000000005E-2</v>
      </c>
      <c r="AL68" s="11">
        <f t="shared" si="118"/>
        <v>101.73242984736834</v>
      </c>
      <c r="AM68" s="11">
        <f t="shared" si="106"/>
        <v>70.0664143013027</v>
      </c>
      <c r="AN68" s="11">
        <f t="shared" si="107"/>
        <v>75.103393460952972</v>
      </c>
      <c r="AO68" s="11">
        <f t="shared" si="108"/>
        <v>18.232274925570177</v>
      </c>
      <c r="AP68" s="11">
        <f t="shared" si="109"/>
        <v>21.895165092751007</v>
      </c>
      <c r="AQ68" s="11">
        <f t="shared" si="110"/>
        <v>28.067788390295156</v>
      </c>
      <c r="AR68" s="11">
        <f t="shared" si="119"/>
        <v>21.90728940739044</v>
      </c>
      <c r="AS68" s="11"/>
      <c r="AT68" s="9" t="s">
        <v>113</v>
      </c>
      <c r="AU68" s="9" t="s">
        <v>30</v>
      </c>
      <c r="AV68" s="9" t="s">
        <v>100</v>
      </c>
      <c r="AW68" s="9">
        <v>7.4138999999999997E-2</v>
      </c>
      <c r="AX68" s="9">
        <v>7.6324000000000003E-2</v>
      </c>
      <c r="AY68" s="9">
        <v>5.6405999999999998E-2</v>
      </c>
      <c r="AZ68" s="9">
        <v>5.5261999999999999E-2</v>
      </c>
      <c r="BA68" s="9">
        <v>1.3009E-2</v>
      </c>
      <c r="BB68" s="9">
        <v>1.3128000000000001E-2</v>
      </c>
      <c r="BC68" s="9">
        <v>1.2945999999999999E-2</v>
      </c>
      <c r="BD68" s="9">
        <v>2.2237E-2</v>
      </c>
      <c r="BH68" s="94">
        <f t="shared" si="120"/>
        <v>7.4138999999999997E-2</v>
      </c>
      <c r="BI68" s="11">
        <f t="shared" si="121"/>
        <v>102.94716680829255</v>
      </c>
      <c r="BJ68" s="11">
        <f t="shared" si="111"/>
        <v>76.081414640067976</v>
      </c>
      <c r="BK68" s="11">
        <f t="shared" si="112"/>
        <v>74.538367121218258</v>
      </c>
      <c r="BL68" s="11">
        <f t="shared" si="113"/>
        <v>17.546770255870729</v>
      </c>
      <c r="BM68" s="11">
        <f t="shared" si="114"/>
        <v>17.707279569457373</v>
      </c>
      <c r="BN68" s="11">
        <f t="shared" si="115"/>
        <v>17.461794736913095</v>
      </c>
      <c r="BO68" s="11">
        <f t="shared" si="116"/>
        <v>29.993660556522212</v>
      </c>
      <c r="BP68" s="11"/>
      <c r="BQ68" s="11">
        <v>119</v>
      </c>
      <c r="BR68" s="11">
        <v>106</v>
      </c>
      <c r="BS68" s="11">
        <v>101</v>
      </c>
      <c r="BT68" s="11">
        <v>27</v>
      </c>
      <c r="BU68" s="11">
        <v>28</v>
      </c>
      <c r="BV68" s="11">
        <v>27</v>
      </c>
      <c r="BW68" s="11">
        <v>27</v>
      </c>
    </row>
    <row r="69" spans="1:75" x14ac:dyDescent="0.25">
      <c r="A69" t="s">
        <v>113</v>
      </c>
      <c r="B69" t="s">
        <v>30</v>
      </c>
      <c r="C69" t="s">
        <v>101</v>
      </c>
      <c r="D69" s="1">
        <v>0.120171</v>
      </c>
      <c r="E69" s="1">
        <v>0.131073</v>
      </c>
      <c r="F69" s="1">
        <v>8.6372299999999999E-2</v>
      </c>
      <c r="G69" s="1">
        <v>8.3974499999999994E-2</v>
      </c>
      <c r="H69" s="1">
        <v>3.36604E-2</v>
      </c>
      <c r="I69" s="1">
        <v>3.75307E-2</v>
      </c>
      <c r="J69" s="1">
        <v>3.4022400000000001E-2</v>
      </c>
      <c r="K69" s="1">
        <v>3.7170399999999999E-2</v>
      </c>
      <c r="O69" t="s">
        <v>113</v>
      </c>
      <c r="P69" t="s">
        <v>30</v>
      </c>
      <c r="Q69" t="s">
        <v>101</v>
      </c>
      <c r="R69" s="9">
        <v>7.6655000000000001E-2</v>
      </c>
      <c r="S69" s="9">
        <v>7.5982999999999995E-2</v>
      </c>
      <c r="T69" s="9">
        <v>5.4579000000000003E-2</v>
      </c>
      <c r="U69" s="9">
        <v>6.5396999999999997E-2</v>
      </c>
      <c r="V69" s="9">
        <v>1.6095000000000002E-2</v>
      </c>
      <c r="W69" s="9">
        <v>1.511E-2</v>
      </c>
      <c r="X69" s="9">
        <v>1.5535999999999999E-2</v>
      </c>
      <c r="Y69" s="9">
        <v>1.8890000000000001E-2</v>
      </c>
      <c r="AB69" s="94">
        <f t="shared" ref="AB69:AB132" si="122">D69</f>
        <v>0.120171</v>
      </c>
      <c r="AC69" s="11">
        <f t="shared" si="105"/>
        <v>109.0720722969768</v>
      </c>
      <c r="AD69" s="11">
        <f t="shared" si="105"/>
        <v>71.874495510564103</v>
      </c>
      <c r="AE69" s="11">
        <f t="shared" si="105"/>
        <v>69.879172179644002</v>
      </c>
      <c r="AF69" s="11">
        <f t="shared" si="105"/>
        <v>28.010418486989373</v>
      </c>
      <c r="AG69" s="11">
        <f t="shared" si="105"/>
        <v>31.231079045693221</v>
      </c>
      <c r="AH69" s="11">
        <f t="shared" si="105"/>
        <v>28.311655890356242</v>
      </c>
      <c r="AI69" s="11">
        <f t="shared" si="105"/>
        <v>30.931256293115645</v>
      </c>
      <c r="AJ69" s="11"/>
      <c r="AK69" s="94">
        <f t="shared" si="117"/>
        <v>7.6655000000000001E-2</v>
      </c>
      <c r="AL69" s="11">
        <f t="shared" si="118"/>
        <v>99.123344856826037</v>
      </c>
      <c r="AM69" s="11">
        <f t="shared" si="106"/>
        <v>71.200834909660173</v>
      </c>
      <c r="AN69" s="11">
        <f t="shared" si="107"/>
        <v>85.313417259148125</v>
      </c>
      <c r="AO69" s="11">
        <f t="shared" si="108"/>
        <v>20.996673406822779</v>
      </c>
      <c r="AP69" s="11">
        <f t="shared" si="109"/>
        <v>19.711695257974039</v>
      </c>
      <c r="AQ69" s="11">
        <f t="shared" si="110"/>
        <v>20.267432000521818</v>
      </c>
      <c r="AR69" s="11">
        <f t="shared" si="119"/>
        <v>24.642880438327573</v>
      </c>
      <c r="AS69" s="11"/>
      <c r="AT69" s="9" t="s">
        <v>113</v>
      </c>
      <c r="AU69" s="9" t="s">
        <v>30</v>
      </c>
      <c r="AV69" s="9" t="s">
        <v>101</v>
      </c>
      <c r="AW69" s="9">
        <v>7.9807000000000003E-2</v>
      </c>
      <c r="AX69" s="9">
        <v>8.4637000000000004E-2</v>
      </c>
      <c r="AY69" s="9">
        <v>7.1182999999999996E-2</v>
      </c>
      <c r="AZ69" s="9">
        <v>6.0143000000000002E-2</v>
      </c>
      <c r="BA69" s="9">
        <v>2.2398999999999999E-2</v>
      </c>
      <c r="BB69" s="9">
        <v>1.7638999999999998E-2</v>
      </c>
      <c r="BC69" s="9">
        <v>1.6126999999999999E-2</v>
      </c>
      <c r="BD69" s="9">
        <v>1.8238999999999998E-2</v>
      </c>
      <c r="BH69" s="94">
        <f t="shared" si="120"/>
        <v>7.9807000000000003E-2</v>
      </c>
      <c r="BI69" s="11">
        <f t="shared" si="121"/>
        <v>106.05210069292168</v>
      </c>
      <c r="BJ69" s="11">
        <f t="shared" si="111"/>
        <v>89.193930356986215</v>
      </c>
      <c r="BK69" s="11">
        <f t="shared" si="112"/>
        <v>75.360557344593843</v>
      </c>
      <c r="BL69" s="11">
        <f t="shared" si="113"/>
        <v>28.066460335559533</v>
      </c>
      <c r="BM69" s="11">
        <f t="shared" si="114"/>
        <v>22.102071246883103</v>
      </c>
      <c r="BN69" s="11">
        <f t="shared" si="115"/>
        <v>20.207500595185884</v>
      </c>
      <c r="BO69" s="11">
        <f t="shared" si="116"/>
        <v>22.853884997556602</v>
      </c>
      <c r="BP69" s="11"/>
      <c r="BQ69" s="11">
        <v>114</v>
      </c>
      <c r="BR69" s="11">
        <v>126</v>
      </c>
      <c r="BS69" s="11">
        <v>113</v>
      </c>
      <c r="BT69" s="11">
        <v>17</v>
      </c>
      <c r="BU69" s="11">
        <v>25</v>
      </c>
      <c r="BV69" s="11">
        <v>28</v>
      </c>
      <c r="BW69" s="11">
        <v>22</v>
      </c>
    </row>
    <row r="70" spans="1:75" x14ac:dyDescent="0.25">
      <c r="A70" t="s">
        <v>113</v>
      </c>
      <c r="B70" t="s">
        <v>30</v>
      </c>
      <c r="C70" t="s">
        <v>102</v>
      </c>
      <c r="D70" s="1">
        <v>0.14474699999999999</v>
      </c>
      <c r="E70" s="1">
        <v>0.15542800000000001</v>
      </c>
      <c r="F70" s="1">
        <v>0.238015</v>
      </c>
      <c r="G70" s="1">
        <v>0.13448199999999999</v>
      </c>
      <c r="H70" s="1">
        <v>4.0352399999999997E-2</v>
      </c>
      <c r="I70" s="1">
        <v>4.3058800000000001E-2</v>
      </c>
      <c r="J70" s="1">
        <v>3.8987300000000003E-2</v>
      </c>
      <c r="K70" s="1">
        <v>4.6667399999999998E-2</v>
      </c>
      <c r="O70" t="s">
        <v>113</v>
      </c>
      <c r="P70" t="s">
        <v>30</v>
      </c>
      <c r="Q70" t="s">
        <v>102</v>
      </c>
      <c r="R70" s="9">
        <v>7.7438000000000007E-2</v>
      </c>
      <c r="S70" s="9">
        <v>7.5967999999999994E-2</v>
      </c>
      <c r="T70" s="9">
        <v>5.4524999999999997E-2</v>
      </c>
      <c r="U70" s="9">
        <v>5.6075E-2</v>
      </c>
      <c r="V70" s="9">
        <v>1.4595E-2</v>
      </c>
      <c r="W70" s="9">
        <v>1.5909E-2</v>
      </c>
      <c r="X70" s="9">
        <v>2.0128E-2</v>
      </c>
      <c r="Y70" s="9">
        <v>1.3929E-2</v>
      </c>
      <c r="AB70" s="94">
        <f t="shared" si="122"/>
        <v>0.14474699999999999</v>
      </c>
      <c r="AC70" s="11">
        <f t="shared" si="105"/>
        <v>107.37908212260014</v>
      </c>
      <c r="AD70" s="11">
        <f t="shared" si="105"/>
        <v>164.43518691233672</v>
      </c>
      <c r="AE70" s="11">
        <f t="shared" si="105"/>
        <v>92.908315889103051</v>
      </c>
      <c r="AF70" s="11">
        <f t="shared" si="105"/>
        <v>27.87788347945035</v>
      </c>
      <c r="AG70" s="11">
        <f t="shared" si="105"/>
        <v>29.747628620973149</v>
      </c>
      <c r="AH70" s="11">
        <f t="shared" si="105"/>
        <v>26.934789667488797</v>
      </c>
      <c r="AI70" s="11">
        <f t="shared" si="105"/>
        <v>32.240668200377208</v>
      </c>
      <c r="AJ70" s="11"/>
      <c r="AK70" s="94">
        <f t="shared" si="117"/>
        <v>7.7438000000000007E-2</v>
      </c>
      <c r="AL70" s="11">
        <f t="shared" si="118"/>
        <v>98.10170717218935</v>
      </c>
      <c r="AM70" s="11">
        <f t="shared" si="106"/>
        <v>70.411167643792439</v>
      </c>
      <c r="AN70" s="11">
        <f t="shared" si="107"/>
        <v>72.412768924817257</v>
      </c>
      <c r="AO70" s="11">
        <f t="shared" si="108"/>
        <v>18.847335933262737</v>
      </c>
      <c r="AP70" s="11">
        <f t="shared" si="109"/>
        <v>20.544177277305714</v>
      </c>
      <c r="AQ70" s="11">
        <f t="shared" si="110"/>
        <v>25.992406828688758</v>
      </c>
      <c r="AR70" s="11">
        <f t="shared" si="119"/>
        <v>17.987293060254654</v>
      </c>
      <c r="AS70" s="11"/>
      <c r="AT70" s="9" t="s">
        <v>113</v>
      </c>
      <c r="AU70" s="9" t="s">
        <v>30</v>
      </c>
      <c r="AV70" s="9" t="s">
        <v>102</v>
      </c>
      <c r="AW70" s="9">
        <v>7.3999999999999996E-2</v>
      </c>
      <c r="AX70" s="9">
        <v>7.7010999999999996E-2</v>
      </c>
      <c r="AY70" s="9">
        <v>6.4436999999999994E-2</v>
      </c>
      <c r="AZ70" s="9">
        <v>5.9707000000000003E-2</v>
      </c>
      <c r="BA70" s="9">
        <v>2.5586999999999999E-2</v>
      </c>
      <c r="BB70" s="9">
        <v>1.8471999999999999E-2</v>
      </c>
      <c r="BC70" s="9">
        <v>1.6126000000000001E-2</v>
      </c>
      <c r="BD70" s="9">
        <v>1.7658E-2</v>
      </c>
      <c r="BH70" s="94">
        <f t="shared" si="120"/>
        <v>7.3999999999999996E-2</v>
      </c>
      <c r="BI70" s="11">
        <f t="shared" si="121"/>
        <v>104.06891891891891</v>
      </c>
      <c r="BJ70" s="11">
        <f t="shared" si="111"/>
        <v>87.077027027027015</v>
      </c>
      <c r="BK70" s="11">
        <f t="shared" si="112"/>
        <v>80.685135135135141</v>
      </c>
      <c r="BL70" s="11">
        <f t="shared" si="113"/>
        <v>34.577027027027022</v>
      </c>
      <c r="BM70" s="11">
        <f t="shared" si="114"/>
        <v>24.962162162162162</v>
      </c>
      <c r="BN70" s="11">
        <f t="shared" si="115"/>
        <v>21.791891891891897</v>
      </c>
      <c r="BO70" s="11">
        <f t="shared" si="116"/>
        <v>23.862162162162161</v>
      </c>
      <c r="BP70" s="11"/>
      <c r="BQ70" s="11">
        <v>100</v>
      </c>
      <c r="BR70" s="11">
        <v>113</v>
      </c>
      <c r="BS70" s="11">
        <v>115</v>
      </c>
      <c r="BT70" s="11">
        <v>18</v>
      </c>
      <c r="BU70" s="11">
        <v>18</v>
      </c>
      <c r="BV70" s="11">
        <v>15</v>
      </c>
      <c r="BW70" s="11">
        <v>16</v>
      </c>
    </row>
    <row r="71" spans="1:75" x14ac:dyDescent="0.25">
      <c r="A71" t="s">
        <v>113</v>
      </c>
      <c r="B71" t="s">
        <v>30</v>
      </c>
      <c r="C71" t="s">
        <v>103</v>
      </c>
      <c r="D71" s="1">
        <v>0.16062799999999999</v>
      </c>
      <c r="E71" s="1">
        <v>0.173397</v>
      </c>
      <c r="F71" s="1">
        <v>0.20694399999999999</v>
      </c>
      <c r="G71" s="1">
        <v>0.27015899999999998</v>
      </c>
      <c r="H71" s="1">
        <v>4.4710899999999998E-2</v>
      </c>
      <c r="I71" s="1">
        <v>4.8862200000000001E-2</v>
      </c>
      <c r="J71" s="1">
        <v>4.3713500000000002E-2</v>
      </c>
      <c r="K71" s="1">
        <v>5.0275500000000001E-2</v>
      </c>
      <c r="O71" t="s">
        <v>113</v>
      </c>
      <c r="P71" t="s">
        <v>30</v>
      </c>
      <c r="Q71" t="s">
        <v>103</v>
      </c>
      <c r="R71" s="9">
        <v>7.5479000000000004E-2</v>
      </c>
      <c r="S71" s="9">
        <v>8.1098000000000003E-2</v>
      </c>
      <c r="T71" s="9">
        <v>6.1487E-2</v>
      </c>
      <c r="U71" s="9">
        <v>6.9884000000000002E-2</v>
      </c>
      <c r="V71" s="9">
        <v>1.7342E-2</v>
      </c>
      <c r="W71" s="9">
        <v>1.8613000000000001E-2</v>
      </c>
      <c r="X71" s="9">
        <v>1.9099999999999999E-2</v>
      </c>
      <c r="Y71" s="9">
        <v>2.2436000000000001E-2</v>
      </c>
      <c r="AB71" s="94">
        <f t="shared" si="122"/>
        <v>0.16062799999999999</v>
      </c>
      <c r="AC71" s="11">
        <f t="shared" si="105"/>
        <v>107.9494235127126</v>
      </c>
      <c r="AD71" s="11">
        <f t="shared" si="105"/>
        <v>128.83432527330228</v>
      </c>
      <c r="AE71" s="11">
        <f t="shared" si="105"/>
        <v>168.18923226336628</v>
      </c>
      <c r="AF71" s="11">
        <f t="shared" si="105"/>
        <v>27.835059889932019</v>
      </c>
      <c r="AG71" s="11">
        <f t="shared" si="105"/>
        <v>30.419478546704187</v>
      </c>
      <c r="AH71" s="11">
        <f t="shared" si="105"/>
        <v>27.214122070871831</v>
      </c>
      <c r="AI71" s="11">
        <f t="shared" si="105"/>
        <v>31.299337599920314</v>
      </c>
      <c r="AJ71" s="11"/>
      <c r="AK71" s="94">
        <f t="shared" si="117"/>
        <v>7.5479000000000004E-2</v>
      </c>
      <c r="AL71" s="11">
        <f t="shared" si="118"/>
        <v>107.44445474900304</v>
      </c>
      <c r="AM71" s="11">
        <f t="shared" si="106"/>
        <v>81.462393513427571</v>
      </c>
      <c r="AN71" s="11">
        <f t="shared" si="107"/>
        <v>92.587342174644604</v>
      </c>
      <c r="AO71" s="11">
        <f t="shared" si="108"/>
        <v>22.975927079055101</v>
      </c>
      <c r="AP71" s="11">
        <f t="shared" si="109"/>
        <v>24.659839160561216</v>
      </c>
      <c r="AQ71" s="11">
        <f t="shared" si="110"/>
        <v>25.305051736244515</v>
      </c>
      <c r="AR71" s="11">
        <f t="shared" si="119"/>
        <v>29.724824123266075</v>
      </c>
      <c r="AS71" s="11"/>
      <c r="AT71" s="9" t="s">
        <v>113</v>
      </c>
      <c r="AU71" s="9" t="s">
        <v>30</v>
      </c>
      <c r="AV71" s="9" t="s">
        <v>103</v>
      </c>
      <c r="AW71" s="9">
        <v>8.2296999999999995E-2</v>
      </c>
      <c r="AX71" s="9">
        <v>8.1956000000000001E-2</v>
      </c>
      <c r="AY71" s="9">
        <v>6.7594000000000001E-2</v>
      </c>
      <c r="AZ71" s="9">
        <v>6.2148000000000002E-2</v>
      </c>
      <c r="BA71" s="9">
        <v>2.2828000000000001E-2</v>
      </c>
      <c r="BB71" s="9">
        <v>2.2196E-2</v>
      </c>
      <c r="BC71" s="9">
        <v>1.6122000000000001E-2</v>
      </c>
      <c r="BD71" s="9">
        <v>1.7082E-2</v>
      </c>
      <c r="BH71" s="94">
        <f t="shared" si="120"/>
        <v>8.2296999999999995E-2</v>
      </c>
      <c r="BI71" s="11">
        <f t="shared" si="121"/>
        <v>99.585647107427974</v>
      </c>
      <c r="BJ71" s="11">
        <f t="shared" si="111"/>
        <v>82.134221174526417</v>
      </c>
      <c r="BK71" s="11">
        <f t="shared" si="112"/>
        <v>75.516726004593124</v>
      </c>
      <c r="BL71" s="11">
        <f t="shared" si="113"/>
        <v>27.738556691009396</v>
      </c>
      <c r="BM71" s="11">
        <f t="shared" si="114"/>
        <v>26.970606461960951</v>
      </c>
      <c r="BN71" s="11">
        <f t="shared" si="115"/>
        <v>19.590021507466858</v>
      </c>
      <c r="BO71" s="11">
        <f t="shared" si="116"/>
        <v>20.756528184502475</v>
      </c>
      <c r="BP71" s="11"/>
      <c r="BQ71" s="11">
        <v>105</v>
      </c>
      <c r="BR71" s="11">
        <v>149</v>
      </c>
      <c r="BS71" s="11">
        <v>148</v>
      </c>
      <c r="BT71" s="11">
        <v>19</v>
      </c>
      <c r="BU71" s="11">
        <v>21</v>
      </c>
      <c r="BV71" s="11">
        <v>18</v>
      </c>
      <c r="BW71" s="11">
        <v>21</v>
      </c>
    </row>
    <row r="72" spans="1:75" x14ac:dyDescent="0.25">
      <c r="D72" s="1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75" x14ac:dyDescent="0.25">
      <c r="A73" t="s">
        <v>286</v>
      </c>
      <c r="O73" t="s">
        <v>337</v>
      </c>
      <c r="AC73" s="9" t="s">
        <v>114</v>
      </c>
      <c r="AD73" s="9"/>
      <c r="AE73" s="9"/>
      <c r="AF73" s="9"/>
      <c r="AG73" s="9"/>
      <c r="AH73" s="9"/>
      <c r="AI73" s="9"/>
      <c r="AL73" s="9" t="s">
        <v>114</v>
      </c>
      <c r="AT73" s="9" t="s">
        <v>337</v>
      </c>
      <c r="BI73" s="9" t="s">
        <v>114</v>
      </c>
      <c r="BQ73" s="9" t="s">
        <v>287</v>
      </c>
      <c r="BR73" s="9"/>
      <c r="BS73" s="9"/>
      <c r="BT73" s="9"/>
      <c r="BU73" s="9"/>
      <c r="BV73" s="9"/>
      <c r="BW73" s="9"/>
    </row>
    <row r="74" spans="1:75" x14ac:dyDescent="0.25">
      <c r="A74" t="s">
        <v>49</v>
      </c>
      <c r="B74" t="s">
        <v>50</v>
      </c>
      <c r="C74" t="s">
        <v>51</v>
      </c>
      <c r="D74" t="s">
        <v>88</v>
      </c>
      <c r="E74" t="s">
        <v>89</v>
      </c>
      <c r="F74" t="s">
        <v>90</v>
      </c>
      <c r="G74" t="s">
        <v>91</v>
      </c>
      <c r="H74" t="s">
        <v>92</v>
      </c>
      <c r="I74" t="s">
        <v>93</v>
      </c>
      <c r="J74" t="s">
        <v>55</v>
      </c>
      <c r="K74" t="s">
        <v>332</v>
      </c>
      <c r="L74" s="9">
        <v>100</v>
      </c>
      <c r="M74" s="9" t="s">
        <v>333</v>
      </c>
      <c r="O74" t="s">
        <v>49</v>
      </c>
      <c r="P74" t="s">
        <v>50</v>
      </c>
      <c r="Q74" t="s">
        <v>51</v>
      </c>
      <c r="R74" t="s">
        <v>88</v>
      </c>
      <c r="S74" t="s">
        <v>89</v>
      </c>
      <c r="T74" t="s">
        <v>90</v>
      </c>
      <c r="U74" t="s">
        <v>91</v>
      </c>
      <c r="V74" t="s">
        <v>92</v>
      </c>
      <c r="W74" t="s">
        <v>93</v>
      </c>
      <c r="X74" t="s">
        <v>55</v>
      </c>
      <c r="Y74" t="s">
        <v>332</v>
      </c>
      <c r="Z74">
        <v>100</v>
      </c>
      <c r="AA74" t="s">
        <v>333</v>
      </c>
      <c r="AC74" s="9" t="s">
        <v>70</v>
      </c>
      <c r="AD74" s="9" t="s">
        <v>71</v>
      </c>
      <c r="AE74" s="9" t="s">
        <v>72</v>
      </c>
      <c r="AF74" s="9" t="s">
        <v>73</v>
      </c>
      <c r="AG74" s="9" t="s">
        <v>74</v>
      </c>
      <c r="AH74" s="9" t="s">
        <v>75</v>
      </c>
      <c r="AI74" s="9" t="s">
        <v>76</v>
      </c>
      <c r="AL74" s="9" t="s">
        <v>70</v>
      </c>
      <c r="AM74" s="9" t="s">
        <v>71</v>
      </c>
      <c r="AN74" s="9" t="s">
        <v>72</v>
      </c>
      <c r="AO74" s="9" t="s">
        <v>73</v>
      </c>
      <c r="AP74" s="9" t="s">
        <v>74</v>
      </c>
      <c r="AQ74" s="9" t="s">
        <v>75</v>
      </c>
      <c r="AR74" s="9" t="s">
        <v>76</v>
      </c>
      <c r="AT74" s="9" t="s">
        <v>49</v>
      </c>
      <c r="AU74" s="9" t="s">
        <v>50</v>
      </c>
      <c r="AV74" s="9" t="s">
        <v>51</v>
      </c>
      <c r="AW74" s="9" t="s">
        <v>88</v>
      </c>
      <c r="AX74" s="9" t="s">
        <v>89</v>
      </c>
      <c r="AY74" s="9" t="s">
        <v>90</v>
      </c>
      <c r="AZ74" s="9" t="s">
        <v>91</v>
      </c>
      <c r="BA74" s="9" t="s">
        <v>92</v>
      </c>
      <c r="BB74" s="9" t="s">
        <v>93</v>
      </c>
      <c r="BC74" s="9" t="s">
        <v>55</v>
      </c>
      <c r="BD74" s="9" t="s">
        <v>332</v>
      </c>
      <c r="BE74" s="9">
        <v>100</v>
      </c>
      <c r="BF74" s="9" t="s">
        <v>333</v>
      </c>
      <c r="BI74" s="9" t="s">
        <v>70</v>
      </c>
      <c r="BJ74" s="9" t="s">
        <v>71</v>
      </c>
      <c r="BK74" s="9" t="s">
        <v>72</v>
      </c>
      <c r="BL74" s="9" t="s">
        <v>73</v>
      </c>
      <c r="BM74" s="9" t="s">
        <v>74</v>
      </c>
      <c r="BN74" s="9" t="s">
        <v>75</v>
      </c>
      <c r="BO74" s="9" t="s">
        <v>76</v>
      </c>
      <c r="BQ74" s="9"/>
      <c r="BR74" s="9"/>
      <c r="BS74" s="9"/>
      <c r="BT74" s="9"/>
      <c r="BU74" s="9"/>
      <c r="BV74" s="9"/>
      <c r="BW74" s="9"/>
    </row>
    <row r="75" spans="1:75" x14ac:dyDescent="0.25">
      <c r="A75" t="s">
        <v>95</v>
      </c>
      <c r="B75" t="s">
        <v>32</v>
      </c>
      <c r="C75" t="s">
        <v>96</v>
      </c>
      <c r="D75" s="94">
        <v>8.5936999999999999E-2</v>
      </c>
      <c r="E75" s="94">
        <v>9.0185000000000001E-2</v>
      </c>
      <c r="F75" s="94">
        <v>2.4521000000000001E-2</v>
      </c>
      <c r="G75" s="94">
        <v>2.4829E-2</v>
      </c>
      <c r="H75" s="94">
        <v>4.2293999999999998E-2</v>
      </c>
      <c r="I75" s="94">
        <v>4.0399999999999998E-2</v>
      </c>
      <c r="J75" s="94">
        <v>4.0708000000000001E-2</v>
      </c>
      <c r="K75" s="94">
        <v>4.3922000000000003E-2</v>
      </c>
      <c r="L75" s="94"/>
      <c r="M75" s="94"/>
      <c r="N75" s="94"/>
      <c r="O75" t="s">
        <v>95</v>
      </c>
      <c r="P75" t="s">
        <v>32</v>
      </c>
      <c r="Q75" t="s">
        <v>96</v>
      </c>
      <c r="R75" s="94">
        <v>0.103147</v>
      </c>
      <c r="S75" s="94">
        <v>0.104881</v>
      </c>
      <c r="T75" s="94">
        <v>2.6145999999999999E-2</v>
      </c>
      <c r="U75" s="94">
        <v>2.5409000000000001E-2</v>
      </c>
      <c r="V75" s="94">
        <v>4.8735000000000001E-2</v>
      </c>
      <c r="W75" s="94">
        <v>4.9187000000000002E-2</v>
      </c>
      <c r="X75" s="94">
        <v>4.9148999999999998E-2</v>
      </c>
      <c r="Y75" s="94">
        <v>4.8695000000000002E-2</v>
      </c>
      <c r="AB75" s="94">
        <f t="shared" si="122"/>
        <v>8.5936999999999999E-2</v>
      </c>
      <c r="AC75" s="11">
        <f t="shared" ref="AC75:AI82" si="123">E75/$D75*100</f>
        <v>104.94315603290782</v>
      </c>
      <c r="AD75" s="11">
        <f t="shared" si="123"/>
        <v>28.533693286942764</v>
      </c>
      <c r="AE75" s="11">
        <f t="shared" si="123"/>
        <v>28.892095372191257</v>
      </c>
      <c r="AF75" s="11">
        <f t="shared" si="123"/>
        <v>49.215122706168465</v>
      </c>
      <c r="AG75" s="11">
        <f t="shared" si="123"/>
        <v>47.011182610517004</v>
      </c>
      <c r="AH75" s="11">
        <f t="shared" si="123"/>
        <v>47.369584695765504</v>
      </c>
      <c r="AI75" s="11">
        <f t="shared" si="123"/>
        <v>51.10953372819624</v>
      </c>
      <c r="AJ75" s="11"/>
      <c r="AK75" s="94">
        <f>R75</f>
        <v>0.103147</v>
      </c>
      <c r="AL75" s="11">
        <f>S75/$R75*100</f>
        <v>101.68109591166005</v>
      </c>
      <c r="AM75" s="11">
        <f t="shared" ref="AM75:AM82" si="124">T75/$R75*100</f>
        <v>25.348289334638913</v>
      </c>
      <c r="AN75" s="11">
        <f t="shared" ref="AN75:AN82" si="125">U75/$R75*100</f>
        <v>24.633775097676132</v>
      </c>
      <c r="AO75" s="11">
        <f t="shared" ref="AO75:AO82" si="126">V75/$R75*100</f>
        <v>47.248102223040902</v>
      </c>
      <c r="AP75" s="11">
        <f t="shared" ref="AP75:AP82" si="127">W75/$R75*100</f>
        <v>47.68631176864087</v>
      </c>
      <c r="AQ75" s="11">
        <f t="shared" ref="AQ75:AQ82" si="128">X75/$R75*100</f>
        <v>47.64947114312583</v>
      </c>
      <c r="AR75" s="11">
        <f>Y75/$R75*100</f>
        <v>47.209322617235593</v>
      </c>
      <c r="AS75" s="11"/>
      <c r="AT75" s="9" t="s">
        <v>95</v>
      </c>
      <c r="AU75" s="9" t="s">
        <v>32</v>
      </c>
      <c r="AV75" s="9" t="s">
        <v>96</v>
      </c>
      <c r="AW75" s="94">
        <v>0.103101</v>
      </c>
      <c r="AX75" s="94">
        <v>0.10490099999999999</v>
      </c>
      <c r="AY75" s="94">
        <v>7.5724E-2</v>
      </c>
      <c r="AZ75" s="94">
        <v>7.5762999999999997E-2</v>
      </c>
      <c r="BA75" s="94">
        <v>4.8763000000000001E-2</v>
      </c>
      <c r="BB75" s="94">
        <v>4.9224999999999998E-2</v>
      </c>
      <c r="BC75" s="94">
        <v>4.8786000000000003E-2</v>
      </c>
      <c r="BD75" s="94">
        <v>4.8756000000000001E-2</v>
      </c>
      <c r="BE75" s="94"/>
      <c r="BF75" s="94"/>
      <c r="BG75" s="94"/>
      <c r="BH75" s="94">
        <f>AW75</f>
        <v>0.103101</v>
      </c>
      <c r="BI75" s="11">
        <f>AX75/$AW75*100</f>
        <v>101.74586085488986</v>
      </c>
      <c r="BJ75" s="11">
        <f t="shared" ref="BJ75:BJ82" si="129">AY75/$AW75*100</f>
        <v>73.446426319822308</v>
      </c>
      <c r="BK75" s="11">
        <f t="shared" ref="BK75:BK82" si="130">AZ75/$AW75*100</f>
        <v>73.484253305011592</v>
      </c>
      <c r="BL75" s="11">
        <f t="shared" ref="BL75:BL82" si="131">BA75/$AW75*100</f>
        <v>47.296340481663613</v>
      </c>
      <c r="BM75" s="11">
        <f t="shared" ref="BM75:BM82" si="132">BB75/$AW75*100</f>
        <v>47.744444767752007</v>
      </c>
      <c r="BN75" s="11">
        <f t="shared" ref="BN75:BN82" si="133">BC75/$AW75*100</f>
        <v>47.318648703698315</v>
      </c>
      <c r="BO75" s="11">
        <f t="shared" ref="BO75:BO82" si="134">BD75/$AW75*100</f>
        <v>47.289551022783485</v>
      </c>
      <c r="BP75" s="11"/>
      <c r="BQ75" s="11">
        <v>91</v>
      </c>
      <c r="BR75" s="11">
        <v>40</v>
      </c>
      <c r="BS75" s="11">
        <v>39</v>
      </c>
      <c r="BT75" s="11">
        <v>26</v>
      </c>
      <c r="BU75" s="11">
        <v>26</v>
      </c>
      <c r="BV75" s="11">
        <v>24</v>
      </c>
      <c r="BW75" s="11">
        <v>24</v>
      </c>
    </row>
    <row r="76" spans="1:75" x14ac:dyDescent="0.25">
      <c r="A76" t="s">
        <v>95</v>
      </c>
      <c r="B76" t="s">
        <v>32</v>
      </c>
      <c r="C76" t="s">
        <v>97</v>
      </c>
      <c r="D76" s="94">
        <v>0.16982</v>
      </c>
      <c r="E76" s="94">
        <v>0.18971399999999999</v>
      </c>
      <c r="F76" s="94">
        <v>4.9672000000000001E-2</v>
      </c>
      <c r="G76" s="94">
        <v>4.7593999999999997E-2</v>
      </c>
      <c r="H76" s="94">
        <v>8.4294999999999995E-2</v>
      </c>
      <c r="I76" s="94">
        <v>8.0190999999999998E-2</v>
      </c>
      <c r="J76" s="94">
        <v>7.9709000000000002E-2</v>
      </c>
      <c r="K76" s="94">
        <v>8.3753999999999995E-2</v>
      </c>
      <c r="L76" s="94"/>
      <c r="M76" s="94"/>
      <c r="N76" s="94"/>
      <c r="O76" t="s">
        <v>95</v>
      </c>
      <c r="P76" t="s">
        <v>32</v>
      </c>
      <c r="Q76" t="s">
        <v>97</v>
      </c>
      <c r="R76" s="94">
        <v>0.102705</v>
      </c>
      <c r="S76" s="94">
        <v>0.10496900000000001</v>
      </c>
      <c r="T76" s="94">
        <v>5.0895999999999997E-2</v>
      </c>
      <c r="U76" s="94">
        <v>2.5690000000000001E-2</v>
      </c>
      <c r="V76" s="94">
        <v>4.8808999999999998E-2</v>
      </c>
      <c r="W76" s="94">
        <v>4.9225999999999999E-2</v>
      </c>
      <c r="X76" s="94">
        <v>4.9179E-2</v>
      </c>
      <c r="Y76" s="94">
        <v>4.8718999999999998E-2</v>
      </c>
      <c r="AB76" s="94">
        <f t="shared" si="122"/>
        <v>0.16982</v>
      </c>
      <c r="AC76" s="11">
        <f t="shared" si="123"/>
        <v>111.71475680131904</v>
      </c>
      <c r="AD76" s="11">
        <f t="shared" si="123"/>
        <v>29.249793899422922</v>
      </c>
      <c r="AE76" s="11">
        <f t="shared" si="123"/>
        <v>28.026145330349785</v>
      </c>
      <c r="AF76" s="11">
        <f t="shared" si="123"/>
        <v>49.637851843128018</v>
      </c>
      <c r="AG76" s="11">
        <f t="shared" si="123"/>
        <v>47.221175362148152</v>
      </c>
      <c r="AH76" s="11">
        <f t="shared" si="123"/>
        <v>46.937345424567191</v>
      </c>
      <c r="AI76" s="11">
        <f t="shared" si="123"/>
        <v>49.319279236839002</v>
      </c>
      <c r="AJ76" s="11"/>
      <c r="AK76" s="94">
        <f t="shared" ref="AK76:AK82" si="135">R76</f>
        <v>0.102705</v>
      </c>
      <c r="AL76" s="11">
        <f t="shared" ref="AL76:AL82" si="136">S76/$R76*100</f>
        <v>102.20437174431625</v>
      </c>
      <c r="AM76" s="11">
        <f t="shared" si="124"/>
        <v>49.555523100141173</v>
      </c>
      <c r="AN76" s="11">
        <f t="shared" si="125"/>
        <v>25.013387858429482</v>
      </c>
      <c r="AO76" s="11">
        <f t="shared" si="126"/>
        <v>47.523489606153539</v>
      </c>
      <c r="AP76" s="11">
        <f t="shared" si="127"/>
        <v>47.929506839978572</v>
      </c>
      <c r="AQ76" s="11">
        <f t="shared" si="128"/>
        <v>47.883744705710527</v>
      </c>
      <c r="AR76" s="11">
        <f t="shared" ref="AR76:AR82" si="137">Y76/$R76*100</f>
        <v>47.435859987342383</v>
      </c>
      <c r="AS76" s="11"/>
      <c r="AT76" s="9" t="s">
        <v>95</v>
      </c>
      <c r="AU76" s="9" t="s">
        <v>32</v>
      </c>
      <c r="AV76" s="9" t="s">
        <v>97</v>
      </c>
      <c r="AW76" s="94">
        <v>0.103728</v>
      </c>
      <c r="AX76" s="94">
        <v>0.10495599999999999</v>
      </c>
      <c r="AY76" s="94">
        <v>7.8630000000000005E-2</v>
      </c>
      <c r="AZ76" s="94">
        <v>7.8348000000000001E-2</v>
      </c>
      <c r="BA76" s="94">
        <v>4.8812000000000001E-2</v>
      </c>
      <c r="BB76" s="94">
        <v>4.9307999999999998E-2</v>
      </c>
      <c r="BC76" s="94">
        <v>4.8855999999999997E-2</v>
      </c>
      <c r="BD76" s="94">
        <v>4.8859E-2</v>
      </c>
      <c r="BE76" s="94"/>
      <c r="BF76" s="94"/>
      <c r="BG76" s="94"/>
      <c r="BH76" s="94">
        <f t="shared" ref="BH76:BH82" si="138">AW76</f>
        <v>0.103728</v>
      </c>
      <c r="BI76" s="11">
        <f t="shared" ref="BI76:BI82" si="139">AX76/$AW76*100</f>
        <v>101.18386549436988</v>
      </c>
      <c r="BJ76" s="11">
        <f t="shared" si="129"/>
        <v>75.80402591392874</v>
      </c>
      <c r="BK76" s="11">
        <f t="shared" si="130"/>
        <v>75.532161036557156</v>
      </c>
      <c r="BL76" s="11">
        <f t="shared" si="131"/>
        <v>47.057689341354312</v>
      </c>
      <c r="BM76" s="11">
        <f t="shared" si="132"/>
        <v>47.535863026376674</v>
      </c>
      <c r="BN76" s="11">
        <f t="shared" si="133"/>
        <v>47.100107974703064</v>
      </c>
      <c r="BO76" s="11">
        <f t="shared" si="134"/>
        <v>47.103000154249571</v>
      </c>
      <c r="BP76" s="11"/>
      <c r="BQ76" s="11">
        <v>100</v>
      </c>
      <c r="BR76" s="11">
        <v>42</v>
      </c>
      <c r="BS76" s="11">
        <v>43</v>
      </c>
      <c r="BT76" s="11">
        <v>27</v>
      </c>
      <c r="BU76" s="11">
        <v>26</v>
      </c>
      <c r="BV76" s="11">
        <v>26</v>
      </c>
      <c r="BW76" s="11">
        <v>29</v>
      </c>
    </row>
    <row r="77" spans="1:75" x14ac:dyDescent="0.25">
      <c r="A77" t="s">
        <v>95</v>
      </c>
      <c r="B77" t="s">
        <v>32</v>
      </c>
      <c r="C77" t="s">
        <v>98</v>
      </c>
      <c r="D77" s="94">
        <v>0.25651800000000002</v>
      </c>
      <c r="E77" s="94">
        <v>0.28209299999999998</v>
      </c>
      <c r="F77" s="94">
        <v>7.4661000000000005E-2</v>
      </c>
      <c r="G77" s="94">
        <v>7.3375999999999997E-2</v>
      </c>
      <c r="H77" s="94">
        <v>0.126864</v>
      </c>
      <c r="I77" s="94">
        <v>0.12099500000000001</v>
      </c>
      <c r="J77" s="94">
        <v>0.118145</v>
      </c>
      <c r="K77" s="94">
        <v>0.12751100000000001</v>
      </c>
      <c r="L77" s="94"/>
      <c r="M77" s="94"/>
      <c r="N77" s="94"/>
      <c r="O77" t="s">
        <v>95</v>
      </c>
      <c r="P77" t="s">
        <v>32</v>
      </c>
      <c r="Q77" t="s">
        <v>98</v>
      </c>
      <c r="R77" s="94">
        <v>0.103384</v>
      </c>
      <c r="S77" s="94">
        <v>0.105102</v>
      </c>
      <c r="T77" s="94">
        <v>2.6061000000000001E-2</v>
      </c>
      <c r="U77" s="94">
        <v>2.5661E-2</v>
      </c>
      <c r="V77" s="94">
        <v>4.8860000000000001E-2</v>
      </c>
      <c r="W77" s="94">
        <v>4.9271000000000002E-2</v>
      </c>
      <c r="X77" s="94">
        <v>4.9186000000000001E-2</v>
      </c>
      <c r="Y77" s="94">
        <v>4.8763000000000001E-2</v>
      </c>
      <c r="AB77" s="94">
        <f t="shared" si="122"/>
        <v>0.25651800000000002</v>
      </c>
      <c r="AC77" s="11">
        <f t="shared" si="123"/>
        <v>109.97006058054404</v>
      </c>
      <c r="AD77" s="11">
        <f t="shared" si="123"/>
        <v>29.105559843753653</v>
      </c>
      <c r="AE77" s="11">
        <f t="shared" si="123"/>
        <v>28.604620338533742</v>
      </c>
      <c r="AF77" s="11">
        <f t="shared" si="123"/>
        <v>49.456178513788501</v>
      </c>
      <c r="AG77" s="11">
        <f t="shared" si="123"/>
        <v>47.168229909791904</v>
      </c>
      <c r="AH77" s="11">
        <f t="shared" si="123"/>
        <v>46.05719676591896</v>
      </c>
      <c r="AI77" s="11">
        <f t="shared" si="123"/>
        <v>49.708402529257206</v>
      </c>
      <c r="AJ77" s="11"/>
      <c r="AK77" s="94">
        <f t="shared" si="135"/>
        <v>0.103384</v>
      </c>
      <c r="AL77" s="11">
        <f t="shared" si="136"/>
        <v>101.66176584384429</v>
      </c>
      <c r="AM77" s="11">
        <f t="shared" si="124"/>
        <v>25.207962547396118</v>
      </c>
      <c r="AN77" s="11">
        <f t="shared" si="125"/>
        <v>24.82105548247311</v>
      </c>
      <c r="AO77" s="11">
        <f t="shared" si="126"/>
        <v>47.260697980345121</v>
      </c>
      <c r="AP77" s="11">
        <f t="shared" si="127"/>
        <v>47.658244989553509</v>
      </c>
      <c r="AQ77" s="11">
        <f t="shared" si="128"/>
        <v>47.576027238257367</v>
      </c>
      <c r="AR77" s="11">
        <f t="shared" si="137"/>
        <v>47.166873017101288</v>
      </c>
      <c r="AS77" s="11"/>
      <c r="AT77" s="9" t="s">
        <v>95</v>
      </c>
      <c r="AU77" s="9" t="s">
        <v>32</v>
      </c>
      <c r="AV77" s="9" t="s">
        <v>98</v>
      </c>
      <c r="AW77" s="94">
        <v>0.103421</v>
      </c>
      <c r="AX77" s="94">
        <v>0.10506</v>
      </c>
      <c r="AY77" s="94">
        <v>8.0291000000000001E-2</v>
      </c>
      <c r="AZ77" s="94">
        <v>7.9624E-2</v>
      </c>
      <c r="BA77" s="94">
        <v>4.8923000000000001E-2</v>
      </c>
      <c r="BB77" s="94">
        <v>4.9384999999999998E-2</v>
      </c>
      <c r="BC77" s="94">
        <v>4.8915E-2</v>
      </c>
      <c r="BD77" s="94">
        <v>4.8918000000000003E-2</v>
      </c>
      <c r="BE77" s="94"/>
      <c r="BF77" s="94"/>
      <c r="BG77" s="94"/>
      <c r="BH77" s="94">
        <f t="shared" si="138"/>
        <v>0.103421</v>
      </c>
      <c r="BI77" s="11">
        <f t="shared" si="139"/>
        <v>101.58478452151884</v>
      </c>
      <c r="BJ77" s="11">
        <f t="shared" si="129"/>
        <v>77.635103122189889</v>
      </c>
      <c r="BK77" s="11">
        <f t="shared" si="130"/>
        <v>76.990166407209372</v>
      </c>
      <c r="BL77" s="11">
        <f t="shared" si="131"/>
        <v>47.304706007483979</v>
      </c>
      <c r="BM77" s="11">
        <f t="shared" si="132"/>
        <v>47.751423792073176</v>
      </c>
      <c r="BN77" s="11">
        <f t="shared" si="133"/>
        <v>47.296970634590657</v>
      </c>
      <c r="BO77" s="11">
        <f t="shared" si="134"/>
        <v>47.299871399425655</v>
      </c>
      <c r="BP77" s="11"/>
      <c r="BQ77" s="11">
        <v>105</v>
      </c>
      <c r="BR77" s="11">
        <v>41</v>
      </c>
      <c r="BS77" s="11">
        <v>43</v>
      </c>
      <c r="BT77" s="11">
        <v>15</v>
      </c>
      <c r="BU77" s="11">
        <v>16</v>
      </c>
      <c r="BV77" s="11">
        <v>17</v>
      </c>
      <c r="BW77" s="11">
        <v>16</v>
      </c>
    </row>
    <row r="78" spans="1:75" x14ac:dyDescent="0.25">
      <c r="A78" t="s">
        <v>95</v>
      </c>
      <c r="B78" t="s">
        <v>32</v>
      </c>
      <c r="C78" t="s">
        <v>99</v>
      </c>
      <c r="D78" s="94">
        <v>0.35409499999999999</v>
      </c>
      <c r="E78" s="94">
        <v>0.35484500000000002</v>
      </c>
      <c r="F78" s="94">
        <v>9.7611000000000003E-2</v>
      </c>
      <c r="G78" s="94">
        <v>9.5705999999999999E-2</v>
      </c>
      <c r="H78" s="94">
        <v>0.18348100000000001</v>
      </c>
      <c r="I78" s="94">
        <v>0.16037799999999999</v>
      </c>
      <c r="J78" s="94">
        <v>0.174124</v>
      </c>
      <c r="K78" s="94">
        <v>0.17170099999999999</v>
      </c>
      <c r="L78" s="94"/>
      <c r="M78" s="94"/>
      <c r="N78" s="94"/>
      <c r="O78" t="s">
        <v>95</v>
      </c>
      <c r="P78" t="s">
        <v>32</v>
      </c>
      <c r="Q78" t="s">
        <v>99</v>
      </c>
      <c r="R78" s="94">
        <v>0.10312499999999999</v>
      </c>
      <c r="S78" s="94">
        <v>0.10510899999999999</v>
      </c>
      <c r="T78" s="94">
        <v>2.6255000000000001E-2</v>
      </c>
      <c r="U78" s="94">
        <v>2.5818000000000001E-2</v>
      </c>
      <c r="V78" s="94">
        <v>7.8469999999999998E-2</v>
      </c>
      <c r="W78" s="94">
        <v>4.9370999999999998E-2</v>
      </c>
      <c r="X78" s="94">
        <v>4.9343999999999999E-2</v>
      </c>
      <c r="Y78" s="94">
        <v>4.8877999999999998E-2</v>
      </c>
      <c r="AB78" s="94">
        <f t="shared" si="122"/>
        <v>0.35409499999999999</v>
      </c>
      <c r="AC78" s="11">
        <f t="shared" si="123"/>
        <v>100.21180756576626</v>
      </c>
      <c r="AD78" s="11">
        <f t="shared" si="123"/>
        <v>27.5663310693458</v>
      </c>
      <c r="AE78" s="11">
        <f t="shared" si="123"/>
        <v>27.028339852299528</v>
      </c>
      <c r="AF78" s="11">
        <f t="shared" si="123"/>
        <v>51.816885299142889</v>
      </c>
      <c r="AG78" s="11">
        <f t="shared" si="123"/>
        <v>45.292365043279339</v>
      </c>
      <c r="AH78" s="11">
        <f t="shared" si="123"/>
        <v>49.174374108643157</v>
      </c>
      <c r="AI78" s="11">
        <f t="shared" si="123"/>
        <v>48.490094466174334</v>
      </c>
      <c r="AJ78" s="11"/>
      <c r="AK78" s="94">
        <f t="shared" si="135"/>
        <v>0.10312499999999999</v>
      </c>
      <c r="AL78" s="11">
        <f t="shared" si="136"/>
        <v>101.92387878787879</v>
      </c>
      <c r="AM78" s="11">
        <f t="shared" si="124"/>
        <v>25.459393939393944</v>
      </c>
      <c r="AN78" s="11">
        <f t="shared" si="125"/>
        <v>25.035636363636364</v>
      </c>
      <c r="AO78" s="11">
        <f t="shared" si="126"/>
        <v>76.092121212121214</v>
      </c>
      <c r="AP78" s="11">
        <f t="shared" si="127"/>
        <v>47.874909090909092</v>
      </c>
      <c r="AQ78" s="11">
        <f t="shared" si="128"/>
        <v>47.848727272727274</v>
      </c>
      <c r="AR78" s="11">
        <f t="shared" si="137"/>
        <v>47.396848484848483</v>
      </c>
      <c r="AS78" s="11"/>
      <c r="AT78" s="9" t="s">
        <v>95</v>
      </c>
      <c r="AU78" s="9" t="s">
        <v>32</v>
      </c>
      <c r="AV78" s="9" t="s">
        <v>99</v>
      </c>
      <c r="AW78" s="94">
        <v>0.10353</v>
      </c>
      <c r="AX78" s="94">
        <v>0.10520500000000001</v>
      </c>
      <c r="AY78" s="94">
        <v>8.0918000000000004E-2</v>
      </c>
      <c r="AZ78" s="94">
        <v>8.1033999999999995E-2</v>
      </c>
      <c r="BA78" s="94">
        <v>4.8978000000000001E-2</v>
      </c>
      <c r="BB78" s="94">
        <v>4.9397999999999997E-2</v>
      </c>
      <c r="BC78" s="94">
        <v>4.8984E-2</v>
      </c>
      <c r="BD78" s="94">
        <v>4.8968999999999999E-2</v>
      </c>
      <c r="BE78" s="94"/>
      <c r="BF78" s="94"/>
      <c r="BG78" s="94"/>
      <c r="BH78" s="94">
        <f t="shared" si="138"/>
        <v>0.10353</v>
      </c>
      <c r="BI78" s="11">
        <f t="shared" si="139"/>
        <v>101.61788853472424</v>
      </c>
      <c r="BJ78" s="11">
        <f t="shared" si="129"/>
        <v>78.158987733024247</v>
      </c>
      <c r="BK78" s="11">
        <f t="shared" si="130"/>
        <v>78.271032550951418</v>
      </c>
      <c r="BL78" s="11">
        <f t="shared" si="131"/>
        <v>47.30802665893944</v>
      </c>
      <c r="BM78" s="11">
        <f t="shared" si="132"/>
        <v>47.71370617212402</v>
      </c>
      <c r="BN78" s="11">
        <f t="shared" si="133"/>
        <v>47.313822080556363</v>
      </c>
      <c r="BO78" s="11">
        <f t="shared" si="134"/>
        <v>47.299333526514054</v>
      </c>
      <c r="BP78" s="11"/>
      <c r="BQ78" s="11">
        <v>93</v>
      </c>
      <c r="BR78" s="11">
        <v>56</v>
      </c>
      <c r="BS78" s="11">
        <v>58</v>
      </c>
      <c r="BT78" s="11">
        <v>31</v>
      </c>
      <c r="BU78" s="11">
        <v>32</v>
      </c>
      <c r="BV78" s="11">
        <v>25</v>
      </c>
      <c r="BW78" s="11">
        <v>24</v>
      </c>
    </row>
    <row r="79" spans="1:75" x14ac:dyDescent="0.25">
      <c r="A79" t="s">
        <v>95</v>
      </c>
      <c r="B79" t="s">
        <v>32</v>
      </c>
      <c r="C79" t="s">
        <v>100</v>
      </c>
      <c r="D79" s="94">
        <v>0.42649799999999999</v>
      </c>
      <c r="E79" s="94">
        <v>0.45752300000000001</v>
      </c>
      <c r="F79" s="94">
        <v>0.122159</v>
      </c>
      <c r="G79" s="94">
        <v>0.119214</v>
      </c>
      <c r="H79" s="94">
        <v>0.21356600000000001</v>
      </c>
      <c r="I79" s="94">
        <v>0.200016</v>
      </c>
      <c r="J79" s="94">
        <v>0.19745799999999999</v>
      </c>
      <c r="K79" s="94">
        <v>0.21773899999999999</v>
      </c>
      <c r="L79" s="94"/>
      <c r="M79" s="94"/>
      <c r="N79" s="94"/>
      <c r="O79" t="s">
        <v>95</v>
      </c>
      <c r="P79" t="s">
        <v>32</v>
      </c>
      <c r="Q79" t="s">
        <v>100</v>
      </c>
      <c r="R79" s="94">
        <v>0.18118999999999999</v>
      </c>
      <c r="S79" s="94">
        <v>0.189862</v>
      </c>
      <c r="T79" s="94">
        <v>5.0208999999999997E-2</v>
      </c>
      <c r="U79" s="94">
        <v>5.1862999999999999E-2</v>
      </c>
      <c r="V79" s="94">
        <v>7.9786999999999997E-2</v>
      </c>
      <c r="W79" s="94">
        <v>8.0852999999999994E-2</v>
      </c>
      <c r="X79" s="94">
        <v>7.8562000000000007E-2</v>
      </c>
      <c r="Y79" s="94">
        <v>8.1570000000000004E-2</v>
      </c>
      <c r="AB79" s="94">
        <f t="shared" si="122"/>
        <v>0.42649799999999999</v>
      </c>
      <c r="AC79" s="11">
        <f t="shared" si="123"/>
        <v>107.27436002044558</v>
      </c>
      <c r="AD79" s="11">
        <f t="shared" si="123"/>
        <v>28.642338299358965</v>
      </c>
      <c r="AE79" s="11">
        <f t="shared" si="123"/>
        <v>27.951830958175655</v>
      </c>
      <c r="AF79" s="11">
        <f t="shared" si="123"/>
        <v>50.074326257098512</v>
      </c>
      <c r="AG79" s="11">
        <f t="shared" si="123"/>
        <v>46.89728908459125</v>
      </c>
      <c r="AH79" s="11">
        <f t="shared" si="123"/>
        <v>46.297520738667004</v>
      </c>
      <c r="AI79" s="11">
        <f t="shared" si="123"/>
        <v>51.052759919155541</v>
      </c>
      <c r="AJ79" s="11"/>
      <c r="AK79" s="94">
        <f t="shared" si="135"/>
        <v>0.18118999999999999</v>
      </c>
      <c r="AL79" s="11">
        <f t="shared" si="136"/>
        <v>104.78613610022629</v>
      </c>
      <c r="AM79" s="11">
        <f t="shared" si="124"/>
        <v>27.710690435454495</v>
      </c>
      <c r="AN79" s="11">
        <f t="shared" si="125"/>
        <v>28.623544345714446</v>
      </c>
      <c r="AO79" s="11">
        <f t="shared" si="126"/>
        <v>44.03499089353717</v>
      </c>
      <c r="AP79" s="11">
        <f t="shared" si="127"/>
        <v>44.623323582979189</v>
      </c>
      <c r="AQ79" s="11">
        <f t="shared" si="128"/>
        <v>43.358905016833162</v>
      </c>
      <c r="AR79" s="11">
        <f t="shared" si="137"/>
        <v>45.019040785915344</v>
      </c>
      <c r="AS79" s="11"/>
      <c r="AT79" s="9" t="s">
        <v>95</v>
      </c>
      <c r="AU79" s="9" t="s">
        <v>32</v>
      </c>
      <c r="AV79" s="9" t="s">
        <v>100</v>
      </c>
      <c r="AW79" s="94">
        <v>0.180172</v>
      </c>
      <c r="AX79" s="94">
        <v>0.190442</v>
      </c>
      <c r="AY79" s="94">
        <v>0.120911</v>
      </c>
      <c r="AZ79" s="94">
        <v>0.123034</v>
      </c>
      <c r="BA79" s="94">
        <v>7.8224000000000002E-2</v>
      </c>
      <c r="BB79" s="94">
        <v>7.8782000000000005E-2</v>
      </c>
      <c r="BC79" s="94">
        <v>8.0051999999999998E-2</v>
      </c>
      <c r="BD79" s="94">
        <v>7.2361999999999996E-2</v>
      </c>
      <c r="BE79" s="94"/>
      <c r="BF79" s="94"/>
      <c r="BG79" s="94"/>
      <c r="BH79" s="94">
        <f t="shared" si="138"/>
        <v>0.180172</v>
      </c>
      <c r="BI79" s="11">
        <f t="shared" si="139"/>
        <v>105.70010878493883</v>
      </c>
      <c r="BJ79" s="11">
        <f t="shared" si="129"/>
        <v>67.108651732788672</v>
      </c>
      <c r="BK79" s="11">
        <f t="shared" si="130"/>
        <v>68.286970228448368</v>
      </c>
      <c r="BL79" s="11">
        <f t="shared" si="131"/>
        <v>43.416291099615925</v>
      </c>
      <c r="BM79" s="11">
        <f t="shared" si="132"/>
        <v>43.725995160180275</v>
      </c>
      <c r="BN79" s="11">
        <f t="shared" si="133"/>
        <v>44.430877161823148</v>
      </c>
      <c r="BO79" s="11">
        <f t="shared" si="134"/>
        <v>40.162733388095816</v>
      </c>
      <c r="BP79" s="11"/>
      <c r="BQ79" s="11">
        <v>91</v>
      </c>
      <c r="BR79" s="11">
        <v>46</v>
      </c>
      <c r="BS79" s="11">
        <v>52</v>
      </c>
      <c r="BT79" s="11">
        <v>26</v>
      </c>
      <c r="BU79" s="11">
        <v>23</v>
      </c>
      <c r="BV79" s="11">
        <v>22</v>
      </c>
      <c r="BW79" s="11">
        <v>24</v>
      </c>
    </row>
    <row r="80" spans="1:75" x14ac:dyDescent="0.25">
      <c r="A80" t="s">
        <v>95</v>
      </c>
      <c r="B80" t="s">
        <v>32</v>
      </c>
      <c r="C80" t="s">
        <v>101</v>
      </c>
      <c r="D80" s="94">
        <v>0.52011300000000005</v>
      </c>
      <c r="E80" s="94">
        <v>0.54152800000000001</v>
      </c>
      <c r="F80" s="94">
        <v>0.145237</v>
      </c>
      <c r="G80" s="94">
        <v>0.14779800000000001</v>
      </c>
      <c r="H80" s="94">
        <v>0.25800699999999999</v>
      </c>
      <c r="I80" s="94">
        <v>0.23530300000000001</v>
      </c>
      <c r="J80" s="94">
        <v>0.24587800000000001</v>
      </c>
      <c r="K80" s="94">
        <v>0.25229099999999999</v>
      </c>
      <c r="L80" s="94"/>
      <c r="M80" s="94"/>
      <c r="N80" s="94"/>
      <c r="O80" t="s">
        <v>95</v>
      </c>
      <c r="P80" t="s">
        <v>32</v>
      </c>
      <c r="Q80" t="s">
        <v>101</v>
      </c>
      <c r="R80" s="94">
        <v>0.181251</v>
      </c>
      <c r="S80" s="94">
        <v>0.189968</v>
      </c>
      <c r="T80" s="94">
        <v>5.1055999999999997E-2</v>
      </c>
      <c r="U80" s="94">
        <v>5.0599999999999999E-2</v>
      </c>
      <c r="V80" s="94">
        <v>7.9173999999999994E-2</v>
      </c>
      <c r="W80" s="94">
        <v>7.9011999999999999E-2</v>
      </c>
      <c r="X80" s="94">
        <v>8.1856999999999999E-2</v>
      </c>
      <c r="Y80" s="94">
        <v>7.9911999999999997E-2</v>
      </c>
      <c r="AB80" s="94">
        <f t="shared" si="122"/>
        <v>0.52011300000000005</v>
      </c>
      <c r="AC80" s="11">
        <f t="shared" si="123"/>
        <v>104.11737449361964</v>
      </c>
      <c r="AD80" s="11">
        <f t="shared" si="123"/>
        <v>27.924124180706883</v>
      </c>
      <c r="AE80" s="11">
        <f t="shared" si="123"/>
        <v>28.416517179920518</v>
      </c>
      <c r="AF80" s="11">
        <f t="shared" si="123"/>
        <v>49.605951014491076</v>
      </c>
      <c r="AG80" s="11">
        <f t="shared" si="123"/>
        <v>45.240745761017315</v>
      </c>
      <c r="AH80" s="11">
        <f t="shared" si="123"/>
        <v>47.273957774560529</v>
      </c>
      <c r="AI80" s="11">
        <f t="shared" si="123"/>
        <v>48.506959064664791</v>
      </c>
      <c r="AJ80" s="11"/>
      <c r="AK80" s="94">
        <f t="shared" si="135"/>
        <v>0.181251</v>
      </c>
      <c r="AL80" s="11">
        <f t="shared" si="136"/>
        <v>104.80935277598469</v>
      </c>
      <c r="AM80" s="11">
        <f t="shared" si="124"/>
        <v>28.168672172843184</v>
      </c>
      <c r="AN80" s="11">
        <f t="shared" si="125"/>
        <v>27.91708735400081</v>
      </c>
      <c r="AO80" s="11">
        <f t="shared" si="126"/>
        <v>43.681965892601973</v>
      </c>
      <c r="AP80" s="11">
        <f t="shared" si="127"/>
        <v>43.592587075381658</v>
      </c>
      <c r="AQ80" s="11">
        <f t="shared" si="128"/>
        <v>45.162233587676759</v>
      </c>
      <c r="AR80" s="11">
        <f t="shared" si="137"/>
        <v>44.08913605993898</v>
      </c>
      <c r="AS80" s="11"/>
      <c r="AT80" s="9" t="s">
        <v>95</v>
      </c>
      <c r="AU80" s="9" t="s">
        <v>32</v>
      </c>
      <c r="AV80" s="9" t="s">
        <v>101</v>
      </c>
      <c r="AW80" s="94">
        <v>0.19200800000000001</v>
      </c>
      <c r="AX80" s="94">
        <v>0.191222</v>
      </c>
      <c r="AY80" s="94">
        <v>0.123432</v>
      </c>
      <c r="AZ80" s="94">
        <v>0.12513099999999999</v>
      </c>
      <c r="BA80" s="94">
        <v>7.9272999999999996E-2</v>
      </c>
      <c r="BB80" s="94">
        <v>7.9561999999999994E-2</v>
      </c>
      <c r="BC80" s="94">
        <v>8.1419000000000005E-2</v>
      </c>
      <c r="BD80" s="94">
        <v>7.9946000000000003E-2</v>
      </c>
      <c r="BE80" s="94"/>
      <c r="BF80" s="94"/>
      <c r="BG80" s="94"/>
      <c r="BH80" s="94">
        <f t="shared" si="138"/>
        <v>0.19200800000000001</v>
      </c>
      <c r="BI80" s="11">
        <f t="shared" si="139"/>
        <v>99.590642056580975</v>
      </c>
      <c r="BJ80" s="11">
        <f t="shared" si="129"/>
        <v>64.284821465772254</v>
      </c>
      <c r="BK80" s="11">
        <f t="shared" si="130"/>
        <v>65.16968042998208</v>
      </c>
      <c r="BL80" s="11">
        <f t="shared" si="131"/>
        <v>41.286300570809544</v>
      </c>
      <c r="BM80" s="11">
        <f t="shared" si="132"/>
        <v>41.436815132702797</v>
      </c>
      <c r="BN80" s="11">
        <f t="shared" si="133"/>
        <v>42.403962334902715</v>
      </c>
      <c r="BO80" s="11">
        <f t="shared" si="134"/>
        <v>41.63680679971668</v>
      </c>
      <c r="BP80" s="11"/>
      <c r="BQ80" s="11">
        <v>95</v>
      </c>
      <c r="BR80" s="11">
        <v>51</v>
      </c>
      <c r="BS80" s="11">
        <v>53</v>
      </c>
      <c r="BT80" s="11">
        <v>24</v>
      </c>
      <c r="BU80" s="11">
        <v>27</v>
      </c>
      <c r="BV80" s="11">
        <v>26</v>
      </c>
      <c r="BW80" s="11">
        <v>27</v>
      </c>
    </row>
    <row r="81" spans="1:75" x14ac:dyDescent="0.25">
      <c r="A81" t="s">
        <v>95</v>
      </c>
      <c r="B81" t="s">
        <v>32</v>
      </c>
      <c r="C81" t="s">
        <v>102</v>
      </c>
      <c r="D81" s="94">
        <v>0.61644399999999999</v>
      </c>
      <c r="E81" s="94">
        <v>0.64080999999999999</v>
      </c>
      <c r="F81" s="94">
        <v>0.17142299999999999</v>
      </c>
      <c r="G81" s="94">
        <v>0.17685100000000001</v>
      </c>
      <c r="H81" s="94">
        <v>0.29176299999999999</v>
      </c>
      <c r="I81" s="94">
        <v>0.28227799999999997</v>
      </c>
      <c r="J81" s="94">
        <v>0.274918</v>
      </c>
      <c r="K81" s="94">
        <v>0.30670999999999998</v>
      </c>
      <c r="L81" s="94"/>
      <c r="M81" s="94"/>
      <c r="N81" s="94"/>
      <c r="O81" t="s">
        <v>95</v>
      </c>
      <c r="P81" t="s">
        <v>32</v>
      </c>
      <c r="Q81" t="s">
        <v>102</v>
      </c>
      <c r="R81" s="94">
        <v>0.18567600000000001</v>
      </c>
      <c r="S81" s="94">
        <v>0.19079499999999999</v>
      </c>
      <c r="T81" s="94">
        <v>5.8716999999999998E-2</v>
      </c>
      <c r="U81" s="94">
        <v>5.4572000000000002E-2</v>
      </c>
      <c r="V81" s="94">
        <v>8.1362000000000004E-2</v>
      </c>
      <c r="W81" s="94">
        <v>8.2499000000000003E-2</v>
      </c>
      <c r="X81" s="94">
        <v>7.9297999999999993E-2</v>
      </c>
      <c r="Y81" s="94">
        <v>8.0581E-2</v>
      </c>
      <c r="AB81" s="94">
        <f t="shared" si="122"/>
        <v>0.61644399999999999</v>
      </c>
      <c r="AC81" s="11">
        <f t="shared" si="123"/>
        <v>103.95267047777253</v>
      </c>
      <c r="AD81" s="11">
        <f t="shared" si="123"/>
        <v>27.80836539896568</v>
      </c>
      <c r="AE81" s="11">
        <f t="shared" si="123"/>
        <v>28.688899559408483</v>
      </c>
      <c r="AF81" s="11">
        <f t="shared" si="123"/>
        <v>47.330008889696387</v>
      </c>
      <c r="AG81" s="11">
        <f t="shared" si="123"/>
        <v>45.791345199239508</v>
      </c>
      <c r="AH81" s="11">
        <f t="shared" si="123"/>
        <v>44.597400574910289</v>
      </c>
      <c r="AI81" s="11">
        <f t="shared" si="123"/>
        <v>49.754722245654101</v>
      </c>
      <c r="AJ81" s="11"/>
      <c r="AK81" s="94">
        <f t="shared" si="135"/>
        <v>0.18567600000000001</v>
      </c>
      <c r="AL81" s="11">
        <f t="shared" si="136"/>
        <v>102.75695297184342</v>
      </c>
      <c r="AM81" s="11">
        <f t="shared" si="124"/>
        <v>31.623365432258339</v>
      </c>
      <c r="AN81" s="11">
        <f t="shared" si="125"/>
        <v>29.390982140933669</v>
      </c>
      <c r="AO81" s="11">
        <f t="shared" si="126"/>
        <v>43.819341218035717</v>
      </c>
      <c r="AP81" s="11">
        <f t="shared" si="127"/>
        <v>44.431698227019105</v>
      </c>
      <c r="AQ81" s="11">
        <f t="shared" si="128"/>
        <v>42.707727439195153</v>
      </c>
      <c r="AR81" s="11">
        <f t="shared" si="137"/>
        <v>43.398716042999631</v>
      </c>
      <c r="AS81" s="11"/>
      <c r="AT81" s="9" t="s">
        <v>95</v>
      </c>
      <c r="AU81" s="9" t="s">
        <v>32</v>
      </c>
      <c r="AV81" s="9" t="s">
        <v>102</v>
      </c>
      <c r="AW81" s="94">
        <v>0.181647</v>
      </c>
      <c r="AX81" s="94">
        <v>0.190721</v>
      </c>
      <c r="AY81" s="94">
        <v>0.126833</v>
      </c>
      <c r="AZ81" s="94">
        <v>0.13350400000000001</v>
      </c>
      <c r="BA81" s="94">
        <v>8.2071000000000005E-2</v>
      </c>
      <c r="BB81" s="94">
        <v>8.2239999999999994E-2</v>
      </c>
      <c r="BC81" s="94">
        <v>8.0341999999999997E-2</v>
      </c>
      <c r="BD81" s="94">
        <v>8.2405000000000006E-2</v>
      </c>
      <c r="BE81" s="94"/>
      <c r="BF81" s="94"/>
      <c r="BG81" s="94"/>
      <c r="BH81" s="94">
        <f t="shared" si="138"/>
        <v>0.181647</v>
      </c>
      <c r="BI81" s="11">
        <f t="shared" si="139"/>
        <v>104.99540317208651</v>
      </c>
      <c r="BJ81" s="11">
        <f t="shared" si="129"/>
        <v>69.823889191673956</v>
      </c>
      <c r="BK81" s="11">
        <f t="shared" si="130"/>
        <v>73.496396857641471</v>
      </c>
      <c r="BL81" s="11">
        <f t="shared" si="131"/>
        <v>45.181588465540308</v>
      </c>
      <c r="BM81" s="11">
        <f t="shared" si="132"/>
        <v>45.274626060435899</v>
      </c>
      <c r="BN81" s="11">
        <f t="shared" si="133"/>
        <v>44.229742302377687</v>
      </c>
      <c r="BO81" s="11">
        <f t="shared" si="134"/>
        <v>45.365461582079533</v>
      </c>
      <c r="BP81" s="11"/>
      <c r="BQ81" s="11">
        <v>96</v>
      </c>
      <c r="BR81" s="11">
        <v>47</v>
      </c>
      <c r="BS81" s="11">
        <v>49</v>
      </c>
      <c r="BT81" s="11">
        <v>23</v>
      </c>
      <c r="BU81" s="11">
        <v>28</v>
      </c>
      <c r="BV81" s="11">
        <v>21</v>
      </c>
      <c r="BW81" s="11">
        <v>26</v>
      </c>
    </row>
    <row r="82" spans="1:75" x14ac:dyDescent="0.25">
      <c r="A82" t="s">
        <v>95</v>
      </c>
      <c r="B82" t="s">
        <v>32</v>
      </c>
      <c r="C82" t="s">
        <v>103</v>
      </c>
      <c r="D82" s="94">
        <v>0.68447899999999995</v>
      </c>
      <c r="E82" s="94">
        <v>0.73791200000000001</v>
      </c>
      <c r="F82" s="94">
        <v>0.19773099999999999</v>
      </c>
      <c r="G82" s="94">
        <v>0.19414899999999999</v>
      </c>
      <c r="H82" s="94">
        <v>0.353825</v>
      </c>
      <c r="I82" s="94">
        <v>0.32459199999999999</v>
      </c>
      <c r="J82" s="94">
        <v>0.31356800000000001</v>
      </c>
      <c r="K82" s="94">
        <v>0.349638</v>
      </c>
      <c r="L82" s="94"/>
      <c r="M82" s="94"/>
      <c r="N82" s="94"/>
      <c r="O82" t="s">
        <v>95</v>
      </c>
      <c r="P82" t="s">
        <v>32</v>
      </c>
      <c r="Q82" t="s">
        <v>103</v>
      </c>
      <c r="R82" s="94">
        <v>0.191607</v>
      </c>
      <c r="S82" s="94">
        <v>0.192133</v>
      </c>
      <c r="T82" s="94">
        <v>5.8403999999999998E-2</v>
      </c>
      <c r="U82" s="94">
        <v>5.4566000000000003E-2</v>
      </c>
      <c r="V82" s="94">
        <v>8.2388000000000003E-2</v>
      </c>
      <c r="W82" s="94">
        <v>9.5826999999999996E-2</v>
      </c>
      <c r="X82" s="94">
        <v>8.9227000000000001E-2</v>
      </c>
      <c r="Y82" s="94">
        <v>8.3732000000000001E-2</v>
      </c>
      <c r="AB82" s="94">
        <f t="shared" si="122"/>
        <v>0.68447899999999995</v>
      </c>
      <c r="AC82" s="11">
        <f t="shared" si="123"/>
        <v>107.80637535994531</v>
      </c>
      <c r="AD82" s="11">
        <f t="shared" si="123"/>
        <v>28.887811021229286</v>
      </c>
      <c r="AE82" s="11">
        <f t="shared" si="123"/>
        <v>28.364493286134419</v>
      </c>
      <c r="AF82" s="11">
        <f t="shared" si="123"/>
        <v>51.692601233931214</v>
      </c>
      <c r="AG82" s="11">
        <f t="shared" si="123"/>
        <v>47.421761661058994</v>
      </c>
      <c r="AH82" s="11">
        <f t="shared" si="123"/>
        <v>45.811193623179101</v>
      </c>
      <c r="AI82" s="11">
        <f t="shared" si="123"/>
        <v>51.080895104159517</v>
      </c>
      <c r="AJ82" s="11"/>
      <c r="AK82" s="94">
        <f t="shared" si="135"/>
        <v>0.191607</v>
      </c>
      <c r="AL82" s="11">
        <f t="shared" si="136"/>
        <v>100.27452024195358</v>
      </c>
      <c r="AM82" s="11">
        <f t="shared" si="124"/>
        <v>30.481141085659708</v>
      </c>
      <c r="AN82" s="11">
        <f t="shared" si="125"/>
        <v>28.478082742279771</v>
      </c>
      <c r="AO82" s="11">
        <f t="shared" si="126"/>
        <v>42.998429076181978</v>
      </c>
      <c r="AP82" s="11">
        <f t="shared" si="127"/>
        <v>50.01226468761579</v>
      </c>
      <c r="AQ82" s="11">
        <f t="shared" si="128"/>
        <v>46.567714123179215</v>
      </c>
      <c r="AR82" s="11">
        <f t="shared" si="137"/>
        <v>43.699864827485428</v>
      </c>
      <c r="AS82" s="11"/>
      <c r="AT82" s="9" t="s">
        <v>95</v>
      </c>
      <c r="AU82" s="9" t="s">
        <v>32</v>
      </c>
      <c r="AV82" s="9" t="s">
        <v>103</v>
      </c>
      <c r="AW82" s="94">
        <v>0.188337</v>
      </c>
      <c r="AX82" s="94">
        <v>0.19606999999999999</v>
      </c>
      <c r="AY82" s="94">
        <v>0.13991400000000001</v>
      </c>
      <c r="AZ82" s="94">
        <v>0.136272</v>
      </c>
      <c r="BA82" s="94">
        <v>9.1889999999999999E-2</v>
      </c>
      <c r="BB82" s="94">
        <v>9.3008999999999994E-2</v>
      </c>
      <c r="BC82" s="94">
        <v>8.3365999999999996E-2</v>
      </c>
      <c r="BD82" s="94">
        <v>8.7396000000000001E-2</v>
      </c>
      <c r="BE82" s="94"/>
      <c r="BF82" s="94"/>
      <c r="BG82" s="94"/>
      <c r="BH82" s="94">
        <f t="shared" si="138"/>
        <v>0.188337</v>
      </c>
      <c r="BI82" s="11">
        <f t="shared" si="139"/>
        <v>104.10593776050376</v>
      </c>
      <c r="BJ82" s="11">
        <f t="shared" si="129"/>
        <v>74.289173131142576</v>
      </c>
      <c r="BK82" s="11">
        <f t="shared" si="130"/>
        <v>72.355405469982003</v>
      </c>
      <c r="BL82" s="11">
        <f t="shared" si="131"/>
        <v>48.790200544768155</v>
      </c>
      <c r="BM82" s="11">
        <f t="shared" si="132"/>
        <v>49.384348269325727</v>
      </c>
      <c r="BN82" s="11">
        <f t="shared" si="133"/>
        <v>44.264270961096329</v>
      </c>
      <c r="BO82" s="11">
        <f t="shared" si="134"/>
        <v>46.404052310485987</v>
      </c>
      <c r="BP82" s="11"/>
      <c r="BQ82" s="11">
        <v>96</v>
      </c>
      <c r="BR82" s="11">
        <v>71</v>
      </c>
      <c r="BS82" s="11">
        <v>63</v>
      </c>
      <c r="BT82" s="11">
        <v>33</v>
      </c>
      <c r="BU82" s="11">
        <v>30</v>
      </c>
      <c r="BV82" s="11">
        <v>31</v>
      </c>
      <c r="BW82" s="11">
        <v>25</v>
      </c>
    </row>
    <row r="83" spans="1:75" x14ac:dyDescent="0.25">
      <c r="D83" s="94"/>
      <c r="E83" s="94"/>
      <c r="F83" s="94"/>
      <c r="G83" s="94"/>
      <c r="H83" s="94"/>
      <c r="I83" s="94"/>
      <c r="J83" s="94"/>
      <c r="K83" s="94"/>
      <c r="L83" s="94"/>
      <c r="M83" s="94"/>
      <c r="N83" s="94"/>
      <c r="R83" s="94"/>
      <c r="S83" s="94"/>
      <c r="T83" s="94"/>
      <c r="U83" s="94"/>
      <c r="V83" s="94"/>
      <c r="W83" s="94"/>
      <c r="X83" s="94"/>
      <c r="Y83" s="94"/>
      <c r="AC83" s="9"/>
      <c r="AD83" s="9"/>
      <c r="AE83" s="9"/>
      <c r="AF83" s="9"/>
      <c r="AG83" s="9"/>
      <c r="AH83" s="9"/>
      <c r="AI83" s="9"/>
      <c r="AW83" s="94"/>
      <c r="AX83" s="94"/>
      <c r="AY83" s="94"/>
      <c r="AZ83" s="94"/>
      <c r="BA83" s="94"/>
      <c r="BB83" s="94"/>
      <c r="BC83" s="94"/>
      <c r="BD83" s="94"/>
      <c r="BE83" s="94"/>
      <c r="BF83" s="94"/>
      <c r="BG83" s="94"/>
      <c r="BQ83" s="9"/>
      <c r="BR83" s="9"/>
      <c r="BS83" s="9"/>
      <c r="BT83" s="9"/>
      <c r="BU83" s="9"/>
      <c r="BV83" s="9"/>
      <c r="BW83" s="9"/>
    </row>
    <row r="84" spans="1:75" x14ac:dyDescent="0.25">
      <c r="A84" t="s">
        <v>49</v>
      </c>
      <c r="B84" t="s">
        <v>50</v>
      </c>
      <c r="C84" t="s">
        <v>51</v>
      </c>
      <c r="D84" s="94" t="s">
        <v>88</v>
      </c>
      <c r="E84" s="94" t="s">
        <v>89</v>
      </c>
      <c r="F84" s="94" t="s">
        <v>90</v>
      </c>
      <c r="G84" s="94" t="s">
        <v>91</v>
      </c>
      <c r="H84" s="94" t="s">
        <v>104</v>
      </c>
      <c r="I84" s="94" t="s">
        <v>93</v>
      </c>
      <c r="J84" s="94" t="s">
        <v>55</v>
      </c>
      <c r="K84" s="94" t="s">
        <v>332</v>
      </c>
      <c r="L84" s="94">
        <v>100</v>
      </c>
      <c r="M84" s="94" t="s">
        <v>333</v>
      </c>
      <c r="N84" s="94"/>
      <c r="O84" t="s">
        <v>49</v>
      </c>
      <c r="P84" t="s">
        <v>50</v>
      </c>
      <c r="Q84" t="s">
        <v>51</v>
      </c>
      <c r="R84" s="94" t="s">
        <v>88</v>
      </c>
      <c r="S84" s="94" t="s">
        <v>89</v>
      </c>
      <c r="T84" s="94" t="s">
        <v>90</v>
      </c>
      <c r="U84" s="94" t="s">
        <v>91</v>
      </c>
      <c r="V84" s="94" t="s">
        <v>104</v>
      </c>
      <c r="W84" s="94" t="s">
        <v>93</v>
      </c>
      <c r="X84" s="94" t="s">
        <v>55</v>
      </c>
      <c r="Y84" s="94" t="s">
        <v>332</v>
      </c>
      <c r="Z84">
        <v>100</v>
      </c>
      <c r="AA84" t="s">
        <v>333</v>
      </c>
      <c r="AC84" s="9"/>
      <c r="AD84" s="9"/>
      <c r="AE84" s="9"/>
      <c r="AF84" s="9"/>
      <c r="AG84" s="9"/>
      <c r="AH84" s="9"/>
      <c r="AI84" s="9"/>
      <c r="AT84" s="9" t="s">
        <v>49</v>
      </c>
      <c r="AU84" s="9" t="s">
        <v>50</v>
      </c>
      <c r="AV84" s="9" t="s">
        <v>51</v>
      </c>
      <c r="AW84" s="94" t="s">
        <v>88</v>
      </c>
      <c r="AX84" s="94" t="s">
        <v>89</v>
      </c>
      <c r="AY84" s="94" t="s">
        <v>90</v>
      </c>
      <c r="AZ84" s="94" t="s">
        <v>91</v>
      </c>
      <c r="BA84" s="94" t="s">
        <v>104</v>
      </c>
      <c r="BB84" s="94" t="s">
        <v>93</v>
      </c>
      <c r="BC84" s="94" t="s">
        <v>55</v>
      </c>
      <c r="BD84" s="94" t="s">
        <v>332</v>
      </c>
      <c r="BE84" s="94">
        <v>100</v>
      </c>
      <c r="BF84" s="94" t="s">
        <v>333</v>
      </c>
      <c r="BG84" s="94"/>
      <c r="BQ84" s="9"/>
      <c r="BR84" s="9"/>
      <c r="BS84" s="9"/>
      <c r="BT84" s="9"/>
      <c r="BU84" s="9"/>
      <c r="BV84" s="9"/>
      <c r="BW84" s="9"/>
    </row>
    <row r="85" spans="1:75" x14ac:dyDescent="0.25">
      <c r="A85" t="s">
        <v>95</v>
      </c>
      <c r="B85" t="s">
        <v>31</v>
      </c>
      <c r="C85" t="s">
        <v>96</v>
      </c>
      <c r="D85" s="94">
        <v>0.13647400000000001</v>
      </c>
      <c r="E85" s="94">
        <v>0.14758099999999999</v>
      </c>
      <c r="F85" s="94">
        <v>3.1759999999999997E-2</v>
      </c>
      <c r="G85" s="94">
        <v>3.5873000000000002E-2</v>
      </c>
      <c r="H85" s="94">
        <v>4.2230999999999998E-2</v>
      </c>
      <c r="I85" s="94">
        <v>3.9682000000000002E-2</v>
      </c>
      <c r="J85" s="94">
        <v>3.9627999999999997E-2</v>
      </c>
      <c r="K85" s="94">
        <v>4.2502999999999999E-2</v>
      </c>
      <c r="L85" s="94"/>
      <c r="M85" s="94"/>
      <c r="N85" s="94"/>
      <c r="O85" t="s">
        <v>95</v>
      </c>
      <c r="P85" t="s">
        <v>31</v>
      </c>
      <c r="Q85" t="s">
        <v>96</v>
      </c>
      <c r="R85" s="94">
        <v>0.20848900000000001</v>
      </c>
      <c r="S85" s="94">
        <v>0.20952299999999999</v>
      </c>
      <c r="T85" s="94">
        <v>2.6655999999999999E-2</v>
      </c>
      <c r="U85" s="94">
        <v>2.5690999999999999E-2</v>
      </c>
      <c r="V85" s="94">
        <v>4.8794999999999998E-2</v>
      </c>
      <c r="W85" s="94">
        <v>4.9202000000000003E-2</v>
      </c>
      <c r="X85" s="94">
        <v>4.9125000000000002E-2</v>
      </c>
      <c r="Y85" s="94">
        <v>4.8661000000000003E-2</v>
      </c>
      <c r="AB85" s="94">
        <f t="shared" si="122"/>
        <v>0.13647400000000001</v>
      </c>
      <c r="AC85" s="11">
        <f t="shared" ref="AC85:AI92" si="140">E85/$D85*100</f>
        <v>108.13854653633656</v>
      </c>
      <c r="AD85" s="11">
        <f t="shared" si="140"/>
        <v>23.271831997303511</v>
      </c>
      <c r="AE85" s="11">
        <f t="shared" si="140"/>
        <v>26.285592860178497</v>
      </c>
      <c r="AF85" s="11">
        <f t="shared" si="140"/>
        <v>30.944355701452288</v>
      </c>
      <c r="AG85" s="11">
        <f t="shared" si="140"/>
        <v>29.076600671190118</v>
      </c>
      <c r="AH85" s="11">
        <f t="shared" si="140"/>
        <v>29.037032694872277</v>
      </c>
      <c r="AI85" s="11">
        <f t="shared" si="140"/>
        <v>31.143661063645816</v>
      </c>
      <c r="AJ85" s="11"/>
      <c r="AK85" s="94">
        <f>R85</f>
        <v>0.20848900000000001</v>
      </c>
      <c r="AL85" s="11">
        <f>S85/$R85*100</f>
        <v>100.49594942658844</v>
      </c>
      <c r="AM85" s="11">
        <f t="shared" ref="AM85:AM92" si="141">T85/$R85*100</f>
        <v>12.785326803812191</v>
      </c>
      <c r="AN85" s="11">
        <f t="shared" ref="AN85:AN92" si="142">U85/$R85*100</f>
        <v>12.322472648437087</v>
      </c>
      <c r="AO85" s="11">
        <f t="shared" ref="AO85:AO92" si="143">V85/$R85*100</f>
        <v>23.404112447179465</v>
      </c>
      <c r="AP85" s="11">
        <f t="shared" ref="AP85:AP92" si="144">W85/$R85*100</f>
        <v>23.599326583177049</v>
      </c>
      <c r="AQ85" s="11">
        <f t="shared" ref="AQ85:AQ92" si="145">X85/$R85*100</f>
        <v>23.562394179069397</v>
      </c>
      <c r="AR85" s="11">
        <f>Y85/$R85*100</f>
        <v>23.339840471199917</v>
      </c>
      <c r="AS85" s="11"/>
      <c r="AT85" s="9" t="s">
        <v>95</v>
      </c>
      <c r="AU85" s="9" t="s">
        <v>31</v>
      </c>
      <c r="AV85" s="9" t="s">
        <v>96</v>
      </c>
      <c r="AW85" s="94">
        <v>0.20829400000000001</v>
      </c>
      <c r="AX85" s="94">
        <v>0.20969699999999999</v>
      </c>
      <c r="AY85" s="94">
        <v>0.132748</v>
      </c>
      <c r="AZ85" s="94">
        <v>0.13229299999999999</v>
      </c>
      <c r="BA85" s="94">
        <v>4.8725999999999998E-2</v>
      </c>
      <c r="BB85" s="94">
        <v>4.9209999999999997E-2</v>
      </c>
      <c r="BC85" s="94">
        <v>4.8723000000000002E-2</v>
      </c>
      <c r="BD85" s="94">
        <v>4.8729000000000001E-2</v>
      </c>
      <c r="BE85" s="94"/>
      <c r="BF85" s="94"/>
      <c r="BG85" s="94"/>
      <c r="BH85" s="94">
        <f>AW85</f>
        <v>0.20829400000000001</v>
      </c>
      <c r="BI85" s="11">
        <f>AX85/$AW85*100</f>
        <v>100.67356716948159</v>
      </c>
      <c r="BJ85" s="11">
        <f t="shared" ref="BJ85:BJ92" si="146">AY85/$AW85*100</f>
        <v>63.731072426474121</v>
      </c>
      <c r="BK85" s="11">
        <f t="shared" ref="BK85:BK92" si="147">AZ85/$AW85*100</f>
        <v>63.512631184767677</v>
      </c>
      <c r="BL85" s="11">
        <f t="shared" ref="BL85:BL92" si="148">BA85/$AW85*100</f>
        <v>23.39289657887409</v>
      </c>
      <c r="BM85" s="11">
        <f t="shared" ref="BM85:BM92" si="149">BB85/$AW85*100</f>
        <v>23.625260449172803</v>
      </c>
      <c r="BN85" s="11">
        <f t="shared" ref="BN85:BN92" si="150">BC85/$AW85*100</f>
        <v>23.391456306950754</v>
      </c>
      <c r="BO85" s="11">
        <f t="shared" ref="BO85:BO92" si="151">BD85/$AW85*100</f>
        <v>23.39433685079743</v>
      </c>
      <c r="BP85" s="11"/>
      <c r="BQ85" s="11">
        <v>100</v>
      </c>
      <c r="BR85" s="11">
        <v>114</v>
      </c>
      <c r="BS85" s="11">
        <v>116</v>
      </c>
      <c r="BT85" s="11">
        <v>44</v>
      </c>
      <c r="BU85" s="11">
        <v>47</v>
      </c>
      <c r="BV85" s="11">
        <v>47</v>
      </c>
      <c r="BW85" s="11">
        <v>48</v>
      </c>
    </row>
    <row r="86" spans="1:75" x14ac:dyDescent="0.25">
      <c r="A86" t="s">
        <v>95</v>
      </c>
      <c r="B86" t="s">
        <v>31</v>
      </c>
      <c r="C86" t="s">
        <v>97</v>
      </c>
      <c r="D86" s="94">
        <v>0.27500200000000002</v>
      </c>
      <c r="E86" s="94">
        <v>0.272285</v>
      </c>
      <c r="F86" s="94">
        <v>6.9435999999999998E-2</v>
      </c>
      <c r="G86" s="94">
        <v>7.7116000000000004E-2</v>
      </c>
      <c r="H86" s="94">
        <v>8.7358000000000005E-2</v>
      </c>
      <c r="I86" s="94">
        <v>8.7681999999999996E-2</v>
      </c>
      <c r="J86" s="94">
        <v>8.1576999999999997E-2</v>
      </c>
      <c r="K86" s="94">
        <v>8.4834000000000007E-2</v>
      </c>
      <c r="L86" s="94"/>
      <c r="M86" s="94"/>
      <c r="N86" s="94"/>
      <c r="O86" t="s">
        <v>95</v>
      </c>
      <c r="P86" t="s">
        <v>31</v>
      </c>
      <c r="Q86" t="s">
        <v>97</v>
      </c>
      <c r="R86" s="94">
        <v>0.20835400000000001</v>
      </c>
      <c r="S86" s="94">
        <v>0.20985699999999999</v>
      </c>
      <c r="T86" s="94">
        <v>2.6502999999999999E-2</v>
      </c>
      <c r="U86" s="94">
        <v>2.623E-2</v>
      </c>
      <c r="V86" s="94">
        <v>4.8869000000000003E-2</v>
      </c>
      <c r="W86" s="94">
        <v>4.9318000000000001E-2</v>
      </c>
      <c r="X86" s="94">
        <v>4.9230000000000003E-2</v>
      </c>
      <c r="Y86" s="94">
        <v>4.8798000000000001E-2</v>
      </c>
      <c r="AB86" s="94">
        <f t="shared" si="122"/>
        <v>0.27500200000000002</v>
      </c>
      <c r="AC86" s="11">
        <f t="shared" si="140"/>
        <v>99.012007185402283</v>
      </c>
      <c r="AD86" s="11">
        <f t="shared" si="140"/>
        <v>25.249270914393346</v>
      </c>
      <c r="AE86" s="11">
        <f t="shared" si="140"/>
        <v>28.04197787652453</v>
      </c>
      <c r="AF86" s="11">
        <f t="shared" si="140"/>
        <v>31.766314426804165</v>
      </c>
      <c r="AG86" s="11">
        <f t="shared" si="140"/>
        <v>31.884131751769075</v>
      </c>
      <c r="AH86" s="11">
        <f t="shared" si="140"/>
        <v>29.664147897106197</v>
      </c>
      <c r="AI86" s="11">
        <f t="shared" si="140"/>
        <v>30.848502919978767</v>
      </c>
      <c r="AJ86" s="11"/>
      <c r="AK86" s="94">
        <f t="shared" ref="AK86:AK92" si="152">R86</f>
        <v>0.20835400000000001</v>
      </c>
      <c r="AL86" s="11">
        <f t="shared" ref="AL86:AL92" si="153">S86/$R86*100</f>
        <v>100.72136844025073</v>
      </c>
      <c r="AM86" s="11">
        <f t="shared" si="141"/>
        <v>12.720178158326693</v>
      </c>
      <c r="AN86" s="11">
        <f t="shared" si="142"/>
        <v>12.589151156205302</v>
      </c>
      <c r="AO86" s="11">
        <f t="shared" si="143"/>
        <v>23.454793284506177</v>
      </c>
      <c r="AP86" s="11">
        <f t="shared" si="144"/>
        <v>23.67029190704282</v>
      </c>
      <c r="AQ86" s="11">
        <f t="shared" si="145"/>
        <v>23.628056096835191</v>
      </c>
      <c r="AR86" s="11">
        <f t="shared" ref="AR86:AR92" si="154">Y86/$R86*100</f>
        <v>23.420716664906841</v>
      </c>
      <c r="AS86" s="11"/>
      <c r="AT86" s="9" t="s">
        <v>95</v>
      </c>
      <c r="AU86" s="9" t="s">
        <v>31</v>
      </c>
      <c r="AV86" s="9" t="s">
        <v>97</v>
      </c>
      <c r="AW86" s="94">
        <v>0.20897399999999999</v>
      </c>
      <c r="AX86" s="94">
        <v>0.21002799999999999</v>
      </c>
      <c r="AY86" s="94">
        <v>0.141621</v>
      </c>
      <c r="AZ86" s="94">
        <v>0.14079900000000001</v>
      </c>
      <c r="BA86" s="94">
        <v>7.9332E-2</v>
      </c>
      <c r="BB86" s="94">
        <v>5.3018999999999997E-2</v>
      </c>
      <c r="BC86" s="94">
        <v>4.8855000000000003E-2</v>
      </c>
      <c r="BD86" s="94">
        <v>4.8825E-2</v>
      </c>
      <c r="BE86" s="94"/>
      <c r="BF86" s="94"/>
      <c r="BG86" s="94"/>
      <c r="BH86" s="94">
        <f t="shared" ref="BH86:BH92" si="155">AW86</f>
        <v>0.20897399999999999</v>
      </c>
      <c r="BI86" s="11">
        <f t="shared" ref="BI86:BI92" si="156">AX86/$AW86*100</f>
        <v>100.50436896456019</v>
      </c>
      <c r="BJ86" s="11">
        <f t="shared" si="146"/>
        <v>67.769674696373713</v>
      </c>
      <c r="BK86" s="11">
        <f t="shared" si="147"/>
        <v>67.376324327428293</v>
      </c>
      <c r="BL86" s="11">
        <f t="shared" si="148"/>
        <v>37.962617359097308</v>
      </c>
      <c r="BM86" s="11">
        <f t="shared" si="149"/>
        <v>25.371098796979531</v>
      </c>
      <c r="BN86" s="11">
        <f t="shared" si="150"/>
        <v>23.378506417066237</v>
      </c>
      <c r="BO86" s="11">
        <f t="shared" si="151"/>
        <v>23.364150564185017</v>
      </c>
      <c r="BP86" s="11"/>
      <c r="BQ86" s="11">
        <v>101</v>
      </c>
      <c r="BR86" s="11">
        <v>46</v>
      </c>
      <c r="BS86" s="11">
        <v>69</v>
      </c>
      <c r="BT86" s="11">
        <v>26</v>
      </c>
      <c r="BU86" s="11">
        <v>26</v>
      </c>
      <c r="BV86" s="11">
        <v>26</v>
      </c>
      <c r="BW86" s="11">
        <v>26</v>
      </c>
    </row>
    <row r="87" spans="1:75" x14ac:dyDescent="0.25">
      <c r="A87" t="s">
        <v>95</v>
      </c>
      <c r="B87" t="s">
        <v>31</v>
      </c>
      <c r="C87" t="s">
        <v>98</v>
      </c>
      <c r="D87" s="94">
        <v>0.41442600000000002</v>
      </c>
      <c r="E87" s="94">
        <v>0.41716300000000001</v>
      </c>
      <c r="F87" s="94">
        <v>0.10167900000000001</v>
      </c>
      <c r="G87" s="94">
        <v>0.114025</v>
      </c>
      <c r="H87" s="94">
        <v>0.12606400000000001</v>
      </c>
      <c r="I87" s="94">
        <v>0.12523100000000001</v>
      </c>
      <c r="J87" s="94">
        <v>0.119643</v>
      </c>
      <c r="K87" s="94">
        <v>0.126827</v>
      </c>
      <c r="L87" s="94"/>
      <c r="M87" s="94"/>
      <c r="N87" s="94"/>
      <c r="O87" t="s">
        <v>95</v>
      </c>
      <c r="P87" t="s">
        <v>31</v>
      </c>
      <c r="Q87" t="s">
        <v>98</v>
      </c>
      <c r="R87" s="94">
        <v>0.209011</v>
      </c>
      <c r="S87" s="94">
        <v>0.209948</v>
      </c>
      <c r="T87" s="94">
        <v>2.6879E-2</v>
      </c>
      <c r="U87" s="94">
        <v>2.6124000000000001E-2</v>
      </c>
      <c r="V87" s="94">
        <v>4.8960999999999998E-2</v>
      </c>
      <c r="W87" s="94">
        <v>4.9311000000000001E-2</v>
      </c>
      <c r="X87" s="94">
        <v>4.9280999999999998E-2</v>
      </c>
      <c r="Y87" s="94">
        <v>4.8800999999999997E-2</v>
      </c>
      <c r="AB87" s="94">
        <f t="shared" si="122"/>
        <v>0.41442600000000002</v>
      </c>
      <c r="AC87" s="11">
        <f t="shared" si="140"/>
        <v>100.66043153663138</v>
      </c>
      <c r="AD87" s="11">
        <f t="shared" si="140"/>
        <v>24.53489887217501</v>
      </c>
      <c r="AE87" s="11">
        <f t="shared" si="140"/>
        <v>27.513959066274801</v>
      </c>
      <c r="AF87" s="11">
        <f t="shared" si="140"/>
        <v>30.41894089656537</v>
      </c>
      <c r="AG87" s="11">
        <f t="shared" si="140"/>
        <v>30.217939994112342</v>
      </c>
      <c r="AH87" s="11">
        <f t="shared" si="140"/>
        <v>28.869568994223332</v>
      </c>
      <c r="AI87" s="11">
        <f t="shared" si="140"/>
        <v>30.60305096687949</v>
      </c>
      <c r="AJ87" s="11"/>
      <c r="AK87" s="94">
        <f t="shared" si="152"/>
        <v>0.209011</v>
      </c>
      <c r="AL87" s="11">
        <f t="shared" si="153"/>
        <v>100.44830176402199</v>
      </c>
      <c r="AM87" s="11">
        <f t="shared" si="141"/>
        <v>12.860088703465367</v>
      </c>
      <c r="AN87" s="11">
        <f t="shared" si="142"/>
        <v>12.498863696169101</v>
      </c>
      <c r="AO87" s="11">
        <f t="shared" si="143"/>
        <v>23.425082890374188</v>
      </c>
      <c r="AP87" s="11">
        <f t="shared" si="144"/>
        <v>23.592538191769812</v>
      </c>
      <c r="AQ87" s="11">
        <f t="shared" si="145"/>
        <v>23.578184880221613</v>
      </c>
      <c r="AR87" s="11">
        <f t="shared" si="154"/>
        <v>23.348531895450478</v>
      </c>
      <c r="AS87" s="11"/>
      <c r="AT87" s="9" t="s">
        <v>95</v>
      </c>
      <c r="AU87" s="9" t="s">
        <v>31</v>
      </c>
      <c r="AV87" s="9" t="s">
        <v>98</v>
      </c>
      <c r="AW87" s="94">
        <v>0.20876600000000001</v>
      </c>
      <c r="AX87" s="94">
        <v>0.21026600000000001</v>
      </c>
      <c r="AY87" s="94">
        <v>0.146449</v>
      </c>
      <c r="AZ87" s="94">
        <v>0.146062</v>
      </c>
      <c r="BA87" s="94">
        <v>4.8958000000000002E-2</v>
      </c>
      <c r="BB87" s="94">
        <v>4.9357999999999999E-2</v>
      </c>
      <c r="BC87" s="94">
        <v>4.8918999999999997E-2</v>
      </c>
      <c r="BD87" s="94">
        <v>4.8883999999999997E-2</v>
      </c>
      <c r="BE87" s="94"/>
      <c r="BF87" s="94"/>
      <c r="BG87" s="94"/>
      <c r="BH87" s="94">
        <f t="shared" si="155"/>
        <v>0.20876600000000001</v>
      </c>
      <c r="BI87" s="11">
        <f t="shared" si="156"/>
        <v>100.71850780299474</v>
      </c>
      <c r="BJ87" s="11">
        <f t="shared" si="146"/>
        <v>70.149832827184497</v>
      </c>
      <c r="BK87" s="11">
        <f t="shared" si="147"/>
        <v>69.964457814011865</v>
      </c>
      <c r="BL87" s="11">
        <f t="shared" si="148"/>
        <v>23.451136679344337</v>
      </c>
      <c r="BM87" s="11">
        <f t="shared" si="149"/>
        <v>23.642738760142933</v>
      </c>
      <c r="BN87" s="11">
        <f t="shared" si="150"/>
        <v>23.432455476466473</v>
      </c>
      <c r="BO87" s="11">
        <f t="shared" si="151"/>
        <v>23.415690294396597</v>
      </c>
      <c r="BP87" s="11"/>
      <c r="BQ87" s="11">
        <v>103</v>
      </c>
      <c r="BR87" s="11">
        <v>51</v>
      </c>
      <c r="BS87" s="11">
        <v>68</v>
      </c>
      <c r="BT87" s="11">
        <v>25</v>
      </c>
      <c r="BU87" s="11">
        <v>25</v>
      </c>
      <c r="BV87" s="11">
        <v>22</v>
      </c>
      <c r="BW87" s="11">
        <v>25</v>
      </c>
    </row>
    <row r="88" spans="1:75" x14ac:dyDescent="0.25">
      <c r="A88" t="s">
        <v>95</v>
      </c>
      <c r="B88" t="s">
        <v>31</v>
      </c>
      <c r="C88" t="s">
        <v>99</v>
      </c>
      <c r="D88" s="94">
        <v>0.53542999999999996</v>
      </c>
      <c r="E88" s="94">
        <v>0.55475300000000005</v>
      </c>
      <c r="F88" s="94">
        <v>0.12756300000000001</v>
      </c>
      <c r="G88" s="94">
        <v>0.13009999999999999</v>
      </c>
      <c r="H88" s="94">
        <v>0.16960900000000001</v>
      </c>
      <c r="I88" s="94">
        <v>0.15972500000000001</v>
      </c>
      <c r="J88" s="94">
        <v>0.16524900000000001</v>
      </c>
      <c r="K88" s="94">
        <v>0.16878599999999999</v>
      </c>
      <c r="L88" s="94"/>
      <c r="M88" s="94"/>
      <c r="N88" s="94"/>
      <c r="O88" t="s">
        <v>95</v>
      </c>
      <c r="P88" t="s">
        <v>31</v>
      </c>
      <c r="Q88" t="s">
        <v>99</v>
      </c>
      <c r="R88" s="94">
        <v>0.20947199999999999</v>
      </c>
      <c r="S88" s="94">
        <v>0.20981</v>
      </c>
      <c r="T88" s="94">
        <v>2.7639E-2</v>
      </c>
      <c r="U88" s="94">
        <v>5.1310000000000001E-2</v>
      </c>
      <c r="V88" s="94">
        <v>7.9644999999999994E-2</v>
      </c>
      <c r="W88" s="94">
        <v>4.9433999999999999E-2</v>
      </c>
      <c r="X88" s="94">
        <v>4.9376000000000003E-2</v>
      </c>
      <c r="Y88" s="94">
        <v>4.8924000000000002E-2</v>
      </c>
      <c r="AB88" s="94">
        <f t="shared" si="122"/>
        <v>0.53542999999999996</v>
      </c>
      <c r="AC88" s="11">
        <f t="shared" si="140"/>
        <v>103.60887510972492</v>
      </c>
      <c r="AD88" s="11">
        <f t="shared" si="140"/>
        <v>23.824402816427924</v>
      </c>
      <c r="AE88" s="11">
        <f t="shared" si="140"/>
        <v>24.298227592775902</v>
      </c>
      <c r="AF88" s="11">
        <f t="shared" si="140"/>
        <v>31.677156677810363</v>
      </c>
      <c r="AG88" s="11">
        <f t="shared" si="140"/>
        <v>29.831163737556732</v>
      </c>
      <c r="AH88" s="11">
        <f t="shared" si="140"/>
        <v>30.862857889920253</v>
      </c>
      <c r="AI88" s="11">
        <f t="shared" si="140"/>
        <v>31.523448443307249</v>
      </c>
      <c r="AJ88" s="11"/>
      <c r="AK88" s="94">
        <f t="shared" si="152"/>
        <v>0.20947199999999999</v>
      </c>
      <c r="AL88" s="11">
        <f t="shared" si="153"/>
        <v>100.161358081271</v>
      </c>
      <c r="AM88" s="11">
        <f t="shared" si="141"/>
        <v>13.194603574702111</v>
      </c>
      <c r="AN88" s="11">
        <f t="shared" si="142"/>
        <v>24.494920562175377</v>
      </c>
      <c r="AO88" s="11">
        <f t="shared" si="143"/>
        <v>38.021788114879314</v>
      </c>
      <c r="AP88" s="11">
        <f t="shared" si="144"/>
        <v>23.599335472043997</v>
      </c>
      <c r="AQ88" s="11">
        <f t="shared" si="145"/>
        <v>23.571646807210513</v>
      </c>
      <c r="AR88" s="11">
        <f t="shared" si="154"/>
        <v>23.35586617781852</v>
      </c>
      <c r="AS88" s="11"/>
      <c r="AT88" s="9" t="s">
        <v>95</v>
      </c>
      <c r="AU88" s="9" t="s">
        <v>31</v>
      </c>
      <c r="AV88" s="9" t="s">
        <v>99</v>
      </c>
      <c r="AW88" s="94">
        <v>0.209316</v>
      </c>
      <c r="AX88" s="94">
        <v>0.21035599999999999</v>
      </c>
      <c r="AY88" s="94">
        <v>0.15035499999999999</v>
      </c>
      <c r="AZ88" s="94">
        <v>0.14988499999999999</v>
      </c>
      <c r="BA88" s="94">
        <v>4.8985000000000001E-2</v>
      </c>
      <c r="BB88" s="94">
        <v>4.9370999999999998E-2</v>
      </c>
      <c r="BC88" s="94">
        <v>4.8932000000000003E-2</v>
      </c>
      <c r="BD88" s="94">
        <v>8.1420000000000006E-2</v>
      </c>
      <c r="BE88" s="94"/>
      <c r="BF88" s="94"/>
      <c r="BG88" s="94"/>
      <c r="BH88" s="94">
        <f t="shared" si="155"/>
        <v>0.209316</v>
      </c>
      <c r="BI88" s="11">
        <f t="shared" si="156"/>
        <v>100.49685642760228</v>
      </c>
      <c r="BJ88" s="11">
        <f t="shared" si="146"/>
        <v>71.831584780905416</v>
      </c>
      <c r="BK88" s="11">
        <f t="shared" si="147"/>
        <v>71.60704389535438</v>
      </c>
      <c r="BL88" s="11">
        <f t="shared" si="148"/>
        <v>23.402415486632652</v>
      </c>
      <c r="BM88" s="11">
        <f t="shared" si="149"/>
        <v>23.586825660723498</v>
      </c>
      <c r="BN88" s="11">
        <f t="shared" si="150"/>
        <v>23.377094918687536</v>
      </c>
      <c r="BO88" s="11">
        <f t="shared" si="151"/>
        <v>38.898125322478933</v>
      </c>
      <c r="BP88" s="11"/>
      <c r="BQ88" s="11">
        <v>121</v>
      </c>
      <c r="BR88" s="11">
        <v>78</v>
      </c>
      <c r="BS88" s="11">
        <v>95</v>
      </c>
      <c r="BT88" s="11">
        <v>26</v>
      </c>
      <c r="BU88" s="11">
        <v>19</v>
      </c>
      <c r="BV88" s="11">
        <v>20</v>
      </c>
      <c r="BW88" s="11">
        <v>23</v>
      </c>
    </row>
    <row r="89" spans="1:75" x14ac:dyDescent="0.25">
      <c r="A89" t="s">
        <v>95</v>
      </c>
      <c r="B89" t="s">
        <v>31</v>
      </c>
      <c r="C89" t="s">
        <v>100</v>
      </c>
      <c r="D89" s="94">
        <v>0.70938000000000001</v>
      </c>
      <c r="E89" s="94">
        <v>0.72641999999999995</v>
      </c>
      <c r="F89" s="94">
        <v>0.16438900000000001</v>
      </c>
      <c r="G89" s="94">
        <v>0.156831</v>
      </c>
      <c r="H89" s="94">
        <v>0.23735600000000001</v>
      </c>
      <c r="I89" s="94">
        <v>0.204903</v>
      </c>
      <c r="J89" s="94">
        <v>0.20033200000000001</v>
      </c>
      <c r="K89" s="94">
        <v>0.209809</v>
      </c>
      <c r="L89" s="94"/>
      <c r="M89" s="94"/>
      <c r="N89" s="94"/>
      <c r="O89" t="s">
        <v>95</v>
      </c>
      <c r="P89" t="s">
        <v>31</v>
      </c>
      <c r="Q89" t="s">
        <v>100</v>
      </c>
      <c r="R89" s="94">
        <v>0.46102900000000002</v>
      </c>
      <c r="S89" s="94">
        <v>0.37865900000000002</v>
      </c>
      <c r="T89" s="94">
        <v>6.0076999999999998E-2</v>
      </c>
      <c r="U89" s="94">
        <v>5.3684999999999997E-2</v>
      </c>
      <c r="V89" s="94">
        <v>7.9099000000000003E-2</v>
      </c>
      <c r="W89" s="94">
        <v>8.0404000000000003E-2</v>
      </c>
      <c r="X89" s="94">
        <v>7.9982999999999999E-2</v>
      </c>
      <c r="Y89" s="94">
        <v>7.8399999999999997E-2</v>
      </c>
      <c r="AB89" s="94">
        <f t="shared" si="122"/>
        <v>0.70938000000000001</v>
      </c>
      <c r="AC89" s="11">
        <f t="shared" si="140"/>
        <v>102.40209760636047</v>
      </c>
      <c r="AD89" s="11">
        <f t="shared" si="140"/>
        <v>23.173616397417462</v>
      </c>
      <c r="AE89" s="11">
        <f t="shared" si="140"/>
        <v>22.108178973187854</v>
      </c>
      <c r="AF89" s="11">
        <f t="shared" si="140"/>
        <v>33.4596408131044</v>
      </c>
      <c r="AG89" s="11">
        <f t="shared" si="140"/>
        <v>28.884800811976657</v>
      </c>
      <c r="AH89" s="11">
        <f t="shared" si="140"/>
        <v>28.240435309707067</v>
      </c>
      <c r="AI89" s="11">
        <f t="shared" si="140"/>
        <v>29.576390650991002</v>
      </c>
      <c r="AJ89" s="11"/>
      <c r="AK89" s="94">
        <f t="shared" si="152"/>
        <v>0.46102900000000002</v>
      </c>
      <c r="AL89" s="11">
        <f t="shared" si="153"/>
        <v>82.133444967670144</v>
      </c>
      <c r="AM89" s="11">
        <f t="shared" si="141"/>
        <v>13.031067459964557</v>
      </c>
      <c r="AN89" s="11">
        <f t="shared" si="142"/>
        <v>11.644603701719413</v>
      </c>
      <c r="AO89" s="11">
        <f t="shared" si="143"/>
        <v>17.157055196093953</v>
      </c>
      <c r="AP89" s="11">
        <f t="shared" si="144"/>
        <v>17.440117649865844</v>
      </c>
      <c r="AQ89" s="11">
        <f t="shared" si="145"/>
        <v>17.348800183936365</v>
      </c>
      <c r="AR89" s="11">
        <f t="shared" si="154"/>
        <v>17.005437835797746</v>
      </c>
      <c r="AS89" s="11"/>
      <c r="AT89" s="9" t="s">
        <v>95</v>
      </c>
      <c r="AU89" s="9" t="s">
        <v>31</v>
      </c>
      <c r="AV89" s="9" t="s">
        <v>100</v>
      </c>
      <c r="AW89" s="94">
        <v>0.46124199999999999</v>
      </c>
      <c r="AX89" s="94">
        <v>0.47588399999999997</v>
      </c>
      <c r="AY89" s="94">
        <v>0.21457499999999999</v>
      </c>
      <c r="AZ89" s="94">
        <v>0.21337900000000001</v>
      </c>
      <c r="BA89" s="94">
        <v>8.5832000000000006E-2</v>
      </c>
      <c r="BB89" s="94">
        <v>8.0102999999999994E-2</v>
      </c>
      <c r="BC89" s="94">
        <v>7.9031000000000004E-2</v>
      </c>
      <c r="BD89" s="94">
        <v>8.2858000000000001E-2</v>
      </c>
      <c r="BE89" s="94"/>
      <c r="BF89" s="94"/>
      <c r="BG89" s="94"/>
      <c r="BH89" s="94">
        <f t="shared" si="155"/>
        <v>0.46124199999999999</v>
      </c>
      <c r="BI89" s="11">
        <f t="shared" si="156"/>
        <v>103.17447240277338</v>
      </c>
      <c r="BJ89" s="11">
        <f t="shared" si="146"/>
        <v>46.521132073835425</v>
      </c>
      <c r="BK89" s="11">
        <f t="shared" si="147"/>
        <v>46.261832183539234</v>
      </c>
      <c r="BL89" s="11">
        <f t="shared" si="148"/>
        <v>18.608886441390855</v>
      </c>
      <c r="BM89" s="11">
        <f t="shared" si="149"/>
        <v>17.366805277923518</v>
      </c>
      <c r="BN89" s="11">
        <f t="shared" si="150"/>
        <v>17.13438932274164</v>
      </c>
      <c r="BO89" s="11">
        <f t="shared" si="151"/>
        <v>17.964105610503815</v>
      </c>
      <c r="BP89" s="11"/>
      <c r="BQ89" s="11">
        <v>102</v>
      </c>
      <c r="BR89" s="11">
        <v>81</v>
      </c>
      <c r="BS89" s="11">
        <v>86</v>
      </c>
      <c r="BT89" s="11">
        <v>20</v>
      </c>
      <c r="BU89" s="11">
        <v>26</v>
      </c>
      <c r="BV89" s="11">
        <v>26</v>
      </c>
      <c r="BW89" s="11">
        <v>25</v>
      </c>
    </row>
    <row r="90" spans="1:75" x14ac:dyDescent="0.25">
      <c r="A90" t="s">
        <v>95</v>
      </c>
      <c r="B90" t="s">
        <v>31</v>
      </c>
      <c r="C90" t="s">
        <v>101</v>
      </c>
      <c r="D90" s="94">
        <v>0.836391</v>
      </c>
      <c r="E90" s="94">
        <v>0.84422200000000003</v>
      </c>
      <c r="F90" s="94">
        <v>0.19853399999999999</v>
      </c>
      <c r="G90" s="94">
        <v>0.200151</v>
      </c>
      <c r="H90" s="94">
        <v>0.293103</v>
      </c>
      <c r="I90" s="94">
        <v>0.27712999999999999</v>
      </c>
      <c r="J90" s="94">
        <v>0.24495</v>
      </c>
      <c r="K90" s="94">
        <v>0.25827800000000001</v>
      </c>
      <c r="L90" s="94"/>
      <c r="M90" s="94"/>
      <c r="N90" s="94"/>
      <c r="O90" t="s">
        <v>95</v>
      </c>
      <c r="P90" t="s">
        <v>31</v>
      </c>
      <c r="Q90" t="s">
        <v>101</v>
      </c>
      <c r="R90" s="94">
        <v>0.46709299999999998</v>
      </c>
      <c r="S90" s="94">
        <v>0.47670200000000001</v>
      </c>
      <c r="T90" s="94">
        <v>5.9188999999999999E-2</v>
      </c>
      <c r="U90" s="94">
        <v>5.8444999999999997E-2</v>
      </c>
      <c r="V90" s="94">
        <v>8.5018999999999997E-2</v>
      </c>
      <c r="W90" s="94">
        <v>8.2020999999999997E-2</v>
      </c>
      <c r="X90" s="94">
        <v>8.1219E-2</v>
      </c>
      <c r="Y90" s="94">
        <v>7.8853999999999994E-2</v>
      </c>
      <c r="AB90" s="94">
        <f t="shared" si="122"/>
        <v>0.836391</v>
      </c>
      <c r="AC90" s="11">
        <f t="shared" si="140"/>
        <v>100.93628458460218</v>
      </c>
      <c r="AD90" s="11">
        <f t="shared" si="140"/>
        <v>23.736984257362884</v>
      </c>
      <c r="AE90" s="11">
        <f t="shared" si="140"/>
        <v>23.93031488861071</v>
      </c>
      <c r="AF90" s="11">
        <f t="shared" si="140"/>
        <v>35.043777372066415</v>
      </c>
      <c r="AG90" s="11">
        <f t="shared" si="140"/>
        <v>33.134024636802643</v>
      </c>
      <c r="AH90" s="11">
        <f t="shared" si="140"/>
        <v>29.2865418207513</v>
      </c>
      <c r="AI90" s="11">
        <f t="shared" si="140"/>
        <v>30.880054902551556</v>
      </c>
      <c r="AJ90" s="11"/>
      <c r="AK90" s="94">
        <f t="shared" si="152"/>
        <v>0.46709299999999998</v>
      </c>
      <c r="AL90" s="11">
        <f t="shared" si="153"/>
        <v>102.05719203670363</v>
      </c>
      <c r="AM90" s="11">
        <f t="shared" si="141"/>
        <v>12.671780566182752</v>
      </c>
      <c r="AN90" s="11">
        <f t="shared" si="142"/>
        <v>12.512497511202266</v>
      </c>
      <c r="AO90" s="11">
        <f t="shared" si="143"/>
        <v>18.201728563690743</v>
      </c>
      <c r="AP90" s="11">
        <f t="shared" si="144"/>
        <v>17.559886360960235</v>
      </c>
      <c r="AQ90" s="11">
        <f t="shared" si="145"/>
        <v>17.388186078575359</v>
      </c>
      <c r="AR90" s="11">
        <f t="shared" si="154"/>
        <v>16.881862926654861</v>
      </c>
      <c r="AS90" s="11"/>
      <c r="AT90" s="9" t="s">
        <v>95</v>
      </c>
      <c r="AU90" s="9" t="s">
        <v>31</v>
      </c>
      <c r="AV90" s="9" t="s">
        <v>101</v>
      </c>
      <c r="AW90" s="94">
        <v>0.463891</v>
      </c>
      <c r="AX90" s="94">
        <v>0.47636000000000001</v>
      </c>
      <c r="AY90" s="94">
        <v>0.22323999999999999</v>
      </c>
      <c r="AZ90" s="94">
        <v>0.22656000000000001</v>
      </c>
      <c r="BA90" s="94">
        <v>8.0512E-2</v>
      </c>
      <c r="BB90" s="94">
        <v>7.8834000000000001E-2</v>
      </c>
      <c r="BC90" s="94">
        <v>8.2133999999999999E-2</v>
      </c>
      <c r="BD90" s="94">
        <v>8.4872000000000003E-2</v>
      </c>
      <c r="BE90" s="94"/>
      <c r="BF90" s="94"/>
      <c r="BG90" s="94"/>
      <c r="BH90" s="94">
        <f t="shared" si="155"/>
        <v>0.463891</v>
      </c>
      <c r="BI90" s="11">
        <f t="shared" si="156"/>
        <v>102.68791591128088</v>
      </c>
      <c r="BJ90" s="11">
        <f t="shared" si="146"/>
        <v>48.123373809795837</v>
      </c>
      <c r="BK90" s="11">
        <f t="shared" si="147"/>
        <v>48.839059175539084</v>
      </c>
      <c r="BL90" s="11">
        <f t="shared" si="148"/>
        <v>17.355801255036205</v>
      </c>
      <c r="BM90" s="11">
        <f t="shared" si="149"/>
        <v>16.994078350302118</v>
      </c>
      <c r="BN90" s="11">
        <f t="shared" si="150"/>
        <v>17.705452358420402</v>
      </c>
      <c r="BO90" s="11">
        <f t="shared" si="151"/>
        <v>18.295677217277333</v>
      </c>
      <c r="BP90" s="11"/>
      <c r="BQ90" s="11">
        <v>99</v>
      </c>
      <c r="BR90" s="11">
        <v>84</v>
      </c>
      <c r="BS90" s="11">
        <v>84</v>
      </c>
      <c r="BT90" s="11">
        <v>18</v>
      </c>
      <c r="BU90" s="11">
        <v>23</v>
      </c>
      <c r="BV90" s="11">
        <v>19</v>
      </c>
      <c r="BW90" s="11">
        <v>25</v>
      </c>
    </row>
    <row r="91" spans="1:75" x14ac:dyDescent="0.25">
      <c r="A91" t="s">
        <v>95</v>
      </c>
      <c r="B91" t="s">
        <v>31</v>
      </c>
      <c r="C91" t="s">
        <v>102</v>
      </c>
      <c r="D91" s="94">
        <v>0.998977</v>
      </c>
      <c r="E91" s="94">
        <v>0.99327699999999997</v>
      </c>
      <c r="F91" s="94">
        <v>0.28039399999999998</v>
      </c>
      <c r="G91" s="94">
        <v>0.24403</v>
      </c>
      <c r="H91" s="94">
        <v>0.31537300000000001</v>
      </c>
      <c r="I91" s="94">
        <v>0.289356</v>
      </c>
      <c r="J91" s="94">
        <v>0.302259</v>
      </c>
      <c r="K91" s="94">
        <v>0.30428500000000003</v>
      </c>
      <c r="L91" s="94"/>
      <c r="M91" s="94"/>
      <c r="N91" s="94"/>
      <c r="O91" t="s">
        <v>95</v>
      </c>
      <c r="P91" t="s">
        <v>31</v>
      </c>
      <c r="Q91" t="s">
        <v>102</v>
      </c>
      <c r="R91" s="94">
        <v>0.47005999999999998</v>
      </c>
      <c r="S91" s="94">
        <v>0.480236</v>
      </c>
      <c r="T91" s="94">
        <v>7.6644000000000004E-2</v>
      </c>
      <c r="U91" s="94">
        <v>7.6242000000000004E-2</v>
      </c>
      <c r="V91" s="94">
        <v>8.3165000000000003E-2</v>
      </c>
      <c r="W91" s="94">
        <v>8.3141999999999994E-2</v>
      </c>
      <c r="X91" s="94">
        <v>8.0063999999999996E-2</v>
      </c>
      <c r="Y91" s="94">
        <v>8.3245E-2</v>
      </c>
      <c r="AB91" s="94">
        <f t="shared" si="122"/>
        <v>0.998977</v>
      </c>
      <c r="AC91" s="11">
        <f t="shared" si="140"/>
        <v>99.4294162928676</v>
      </c>
      <c r="AD91" s="11">
        <f t="shared" si="140"/>
        <v>28.068113680294935</v>
      </c>
      <c r="AE91" s="11">
        <f t="shared" si="140"/>
        <v>24.427989833599774</v>
      </c>
      <c r="AF91" s="11">
        <f t="shared" si="140"/>
        <v>31.569595696397418</v>
      </c>
      <c r="AG91" s="11">
        <f t="shared" si="140"/>
        <v>28.965231431754685</v>
      </c>
      <c r="AH91" s="11">
        <f t="shared" si="140"/>
        <v>30.256852760373864</v>
      </c>
      <c r="AI91" s="11">
        <f t="shared" si="140"/>
        <v>30.459660232417768</v>
      </c>
      <c r="AJ91" s="11"/>
      <c r="AK91" s="94">
        <f t="shared" si="152"/>
        <v>0.47005999999999998</v>
      </c>
      <c r="AL91" s="11">
        <f t="shared" si="153"/>
        <v>102.16483002169936</v>
      </c>
      <c r="AM91" s="11">
        <f t="shared" si="141"/>
        <v>16.305152533719099</v>
      </c>
      <c r="AN91" s="11">
        <f t="shared" si="142"/>
        <v>16.219631536399611</v>
      </c>
      <c r="AO91" s="11">
        <f t="shared" si="143"/>
        <v>17.692422243968856</v>
      </c>
      <c r="AP91" s="11">
        <f t="shared" si="144"/>
        <v>17.687529251584905</v>
      </c>
      <c r="AQ91" s="11">
        <f t="shared" si="145"/>
        <v>17.032719227332681</v>
      </c>
      <c r="AR91" s="11">
        <f t="shared" si="154"/>
        <v>17.709441347913032</v>
      </c>
      <c r="AS91" s="11"/>
      <c r="AT91" s="9" t="s">
        <v>95</v>
      </c>
      <c r="AU91" s="9" t="s">
        <v>31</v>
      </c>
      <c r="AV91" s="9" t="s">
        <v>102</v>
      </c>
      <c r="AW91" s="94">
        <v>0.46748000000000001</v>
      </c>
      <c r="AX91" s="94">
        <v>0.48597600000000002</v>
      </c>
      <c r="AY91" s="94">
        <v>0.24306900000000001</v>
      </c>
      <c r="AZ91" s="94">
        <v>0.241142</v>
      </c>
      <c r="BA91" s="94">
        <v>8.0236000000000002E-2</v>
      </c>
      <c r="BB91" s="94">
        <v>8.3221000000000003E-2</v>
      </c>
      <c r="BC91" s="94">
        <v>9.0524999999999994E-2</v>
      </c>
      <c r="BD91" s="94">
        <v>9.5522999999999997E-2</v>
      </c>
      <c r="BE91" s="94"/>
      <c r="BF91" s="94"/>
      <c r="BG91" s="94"/>
      <c r="BH91" s="94">
        <f t="shared" si="155"/>
        <v>0.46748000000000001</v>
      </c>
      <c r="BI91" s="11">
        <f t="shared" si="156"/>
        <v>103.95653289980319</v>
      </c>
      <c r="BJ91" s="11">
        <f t="shared" si="146"/>
        <v>51.995593394369813</v>
      </c>
      <c r="BK91" s="11">
        <f t="shared" si="147"/>
        <v>51.583383246342088</v>
      </c>
      <c r="BL91" s="11">
        <f t="shared" si="148"/>
        <v>17.163515016685203</v>
      </c>
      <c r="BM91" s="11">
        <f t="shared" si="149"/>
        <v>17.802045007273041</v>
      </c>
      <c r="BN91" s="11">
        <f t="shared" si="150"/>
        <v>19.364464789937536</v>
      </c>
      <c r="BO91" s="11">
        <f t="shared" si="151"/>
        <v>20.433601437494652</v>
      </c>
      <c r="BP91" s="11"/>
      <c r="BQ91" s="11">
        <v>114</v>
      </c>
      <c r="BR91" s="11">
        <v>111</v>
      </c>
      <c r="BS91" s="11">
        <v>110</v>
      </c>
      <c r="BT91" s="11">
        <v>23</v>
      </c>
      <c r="BU91" s="11">
        <v>27</v>
      </c>
      <c r="BV91" s="11">
        <v>21</v>
      </c>
      <c r="BW91" s="11">
        <v>31</v>
      </c>
    </row>
    <row r="92" spans="1:75" x14ac:dyDescent="0.25">
      <c r="A92" t="s">
        <v>95</v>
      </c>
      <c r="B92" t="s">
        <v>31</v>
      </c>
      <c r="C92" t="s">
        <v>103</v>
      </c>
      <c r="D92" s="94">
        <v>1.08446</v>
      </c>
      <c r="E92" s="94">
        <v>1.12571</v>
      </c>
      <c r="F92" s="94">
        <v>0.29016799999999998</v>
      </c>
      <c r="G92" s="94">
        <v>0.33023000000000002</v>
      </c>
      <c r="H92" s="94">
        <v>0.35074699999999998</v>
      </c>
      <c r="I92" s="94">
        <v>0.327843</v>
      </c>
      <c r="J92" s="94">
        <v>0.358373</v>
      </c>
      <c r="K92" s="94">
        <v>0.344862</v>
      </c>
      <c r="L92" s="94"/>
      <c r="M92" s="94"/>
      <c r="N92" s="94"/>
      <c r="O92" t="s">
        <v>95</v>
      </c>
      <c r="P92" t="s">
        <v>31</v>
      </c>
      <c r="Q92" t="s">
        <v>103</v>
      </c>
      <c r="R92" s="94">
        <v>0.47675499999999998</v>
      </c>
      <c r="S92" s="94">
        <v>0.47998200000000002</v>
      </c>
      <c r="T92" s="94">
        <v>0.106167</v>
      </c>
      <c r="U92" s="94">
        <v>9.1868000000000005E-2</v>
      </c>
      <c r="V92" s="94">
        <v>8.1731999999999999E-2</v>
      </c>
      <c r="W92" s="94">
        <v>8.0277000000000001E-2</v>
      </c>
      <c r="X92" s="94">
        <v>8.3201999999999998E-2</v>
      </c>
      <c r="Y92" s="94">
        <v>8.2031000000000007E-2</v>
      </c>
      <c r="AB92" s="94">
        <f t="shared" si="122"/>
        <v>1.08446</v>
      </c>
      <c r="AC92" s="11">
        <f t="shared" si="140"/>
        <v>103.80373642181362</v>
      </c>
      <c r="AD92" s="11">
        <f t="shared" si="140"/>
        <v>26.756911273813692</v>
      </c>
      <c r="AE92" s="11">
        <f t="shared" si="140"/>
        <v>30.451100086679091</v>
      </c>
      <c r="AF92" s="11">
        <f t="shared" si="140"/>
        <v>32.343009424045142</v>
      </c>
      <c r="AG92" s="11">
        <f t="shared" si="140"/>
        <v>30.230990539070135</v>
      </c>
      <c r="AH92" s="11">
        <f t="shared" si="140"/>
        <v>33.046216550172439</v>
      </c>
      <c r="AI92" s="11">
        <f t="shared" si="140"/>
        <v>31.800343027866408</v>
      </c>
      <c r="AJ92" s="11"/>
      <c r="AK92" s="94">
        <f t="shared" si="152"/>
        <v>0.47675499999999998</v>
      </c>
      <c r="AL92" s="11">
        <f t="shared" si="153"/>
        <v>100.67686757349163</v>
      </c>
      <c r="AM92" s="11">
        <f t="shared" si="141"/>
        <v>22.26867049113276</v>
      </c>
      <c r="AN92" s="11">
        <f t="shared" si="142"/>
        <v>19.269436083522983</v>
      </c>
      <c r="AO92" s="11">
        <f t="shared" si="143"/>
        <v>17.143396503445167</v>
      </c>
      <c r="AP92" s="11">
        <f t="shared" si="144"/>
        <v>16.838208304055545</v>
      </c>
      <c r="AQ92" s="11">
        <f t="shared" si="145"/>
        <v>17.451730972931589</v>
      </c>
      <c r="AR92" s="11">
        <f t="shared" si="154"/>
        <v>17.206112154041385</v>
      </c>
      <c r="AS92" s="11"/>
      <c r="AT92" s="9" t="s">
        <v>95</v>
      </c>
      <c r="AU92" s="9" t="s">
        <v>31</v>
      </c>
      <c r="AV92" s="9" t="s">
        <v>103</v>
      </c>
      <c r="AW92" s="94">
        <v>0.464092</v>
      </c>
      <c r="AX92" s="94">
        <v>0.47926000000000002</v>
      </c>
      <c r="AY92" s="94">
        <v>0.256469</v>
      </c>
      <c r="AZ92" s="94">
        <v>0.251305</v>
      </c>
      <c r="BA92" s="94">
        <v>8.0879000000000006E-2</v>
      </c>
      <c r="BB92" s="94">
        <v>8.1414E-2</v>
      </c>
      <c r="BC92" s="94">
        <v>8.2628999999999994E-2</v>
      </c>
      <c r="BD92" s="94">
        <v>8.0367999999999995E-2</v>
      </c>
      <c r="BE92" s="94"/>
      <c r="BF92" s="94"/>
      <c r="BG92" s="94"/>
      <c r="BH92" s="94">
        <f t="shared" si="155"/>
        <v>0.464092</v>
      </c>
      <c r="BI92" s="11">
        <f t="shared" si="156"/>
        <v>103.26831748877379</v>
      </c>
      <c r="BJ92" s="11">
        <f t="shared" si="146"/>
        <v>55.262534152711098</v>
      </c>
      <c r="BK92" s="11">
        <f t="shared" si="147"/>
        <v>54.149823741844294</v>
      </c>
      <c r="BL92" s="11">
        <f t="shared" si="148"/>
        <v>17.427363539987763</v>
      </c>
      <c r="BM92" s="11">
        <f t="shared" si="149"/>
        <v>17.542642407108936</v>
      </c>
      <c r="BN92" s="11">
        <f t="shared" si="150"/>
        <v>17.804443946458889</v>
      </c>
      <c r="BO92" s="11">
        <f t="shared" si="151"/>
        <v>17.317256061298188</v>
      </c>
      <c r="BP92" s="11"/>
      <c r="BQ92" s="11">
        <v>117</v>
      </c>
      <c r="BR92" s="11">
        <v>114</v>
      </c>
      <c r="BS92" s="11">
        <v>120</v>
      </c>
      <c r="BT92" s="11">
        <v>27</v>
      </c>
      <c r="BU92" s="11">
        <v>35</v>
      </c>
      <c r="BV92" s="11">
        <v>31</v>
      </c>
      <c r="BW92" s="11">
        <v>29</v>
      </c>
    </row>
    <row r="93" spans="1:75" x14ac:dyDescent="0.25">
      <c r="D93" s="94"/>
      <c r="E93" s="94"/>
      <c r="F93" s="94"/>
      <c r="G93" s="94"/>
      <c r="H93" s="94"/>
      <c r="I93" s="94"/>
      <c r="J93" s="94"/>
      <c r="K93" s="94"/>
      <c r="L93" s="94"/>
      <c r="M93" s="94"/>
      <c r="N93" s="94"/>
      <c r="R93" s="94"/>
      <c r="S93" s="94"/>
      <c r="T93" s="94"/>
      <c r="U93" s="94"/>
      <c r="V93" s="94"/>
      <c r="W93" s="94"/>
      <c r="X93" s="94"/>
      <c r="Y93" s="94"/>
      <c r="AC93" s="9"/>
      <c r="AD93" s="9"/>
      <c r="AE93" s="9"/>
      <c r="AF93" s="9"/>
      <c r="AG93" s="9"/>
      <c r="AH93" s="9"/>
      <c r="AI93" s="9"/>
      <c r="AW93" s="94"/>
      <c r="AX93" s="94"/>
      <c r="AY93" s="94"/>
      <c r="AZ93" s="94"/>
      <c r="BA93" s="94"/>
      <c r="BB93" s="94"/>
      <c r="BC93" s="94"/>
      <c r="BD93" s="94"/>
      <c r="BE93" s="94"/>
      <c r="BF93" s="94"/>
      <c r="BG93" s="94"/>
      <c r="BQ93" s="9"/>
      <c r="BR93" s="9"/>
      <c r="BS93" s="9"/>
      <c r="BT93" s="9"/>
      <c r="BU93" s="9"/>
      <c r="BV93" s="9"/>
      <c r="BW93" s="9"/>
    </row>
    <row r="94" spans="1:75" x14ac:dyDescent="0.25">
      <c r="A94" t="s">
        <v>49</v>
      </c>
      <c r="B94" t="s">
        <v>50</v>
      </c>
      <c r="C94" t="s">
        <v>51</v>
      </c>
      <c r="D94" s="94" t="s">
        <v>88</v>
      </c>
      <c r="E94" s="94" t="s">
        <v>89</v>
      </c>
      <c r="F94" s="94" t="s">
        <v>90</v>
      </c>
      <c r="G94" s="94" t="s">
        <v>91</v>
      </c>
      <c r="H94" s="94" t="s">
        <v>105</v>
      </c>
      <c r="I94" s="94" t="s">
        <v>93</v>
      </c>
      <c r="J94" s="94" t="s">
        <v>55</v>
      </c>
      <c r="K94" s="94" t="s">
        <v>332</v>
      </c>
      <c r="L94" s="94">
        <v>100</v>
      </c>
      <c r="M94" s="94" t="s">
        <v>333</v>
      </c>
      <c r="N94" s="94"/>
      <c r="O94" t="s">
        <v>49</v>
      </c>
      <c r="P94" t="s">
        <v>50</v>
      </c>
      <c r="Q94" t="s">
        <v>51</v>
      </c>
      <c r="R94" s="94" t="s">
        <v>88</v>
      </c>
      <c r="S94" s="94" t="s">
        <v>89</v>
      </c>
      <c r="T94" s="94" t="s">
        <v>90</v>
      </c>
      <c r="U94" s="94" t="s">
        <v>91</v>
      </c>
      <c r="V94" s="94" t="s">
        <v>105</v>
      </c>
      <c r="W94" s="94" t="s">
        <v>93</v>
      </c>
      <c r="X94" s="94" t="s">
        <v>55</v>
      </c>
      <c r="Y94" s="94" t="s">
        <v>332</v>
      </c>
      <c r="Z94">
        <v>100</v>
      </c>
      <c r="AA94" t="s">
        <v>333</v>
      </c>
      <c r="AC94" s="9"/>
      <c r="AD94" s="9"/>
      <c r="AE94" s="9"/>
      <c r="AF94" s="9"/>
      <c r="AG94" s="9"/>
      <c r="AH94" s="9"/>
      <c r="AI94" s="9"/>
      <c r="AT94" s="9" t="s">
        <v>49</v>
      </c>
      <c r="AU94" s="9" t="s">
        <v>50</v>
      </c>
      <c r="AV94" s="9" t="s">
        <v>51</v>
      </c>
      <c r="AW94" s="94" t="s">
        <v>88</v>
      </c>
      <c r="AX94" s="94" t="s">
        <v>89</v>
      </c>
      <c r="AY94" s="94" t="s">
        <v>90</v>
      </c>
      <c r="AZ94" s="94" t="s">
        <v>91</v>
      </c>
      <c r="BA94" s="94" t="s">
        <v>105</v>
      </c>
      <c r="BB94" s="94" t="s">
        <v>93</v>
      </c>
      <c r="BC94" s="94" t="s">
        <v>55</v>
      </c>
      <c r="BD94" s="94" t="s">
        <v>332</v>
      </c>
      <c r="BE94" s="94">
        <v>100</v>
      </c>
      <c r="BF94" s="94" t="s">
        <v>333</v>
      </c>
      <c r="BG94" s="94"/>
      <c r="BQ94" s="9"/>
      <c r="BR94" s="9"/>
      <c r="BS94" s="9"/>
      <c r="BT94" s="9"/>
      <c r="BU94" s="9"/>
      <c r="BV94" s="9"/>
      <c r="BW94" s="9"/>
    </row>
    <row r="95" spans="1:75" x14ac:dyDescent="0.25">
      <c r="A95" t="s">
        <v>95</v>
      </c>
      <c r="B95" t="s">
        <v>30</v>
      </c>
      <c r="C95" t="s">
        <v>96</v>
      </c>
      <c r="D95" s="94">
        <v>0.129049</v>
      </c>
      <c r="E95" s="94">
        <v>0.13495599999999999</v>
      </c>
      <c r="F95" s="94">
        <v>6.3726000000000005E-2</v>
      </c>
      <c r="G95" s="94">
        <v>7.0105000000000001E-2</v>
      </c>
      <c r="H95" s="94">
        <v>4.3019000000000002E-2</v>
      </c>
      <c r="I95" s="94">
        <v>4.0558999999999998E-2</v>
      </c>
      <c r="J95" s="94">
        <v>3.9953000000000002E-2</v>
      </c>
      <c r="K95" s="94">
        <v>5.0327999999999998E-2</v>
      </c>
      <c r="L95" s="94"/>
      <c r="M95" s="94"/>
      <c r="N95" s="94"/>
      <c r="O95" t="s">
        <v>95</v>
      </c>
      <c r="P95" t="s">
        <v>30</v>
      </c>
      <c r="Q95" t="s">
        <v>96</v>
      </c>
      <c r="R95" s="94">
        <v>0.208596</v>
      </c>
      <c r="S95" s="94">
        <v>0.20957799999999999</v>
      </c>
      <c r="T95" s="94">
        <v>2.9732999999999999E-2</v>
      </c>
      <c r="U95" s="94">
        <v>2.8701000000000001E-2</v>
      </c>
      <c r="V95" s="94">
        <v>4.8780999999999998E-2</v>
      </c>
      <c r="W95" s="94">
        <v>4.9183999999999999E-2</v>
      </c>
      <c r="X95" s="94">
        <v>4.9116E-2</v>
      </c>
      <c r="Y95" s="94">
        <v>4.8703000000000003E-2</v>
      </c>
      <c r="AB95" s="94">
        <f t="shared" si="122"/>
        <v>0.129049</v>
      </c>
      <c r="AC95" s="11">
        <f t="shared" ref="AC95:AI102" si="157">E95/$D95*100</f>
        <v>104.5773310912909</v>
      </c>
      <c r="AD95" s="11">
        <f t="shared" si="157"/>
        <v>49.38124278374881</v>
      </c>
      <c r="AE95" s="11">
        <f t="shared" si="157"/>
        <v>54.324326418647182</v>
      </c>
      <c r="AF95" s="11">
        <f t="shared" si="157"/>
        <v>33.335399731884792</v>
      </c>
      <c r="AG95" s="11">
        <f t="shared" si="157"/>
        <v>31.429147068167907</v>
      </c>
      <c r="AH95" s="11">
        <f t="shared" si="157"/>
        <v>30.959557997349847</v>
      </c>
      <c r="AI95" s="11">
        <f t="shared" si="157"/>
        <v>38.999139861602956</v>
      </c>
      <c r="AJ95" s="11"/>
      <c r="AK95" s="94">
        <f>R95</f>
        <v>0.208596</v>
      </c>
      <c r="AL95" s="11">
        <f>S95/$R95*100</f>
        <v>100.47076645765019</v>
      </c>
      <c r="AM95" s="11">
        <f t="shared" ref="AM95:AM102" si="158">T95/$R95*100</f>
        <v>14.253868722314905</v>
      </c>
      <c r="AN95" s="11">
        <f t="shared" ref="AN95:AN102" si="159">U95/$R95*100</f>
        <v>13.759132485761953</v>
      </c>
      <c r="AO95" s="11">
        <f t="shared" ref="AO95:AO102" si="160">V95/$R95*100</f>
        <v>23.385395693110127</v>
      </c>
      <c r="AP95" s="11">
        <f t="shared" ref="AP95:AP102" si="161">W95/$R95*100</f>
        <v>23.578592111066364</v>
      </c>
      <c r="AQ95" s="11">
        <f t="shared" ref="AQ95:AQ102" si="162">X95/$R95*100</f>
        <v>23.545993211758613</v>
      </c>
      <c r="AR95" s="11">
        <f>Y95/$R95*100</f>
        <v>23.348002838021824</v>
      </c>
      <c r="AS95" s="11"/>
      <c r="AT95" s="9" t="s">
        <v>95</v>
      </c>
      <c r="AU95" s="9" t="s">
        <v>30</v>
      </c>
      <c r="AV95" s="9" t="s">
        <v>96</v>
      </c>
      <c r="AW95" s="94">
        <v>0.208319</v>
      </c>
      <c r="AX95" s="94">
        <v>0.20979999999999999</v>
      </c>
      <c r="AY95" s="94">
        <v>0.20305400000000001</v>
      </c>
      <c r="AZ95" s="94">
        <v>0.20089499999999999</v>
      </c>
      <c r="BA95" s="94">
        <v>4.8750000000000002E-2</v>
      </c>
      <c r="BB95" s="94">
        <v>4.9154999999999997E-2</v>
      </c>
      <c r="BC95" s="94">
        <v>4.8765999999999997E-2</v>
      </c>
      <c r="BD95" s="94">
        <v>4.8751999999999997E-2</v>
      </c>
      <c r="BE95" s="94"/>
      <c r="BF95" s="94"/>
      <c r="BG95" s="94"/>
      <c r="BH95" s="94">
        <f>AW95</f>
        <v>0.208319</v>
      </c>
      <c r="BI95" s="11">
        <f>AX95/$AW95*100</f>
        <v>100.71092891190914</v>
      </c>
      <c r="BJ95" s="11">
        <f t="shared" ref="BJ95:BJ102" si="163">AY95/$AW95*100</f>
        <v>97.472626116676835</v>
      </c>
      <c r="BK95" s="11">
        <f t="shared" ref="BK95:BK102" si="164">AZ95/$AW95*100</f>
        <v>96.436234812955121</v>
      </c>
      <c r="BL95" s="11">
        <f t="shared" ref="BL95:BL102" si="165">BA95/$AW95*100</f>
        <v>23.401610030770119</v>
      </c>
      <c r="BM95" s="11">
        <f t="shared" ref="BM95:BM102" si="166">BB95/$AW95*100</f>
        <v>23.59602340641036</v>
      </c>
      <c r="BN95" s="11">
        <f t="shared" ref="BN95:BN102" si="167">BC95/$AW95*100</f>
        <v>23.40929055919047</v>
      </c>
      <c r="BO95" s="11">
        <f t="shared" ref="BO95:BO102" si="168">BD95/$AW95*100</f>
        <v>23.402570096822657</v>
      </c>
      <c r="BP95" s="11"/>
      <c r="BQ95" s="11">
        <v>101</v>
      </c>
      <c r="BR95" s="11">
        <v>87</v>
      </c>
      <c r="BS95" s="11">
        <v>89</v>
      </c>
      <c r="BT95" s="11">
        <v>23</v>
      </c>
      <c r="BU95" s="11">
        <v>23</v>
      </c>
      <c r="BV95" s="11">
        <v>22</v>
      </c>
      <c r="BW95" s="11">
        <v>23</v>
      </c>
    </row>
    <row r="96" spans="1:75" x14ac:dyDescent="0.25">
      <c r="A96" t="s">
        <v>95</v>
      </c>
      <c r="B96" t="s">
        <v>30</v>
      </c>
      <c r="C96" t="s">
        <v>97</v>
      </c>
      <c r="D96" s="94">
        <v>0.25867499999999999</v>
      </c>
      <c r="E96" s="94">
        <v>0.27206900000000001</v>
      </c>
      <c r="F96" s="94">
        <v>0.13944400000000001</v>
      </c>
      <c r="G96" s="94">
        <v>0.143122</v>
      </c>
      <c r="H96" s="94">
        <v>8.4989999999999996E-2</v>
      </c>
      <c r="I96" s="94">
        <v>8.0450999999999995E-2</v>
      </c>
      <c r="J96" s="94">
        <v>8.4069000000000005E-2</v>
      </c>
      <c r="K96" s="94">
        <v>8.9233000000000007E-2</v>
      </c>
      <c r="L96" s="94"/>
      <c r="M96" s="94"/>
      <c r="N96" s="94"/>
      <c r="O96" t="s">
        <v>95</v>
      </c>
      <c r="P96" t="s">
        <v>30</v>
      </c>
      <c r="Q96" t="s">
        <v>97</v>
      </c>
      <c r="R96" s="94">
        <v>0.20891899999999999</v>
      </c>
      <c r="S96" s="94">
        <v>0.20988799999999999</v>
      </c>
      <c r="T96" s="94">
        <v>2.9984E-2</v>
      </c>
      <c r="U96" s="94">
        <v>2.8948000000000002E-2</v>
      </c>
      <c r="V96" s="94">
        <v>4.8821999999999997E-2</v>
      </c>
      <c r="W96" s="94">
        <v>4.9231999999999998E-2</v>
      </c>
      <c r="X96" s="94">
        <v>4.9239999999999999E-2</v>
      </c>
      <c r="Y96" s="94">
        <v>4.8721E-2</v>
      </c>
      <c r="AB96" s="94">
        <f t="shared" si="122"/>
        <v>0.25867499999999999</v>
      </c>
      <c r="AC96" s="11">
        <f t="shared" si="157"/>
        <v>105.17792596887988</v>
      </c>
      <c r="AD96" s="11">
        <f t="shared" si="157"/>
        <v>53.90702619116653</v>
      </c>
      <c r="AE96" s="11">
        <f t="shared" si="157"/>
        <v>55.328887600270619</v>
      </c>
      <c r="AF96" s="11">
        <f t="shared" si="157"/>
        <v>32.855900260945205</v>
      </c>
      <c r="AG96" s="11">
        <f t="shared" si="157"/>
        <v>31.101188750362425</v>
      </c>
      <c r="AH96" s="11">
        <f t="shared" si="157"/>
        <v>32.499855030443605</v>
      </c>
      <c r="AI96" s="11">
        <f t="shared" si="157"/>
        <v>34.496182468348316</v>
      </c>
      <c r="AJ96" s="11"/>
      <c r="AK96" s="94">
        <f t="shared" ref="AK96:AK102" si="169">R96</f>
        <v>0.20891899999999999</v>
      </c>
      <c r="AL96" s="11">
        <f t="shared" ref="AL96:AL102" si="170">S96/$R96*100</f>
        <v>100.46381612012311</v>
      </c>
      <c r="AM96" s="11">
        <f t="shared" si="158"/>
        <v>14.35197373144616</v>
      </c>
      <c r="AN96" s="11">
        <f t="shared" si="159"/>
        <v>13.856087766072021</v>
      </c>
      <c r="AO96" s="11">
        <f t="shared" si="160"/>
        <v>23.368865445459726</v>
      </c>
      <c r="AP96" s="11">
        <f t="shared" si="161"/>
        <v>23.565113752219759</v>
      </c>
      <c r="AQ96" s="11">
        <f t="shared" si="162"/>
        <v>23.568942987473616</v>
      </c>
      <c r="AR96" s="11">
        <f t="shared" ref="AR96:AR102" si="171">Y96/$R96*100</f>
        <v>23.320521350379813</v>
      </c>
      <c r="AS96" s="11"/>
      <c r="AT96" s="9" t="s">
        <v>95</v>
      </c>
      <c r="AU96" s="9" t="s">
        <v>30</v>
      </c>
      <c r="AV96" s="9" t="s">
        <v>97</v>
      </c>
      <c r="AW96" s="94">
        <v>0.20857000000000001</v>
      </c>
      <c r="AX96" s="94">
        <v>0.20977699999999999</v>
      </c>
      <c r="AY96" s="94">
        <v>0.22233800000000001</v>
      </c>
      <c r="AZ96" s="94">
        <v>0.22386400000000001</v>
      </c>
      <c r="BA96" s="94">
        <v>4.8868000000000002E-2</v>
      </c>
      <c r="BB96" s="94">
        <v>4.9259999999999998E-2</v>
      </c>
      <c r="BC96" s="94">
        <v>7.9483999999999999E-2</v>
      </c>
      <c r="BD96" s="94">
        <v>4.8870999999999998E-2</v>
      </c>
      <c r="BE96" s="94"/>
      <c r="BF96" s="94"/>
      <c r="BG96" s="94"/>
      <c r="BH96" s="94">
        <f t="shared" ref="BH96:BH102" si="172">AW96</f>
        <v>0.20857000000000001</v>
      </c>
      <c r="BI96" s="11">
        <f t="shared" ref="BI96:BI102" si="173">AX96/$AW96*100</f>
        <v>100.57870259385338</v>
      </c>
      <c r="BJ96" s="11">
        <f t="shared" si="163"/>
        <v>106.6011411037062</v>
      </c>
      <c r="BK96" s="11">
        <f t="shared" si="164"/>
        <v>107.3327899506161</v>
      </c>
      <c r="BL96" s="11">
        <f t="shared" si="165"/>
        <v>23.430023493311598</v>
      </c>
      <c r="BM96" s="11">
        <f t="shared" si="166"/>
        <v>23.617969986095794</v>
      </c>
      <c r="BN96" s="11">
        <f t="shared" si="167"/>
        <v>38.109028144028386</v>
      </c>
      <c r="BO96" s="11">
        <f t="shared" si="168"/>
        <v>23.431461859327801</v>
      </c>
      <c r="BP96" s="11"/>
      <c r="BQ96" s="11">
        <v>102</v>
      </c>
      <c r="BR96" s="11">
        <v>61</v>
      </c>
      <c r="BS96" s="11">
        <v>59</v>
      </c>
      <c r="BT96" s="11">
        <v>23</v>
      </c>
      <c r="BU96" s="11">
        <v>23</v>
      </c>
      <c r="BV96" s="11">
        <v>27</v>
      </c>
      <c r="BW96" s="11">
        <v>26</v>
      </c>
    </row>
    <row r="97" spans="1:75" x14ac:dyDescent="0.25">
      <c r="A97" t="s">
        <v>95</v>
      </c>
      <c r="B97" t="s">
        <v>30</v>
      </c>
      <c r="C97" t="s">
        <v>98</v>
      </c>
      <c r="D97" s="94">
        <v>0.38727299999999998</v>
      </c>
      <c r="E97" s="94">
        <v>0.41047600000000001</v>
      </c>
      <c r="F97" s="94">
        <v>0.21338699999999999</v>
      </c>
      <c r="G97" s="94">
        <v>0.23316300000000001</v>
      </c>
      <c r="H97" s="94">
        <v>0.13572500000000001</v>
      </c>
      <c r="I97" s="94">
        <v>0.12564</v>
      </c>
      <c r="J97" s="94">
        <v>0.134938</v>
      </c>
      <c r="K97" s="94">
        <v>0.13963</v>
      </c>
      <c r="L97" s="94"/>
      <c r="M97" s="94"/>
      <c r="N97" s="94"/>
      <c r="O97" t="s">
        <v>95</v>
      </c>
      <c r="P97" t="s">
        <v>30</v>
      </c>
      <c r="Q97" t="s">
        <v>98</v>
      </c>
      <c r="R97" s="94">
        <v>0.21303800000000001</v>
      </c>
      <c r="S97" s="94">
        <v>0.21709600000000001</v>
      </c>
      <c r="T97" s="94">
        <v>6.4166000000000001E-2</v>
      </c>
      <c r="U97" s="94">
        <v>4.5229999999999999E-2</v>
      </c>
      <c r="V97" s="94">
        <v>5.2872000000000002E-2</v>
      </c>
      <c r="W97" s="94">
        <v>5.3103999999999998E-2</v>
      </c>
      <c r="X97" s="94">
        <v>8.1062999999999996E-2</v>
      </c>
      <c r="Y97" s="94">
        <v>4.8823999999999999E-2</v>
      </c>
      <c r="AB97" s="94">
        <f t="shared" si="122"/>
        <v>0.38727299999999998</v>
      </c>
      <c r="AC97" s="11">
        <f t="shared" si="157"/>
        <v>105.99138075724362</v>
      </c>
      <c r="AD97" s="11">
        <f t="shared" si="157"/>
        <v>55.099890774724805</v>
      </c>
      <c r="AE97" s="11">
        <f t="shared" si="157"/>
        <v>60.2063660518549</v>
      </c>
      <c r="AF97" s="11">
        <f t="shared" si="157"/>
        <v>35.046336821828532</v>
      </c>
      <c r="AG97" s="11">
        <f t="shared" si="157"/>
        <v>32.442230674485444</v>
      </c>
      <c r="AH97" s="11">
        <f t="shared" si="157"/>
        <v>34.84312100249695</v>
      </c>
      <c r="AI97" s="11">
        <f t="shared" si="157"/>
        <v>36.05466944506847</v>
      </c>
      <c r="AJ97" s="11"/>
      <c r="AK97" s="94">
        <f t="shared" si="169"/>
        <v>0.21303800000000001</v>
      </c>
      <c r="AL97" s="11">
        <f t="shared" si="170"/>
        <v>101.90482449140529</v>
      </c>
      <c r="AM97" s="11">
        <f t="shared" si="158"/>
        <v>30.119509195542577</v>
      </c>
      <c r="AN97" s="11">
        <f t="shared" si="159"/>
        <v>21.230954102085072</v>
      </c>
      <c r="AO97" s="11">
        <f t="shared" si="160"/>
        <v>24.818107567663986</v>
      </c>
      <c r="AP97" s="11">
        <f t="shared" si="161"/>
        <v>24.927008327152901</v>
      </c>
      <c r="AQ97" s="11">
        <f t="shared" si="162"/>
        <v>38.0509580450436</v>
      </c>
      <c r="AR97" s="11">
        <f t="shared" si="171"/>
        <v>22.917977074512528</v>
      </c>
      <c r="AS97" s="11"/>
      <c r="AT97" s="9" t="s">
        <v>95</v>
      </c>
      <c r="AU97" s="9" t="s">
        <v>30</v>
      </c>
      <c r="AV97" s="9" t="s">
        <v>98</v>
      </c>
      <c r="AW97" s="94">
        <v>0.20894299999999999</v>
      </c>
      <c r="AX97" s="94">
        <v>0.21055699999999999</v>
      </c>
      <c r="AY97" s="94">
        <v>0.24457300000000001</v>
      </c>
      <c r="AZ97" s="94">
        <v>0.24126700000000001</v>
      </c>
      <c r="BA97" s="94">
        <v>4.8951000000000001E-2</v>
      </c>
      <c r="BB97" s="94">
        <v>4.9371999999999999E-2</v>
      </c>
      <c r="BC97" s="94">
        <v>4.8973000000000003E-2</v>
      </c>
      <c r="BD97" s="94">
        <v>4.8940999999999998E-2</v>
      </c>
      <c r="BE97" s="94"/>
      <c r="BF97" s="94"/>
      <c r="BG97" s="94"/>
      <c r="BH97" s="94">
        <f t="shared" si="172"/>
        <v>0.20894299999999999</v>
      </c>
      <c r="BI97" s="11">
        <f t="shared" si="173"/>
        <v>100.77245947459355</v>
      </c>
      <c r="BJ97" s="11">
        <f t="shared" si="163"/>
        <v>117.05249757110792</v>
      </c>
      <c r="BK97" s="11">
        <f t="shared" si="164"/>
        <v>115.47024786664306</v>
      </c>
      <c r="BL97" s="11">
        <f t="shared" si="165"/>
        <v>23.427920533351205</v>
      </c>
      <c r="BM97" s="11">
        <f t="shared" si="166"/>
        <v>23.629410891965751</v>
      </c>
      <c r="BN97" s="11">
        <f t="shared" si="167"/>
        <v>23.438449720737236</v>
      </c>
      <c r="BO97" s="11">
        <f t="shared" si="168"/>
        <v>23.42313453908482</v>
      </c>
      <c r="BP97" s="11"/>
      <c r="BQ97" s="11">
        <v>90</v>
      </c>
      <c r="BR97" s="11">
        <v>85</v>
      </c>
      <c r="BS97" s="11">
        <v>111</v>
      </c>
      <c r="BT97" s="11">
        <v>23</v>
      </c>
      <c r="BU97" s="11">
        <v>25</v>
      </c>
      <c r="BV97" s="11">
        <v>24</v>
      </c>
      <c r="BW97" s="11">
        <v>25</v>
      </c>
    </row>
    <row r="98" spans="1:75" x14ac:dyDescent="0.25">
      <c r="A98" t="s">
        <v>95</v>
      </c>
      <c r="B98" t="s">
        <v>30</v>
      </c>
      <c r="C98" t="s">
        <v>99</v>
      </c>
      <c r="D98" s="94">
        <v>0.55949400000000005</v>
      </c>
      <c r="E98" s="94">
        <v>0.58052800000000004</v>
      </c>
      <c r="F98" s="94">
        <v>0.307728</v>
      </c>
      <c r="G98" s="94">
        <v>0.29234900000000003</v>
      </c>
      <c r="H98" s="94">
        <v>0.18259800000000001</v>
      </c>
      <c r="I98" s="94">
        <v>0.16559099999999999</v>
      </c>
      <c r="J98" s="94">
        <v>0.17071900000000001</v>
      </c>
      <c r="K98" s="94">
        <v>0.17102000000000001</v>
      </c>
      <c r="L98" s="94"/>
      <c r="M98" s="94"/>
      <c r="N98" s="94"/>
      <c r="O98" t="s">
        <v>95</v>
      </c>
      <c r="P98" t="s">
        <v>30</v>
      </c>
      <c r="Q98" t="s">
        <v>99</v>
      </c>
      <c r="R98" s="94">
        <v>0.209234</v>
      </c>
      <c r="S98" s="94">
        <v>0.210036</v>
      </c>
      <c r="T98" s="94">
        <v>0.101481</v>
      </c>
      <c r="U98" s="94">
        <v>0.10159600000000001</v>
      </c>
      <c r="V98" s="94">
        <v>4.897E-2</v>
      </c>
      <c r="W98" s="94">
        <v>4.9368000000000002E-2</v>
      </c>
      <c r="X98" s="94">
        <v>7.9978999999999995E-2</v>
      </c>
      <c r="Y98" s="94">
        <v>7.9763000000000001E-2</v>
      </c>
      <c r="AB98" s="94">
        <f t="shared" si="122"/>
        <v>0.55949400000000005</v>
      </c>
      <c r="AC98" s="11">
        <f t="shared" si="157"/>
        <v>103.75946837678332</v>
      </c>
      <c r="AD98" s="11">
        <f t="shared" si="157"/>
        <v>55.001126017437187</v>
      </c>
      <c r="AE98" s="11">
        <f t="shared" si="157"/>
        <v>52.252392340221697</v>
      </c>
      <c r="AF98" s="11">
        <f t="shared" si="157"/>
        <v>32.636274919838279</v>
      </c>
      <c r="AG98" s="11">
        <f t="shared" si="157"/>
        <v>29.596564038220247</v>
      </c>
      <c r="AH98" s="11">
        <f t="shared" si="157"/>
        <v>30.513106485502973</v>
      </c>
      <c r="AI98" s="11">
        <f t="shared" si="157"/>
        <v>30.566905096390666</v>
      </c>
      <c r="AJ98" s="11"/>
      <c r="AK98" s="94">
        <f t="shared" si="169"/>
        <v>0.209234</v>
      </c>
      <c r="AL98" s="11">
        <f t="shared" si="170"/>
        <v>100.38330290488162</v>
      </c>
      <c r="AM98" s="11">
        <f t="shared" si="158"/>
        <v>48.501199613829492</v>
      </c>
      <c r="AN98" s="11">
        <f t="shared" si="159"/>
        <v>48.556162000439699</v>
      </c>
      <c r="AO98" s="11">
        <f t="shared" si="160"/>
        <v>23.404418020015864</v>
      </c>
      <c r="AP98" s="11">
        <f t="shared" si="161"/>
        <v>23.594635671066843</v>
      </c>
      <c r="AQ98" s="11">
        <f t="shared" si="162"/>
        <v>38.224667119110656</v>
      </c>
      <c r="AR98" s="11">
        <f t="shared" si="171"/>
        <v>38.121433419042795</v>
      </c>
      <c r="AS98" s="11"/>
      <c r="AT98" s="9" t="s">
        <v>95</v>
      </c>
      <c r="AU98" s="9" t="s">
        <v>30</v>
      </c>
      <c r="AV98" s="9" t="s">
        <v>99</v>
      </c>
      <c r="AW98" s="94">
        <v>0.20952899999999999</v>
      </c>
      <c r="AX98" s="94">
        <v>0.21016199999999999</v>
      </c>
      <c r="AY98" s="94">
        <v>0.268009</v>
      </c>
      <c r="AZ98" s="94">
        <v>0.26286100000000001</v>
      </c>
      <c r="BA98" s="94">
        <v>4.904E-2</v>
      </c>
      <c r="BB98" s="94">
        <v>8.1861000000000003E-2</v>
      </c>
      <c r="BC98" s="94">
        <v>4.8956E-2</v>
      </c>
      <c r="BD98" s="94">
        <v>4.8966999999999997E-2</v>
      </c>
      <c r="BE98" s="94"/>
      <c r="BF98" s="94"/>
      <c r="BG98" s="94"/>
      <c r="BH98" s="94">
        <f t="shared" si="172"/>
        <v>0.20952899999999999</v>
      </c>
      <c r="BI98" s="11">
        <f t="shared" si="173"/>
        <v>100.30210615237031</v>
      </c>
      <c r="BJ98" s="11">
        <f t="shared" si="163"/>
        <v>127.91021767869842</v>
      </c>
      <c r="BK98" s="11">
        <f t="shared" si="164"/>
        <v>125.45327854378155</v>
      </c>
      <c r="BL98" s="11">
        <f t="shared" si="165"/>
        <v>23.404874742875688</v>
      </c>
      <c r="BM98" s="11">
        <f t="shared" si="166"/>
        <v>39.069054880231377</v>
      </c>
      <c r="BN98" s="11">
        <f t="shared" si="167"/>
        <v>23.364784826921333</v>
      </c>
      <c r="BO98" s="11">
        <f t="shared" si="168"/>
        <v>23.370034696867737</v>
      </c>
      <c r="BP98" s="11"/>
      <c r="BQ98" s="11">
        <v>84</v>
      </c>
      <c r="BR98" s="11">
        <v>100</v>
      </c>
      <c r="BS98" s="11">
        <v>98</v>
      </c>
      <c r="BT98" s="11">
        <v>18</v>
      </c>
      <c r="BU98" s="11">
        <v>18</v>
      </c>
      <c r="BV98" s="11">
        <v>19</v>
      </c>
      <c r="BW98" s="11">
        <v>22</v>
      </c>
    </row>
    <row r="99" spans="1:75" x14ac:dyDescent="0.25">
      <c r="A99" t="s">
        <v>95</v>
      </c>
      <c r="B99" t="s">
        <v>30</v>
      </c>
      <c r="C99" t="s">
        <v>100</v>
      </c>
      <c r="D99" s="94">
        <v>0.66817199999999999</v>
      </c>
      <c r="E99" s="94">
        <v>0.70859099999999997</v>
      </c>
      <c r="F99" s="94">
        <v>0.37627699999999997</v>
      </c>
      <c r="G99" s="94">
        <v>0.36965900000000002</v>
      </c>
      <c r="H99" s="94">
        <v>0.21303800000000001</v>
      </c>
      <c r="I99" s="94">
        <v>0.21351600000000001</v>
      </c>
      <c r="J99" s="94">
        <v>0.20036399999999999</v>
      </c>
      <c r="K99" s="94">
        <v>0.222495</v>
      </c>
      <c r="L99" s="94"/>
      <c r="M99" s="94"/>
      <c r="N99" s="94"/>
      <c r="O99" t="s">
        <v>95</v>
      </c>
      <c r="P99" t="s">
        <v>30</v>
      </c>
      <c r="Q99" t="s">
        <v>100</v>
      </c>
      <c r="R99" s="94">
        <v>0.46074100000000001</v>
      </c>
      <c r="S99" s="94">
        <v>0.47587600000000002</v>
      </c>
      <c r="T99" s="94">
        <v>0.129162</v>
      </c>
      <c r="U99" s="94">
        <v>0.14685100000000001</v>
      </c>
      <c r="V99" s="94">
        <v>8.0325999999999995E-2</v>
      </c>
      <c r="W99" s="94">
        <v>7.9939999999999997E-2</v>
      </c>
      <c r="X99" s="94">
        <v>8.2998000000000002E-2</v>
      </c>
      <c r="Y99" s="94">
        <v>7.9680000000000001E-2</v>
      </c>
      <c r="AB99" s="94">
        <f t="shared" si="122"/>
        <v>0.66817199999999999</v>
      </c>
      <c r="AC99" s="11">
        <f t="shared" si="157"/>
        <v>106.04919092688709</v>
      </c>
      <c r="AD99" s="11">
        <f t="shared" si="157"/>
        <v>56.314392102632247</v>
      </c>
      <c r="AE99" s="11">
        <f t="shared" si="157"/>
        <v>55.323928569290551</v>
      </c>
      <c r="AF99" s="11">
        <f t="shared" si="157"/>
        <v>31.883706590518614</v>
      </c>
      <c r="AG99" s="11">
        <f t="shared" si="157"/>
        <v>31.955245056662058</v>
      </c>
      <c r="AH99" s="11">
        <f t="shared" si="157"/>
        <v>29.986889603275802</v>
      </c>
      <c r="AI99" s="11">
        <f t="shared" si="157"/>
        <v>33.299060720892228</v>
      </c>
      <c r="AJ99" s="11"/>
      <c r="AK99" s="94">
        <f t="shared" si="169"/>
        <v>0.46074100000000001</v>
      </c>
      <c r="AL99" s="11">
        <f t="shared" si="170"/>
        <v>103.28492580430219</v>
      </c>
      <c r="AM99" s="11">
        <f t="shared" si="158"/>
        <v>28.033537280163912</v>
      </c>
      <c r="AN99" s="11">
        <f t="shared" si="159"/>
        <v>31.872787531389651</v>
      </c>
      <c r="AO99" s="11">
        <f t="shared" si="160"/>
        <v>17.434089868277404</v>
      </c>
      <c r="AP99" s="11">
        <f t="shared" si="161"/>
        <v>17.350311780371182</v>
      </c>
      <c r="AQ99" s="11">
        <f t="shared" si="162"/>
        <v>18.014025233265542</v>
      </c>
      <c r="AR99" s="11">
        <f t="shared" si="171"/>
        <v>17.293880943957667</v>
      </c>
      <c r="AS99" s="11"/>
      <c r="AT99" s="9" t="s">
        <v>95</v>
      </c>
      <c r="AU99" s="9" t="s">
        <v>30</v>
      </c>
      <c r="AV99" s="9" t="s">
        <v>100</v>
      </c>
      <c r="AW99" s="94">
        <v>0.460868</v>
      </c>
      <c r="AX99" s="94">
        <v>0.476242</v>
      </c>
      <c r="AY99" s="94">
        <v>0.40026099999999998</v>
      </c>
      <c r="AZ99" s="94">
        <v>0.37859599999999999</v>
      </c>
      <c r="BA99" s="94">
        <v>8.4804000000000004E-2</v>
      </c>
      <c r="BB99" s="94">
        <v>8.2433000000000006E-2</v>
      </c>
      <c r="BC99" s="94">
        <v>7.9449000000000006E-2</v>
      </c>
      <c r="BD99" s="94">
        <v>7.9153000000000001E-2</v>
      </c>
      <c r="BE99" s="94"/>
      <c r="BF99" s="94"/>
      <c r="BG99" s="94"/>
      <c r="BH99" s="94">
        <f t="shared" si="172"/>
        <v>0.460868</v>
      </c>
      <c r="BI99" s="11">
        <f t="shared" si="173"/>
        <v>103.33587925392955</v>
      </c>
      <c r="BJ99" s="11">
        <f t="shared" si="163"/>
        <v>86.849379865818406</v>
      </c>
      <c r="BK99" s="11">
        <f t="shared" si="164"/>
        <v>82.148467674041157</v>
      </c>
      <c r="BL99" s="11">
        <f t="shared" si="165"/>
        <v>18.400930418254251</v>
      </c>
      <c r="BM99" s="11">
        <f t="shared" si="166"/>
        <v>17.886466406867044</v>
      </c>
      <c r="BN99" s="11">
        <f t="shared" si="167"/>
        <v>17.238992509785884</v>
      </c>
      <c r="BO99" s="11">
        <f t="shared" si="168"/>
        <v>17.174765876563356</v>
      </c>
      <c r="BP99" s="11"/>
      <c r="BQ99" s="11">
        <v>136</v>
      </c>
      <c r="BR99" s="11">
        <v>190</v>
      </c>
      <c r="BS99" s="11">
        <v>200</v>
      </c>
      <c r="BT99" s="11">
        <v>30</v>
      </c>
      <c r="BU99" s="11">
        <v>30</v>
      </c>
      <c r="BV99" s="11">
        <v>30</v>
      </c>
      <c r="BW99" s="11">
        <v>38</v>
      </c>
    </row>
    <row r="100" spans="1:75" x14ac:dyDescent="0.25">
      <c r="A100" t="s">
        <v>95</v>
      </c>
      <c r="B100" t="s">
        <v>30</v>
      </c>
      <c r="C100" t="s">
        <v>101</v>
      </c>
      <c r="D100" s="94">
        <v>0.80589299999999997</v>
      </c>
      <c r="E100" s="94">
        <v>0.84120899999999998</v>
      </c>
      <c r="F100" s="94">
        <v>0.45596999999999999</v>
      </c>
      <c r="G100" s="94">
        <v>0.43646699999999999</v>
      </c>
      <c r="H100" s="94">
        <v>0.25911000000000001</v>
      </c>
      <c r="I100" s="94">
        <v>0.262513</v>
      </c>
      <c r="J100" s="94">
        <v>0.24779699999999999</v>
      </c>
      <c r="K100" s="94">
        <v>0.25656899999999999</v>
      </c>
      <c r="L100" s="94"/>
      <c r="M100" s="94"/>
      <c r="N100" s="94"/>
      <c r="O100" t="s">
        <v>95</v>
      </c>
      <c r="P100" t="s">
        <v>30</v>
      </c>
      <c r="Q100" t="s">
        <v>101</v>
      </c>
      <c r="R100" s="94">
        <v>0.460839</v>
      </c>
      <c r="S100" s="94">
        <v>0.476103</v>
      </c>
      <c r="T100" s="94">
        <v>0.166183</v>
      </c>
      <c r="U100" s="94">
        <v>0.16551399999999999</v>
      </c>
      <c r="V100" s="94">
        <v>8.0253000000000005E-2</v>
      </c>
      <c r="W100" s="94">
        <v>7.9815999999999998E-2</v>
      </c>
      <c r="X100" s="94">
        <v>7.9455999999999999E-2</v>
      </c>
      <c r="Y100" s="94">
        <v>7.9967999999999997E-2</v>
      </c>
      <c r="AB100" s="94">
        <f t="shared" si="122"/>
        <v>0.80589299999999997</v>
      </c>
      <c r="AC100" s="11">
        <f t="shared" si="157"/>
        <v>104.3822194757865</v>
      </c>
      <c r="AD100" s="11">
        <f t="shared" si="157"/>
        <v>56.57947146829666</v>
      </c>
      <c r="AE100" s="11">
        <f t="shared" si="157"/>
        <v>54.159423149227003</v>
      </c>
      <c r="AF100" s="11">
        <f t="shared" si="157"/>
        <v>32.151910985701576</v>
      </c>
      <c r="AG100" s="11">
        <f t="shared" si="157"/>
        <v>32.5741754798714</v>
      </c>
      <c r="AH100" s="11">
        <f t="shared" si="157"/>
        <v>30.748126612341835</v>
      </c>
      <c r="AI100" s="11">
        <f t="shared" si="157"/>
        <v>31.836608582032603</v>
      </c>
      <c r="AJ100" s="11"/>
      <c r="AK100" s="94">
        <f t="shared" si="169"/>
        <v>0.460839</v>
      </c>
      <c r="AL100" s="11">
        <f t="shared" si="170"/>
        <v>103.31221966890823</v>
      </c>
      <c r="AM100" s="11">
        <f t="shared" si="158"/>
        <v>36.060967062249503</v>
      </c>
      <c r="AN100" s="11">
        <f t="shared" si="159"/>
        <v>35.915797057106715</v>
      </c>
      <c r="AO100" s="11">
        <f t="shared" si="160"/>
        <v>17.414541738003948</v>
      </c>
      <c r="AP100" s="11">
        <f t="shared" si="161"/>
        <v>17.319714694285857</v>
      </c>
      <c r="AQ100" s="11">
        <f t="shared" si="162"/>
        <v>17.24159630586821</v>
      </c>
      <c r="AR100" s="11">
        <f t="shared" si="171"/>
        <v>17.352698013839973</v>
      </c>
      <c r="AS100" s="11"/>
      <c r="AT100" s="9" t="s">
        <v>95</v>
      </c>
      <c r="AU100" s="9" t="s">
        <v>30</v>
      </c>
      <c r="AV100" s="9" t="s">
        <v>101</v>
      </c>
      <c r="AW100" s="94">
        <v>0.46249800000000002</v>
      </c>
      <c r="AX100" s="94">
        <v>0.47665299999999999</v>
      </c>
      <c r="AY100" s="94">
        <v>0.42139700000000002</v>
      </c>
      <c r="AZ100" s="94">
        <v>0.41467199999999999</v>
      </c>
      <c r="BA100" s="94">
        <v>7.9630000000000006E-2</v>
      </c>
      <c r="BB100" s="94">
        <v>8.1276000000000001E-2</v>
      </c>
      <c r="BC100" s="94">
        <v>8.3221000000000003E-2</v>
      </c>
      <c r="BD100" s="94">
        <v>8.2695000000000005E-2</v>
      </c>
      <c r="BE100" s="94"/>
      <c r="BF100" s="94"/>
      <c r="BG100" s="94"/>
      <c r="BH100" s="94">
        <f t="shared" si="172"/>
        <v>0.46249800000000002</v>
      </c>
      <c r="BI100" s="11">
        <f t="shared" si="173"/>
        <v>103.06055377536767</v>
      </c>
      <c r="BJ100" s="11">
        <f t="shared" si="163"/>
        <v>91.11325886814646</v>
      </c>
      <c r="BK100" s="11">
        <f t="shared" si="164"/>
        <v>89.659198526263893</v>
      </c>
      <c r="BL100" s="11">
        <f t="shared" si="165"/>
        <v>17.217371750796762</v>
      </c>
      <c r="BM100" s="11">
        <f t="shared" si="166"/>
        <v>17.573265181687272</v>
      </c>
      <c r="BN100" s="11">
        <f t="shared" si="167"/>
        <v>17.993807540789366</v>
      </c>
      <c r="BO100" s="11">
        <f t="shared" si="168"/>
        <v>17.880077319253274</v>
      </c>
      <c r="BP100" s="11"/>
      <c r="BQ100" s="11">
        <v>125</v>
      </c>
      <c r="BR100" s="11">
        <v>209</v>
      </c>
      <c r="BS100" s="11">
        <v>201</v>
      </c>
      <c r="BT100" s="11">
        <v>33</v>
      </c>
      <c r="BU100" s="11">
        <v>33</v>
      </c>
      <c r="BV100" s="11">
        <v>31</v>
      </c>
      <c r="BW100" s="11">
        <v>29</v>
      </c>
    </row>
    <row r="101" spans="1:75" x14ac:dyDescent="0.25">
      <c r="A101" t="s">
        <v>95</v>
      </c>
      <c r="B101" t="s">
        <v>30</v>
      </c>
      <c r="C101" t="s">
        <v>102</v>
      </c>
      <c r="D101" s="94">
        <v>0.92567600000000005</v>
      </c>
      <c r="E101" s="94">
        <v>1.0283800000000001</v>
      </c>
      <c r="F101" s="94">
        <v>0.50996200000000003</v>
      </c>
      <c r="G101" s="94">
        <v>0.51205400000000001</v>
      </c>
      <c r="H101" s="94">
        <v>0.29511399999999999</v>
      </c>
      <c r="I101" s="94">
        <v>0.29855300000000001</v>
      </c>
      <c r="J101" s="94">
        <v>0.32511000000000001</v>
      </c>
      <c r="K101" s="94">
        <v>0.301089</v>
      </c>
      <c r="L101" s="94"/>
      <c r="M101" s="94"/>
      <c r="N101" s="94"/>
      <c r="O101" t="s">
        <v>95</v>
      </c>
      <c r="P101" t="s">
        <v>30</v>
      </c>
      <c r="Q101" t="s">
        <v>102</v>
      </c>
      <c r="R101" s="94">
        <v>0.46069199999999999</v>
      </c>
      <c r="S101" s="94">
        <v>0.47791600000000001</v>
      </c>
      <c r="T101" s="94">
        <v>0.181501</v>
      </c>
      <c r="U101" s="94">
        <v>0.18207799999999999</v>
      </c>
      <c r="V101" s="94">
        <v>8.0377000000000004E-2</v>
      </c>
      <c r="W101" s="94">
        <v>7.9055E-2</v>
      </c>
      <c r="X101" s="94">
        <v>8.6170999999999998E-2</v>
      </c>
      <c r="Y101" s="94">
        <v>8.4755999999999998E-2</v>
      </c>
      <c r="AB101" s="94">
        <f t="shared" si="122"/>
        <v>0.92567600000000005</v>
      </c>
      <c r="AC101" s="11">
        <f t="shared" si="157"/>
        <v>111.09502676962566</v>
      </c>
      <c r="AD101" s="11">
        <f t="shared" si="157"/>
        <v>55.090766099585601</v>
      </c>
      <c r="AE101" s="11">
        <f t="shared" si="157"/>
        <v>55.316763100696143</v>
      </c>
      <c r="AF101" s="11">
        <f t="shared" si="157"/>
        <v>31.880917297196852</v>
      </c>
      <c r="AG101" s="11">
        <f t="shared" si="157"/>
        <v>32.252429575791098</v>
      </c>
      <c r="AH101" s="11">
        <f t="shared" si="157"/>
        <v>35.121359957479719</v>
      </c>
      <c r="AI101" s="11">
        <f t="shared" si="157"/>
        <v>32.526391523600047</v>
      </c>
      <c r="AJ101" s="11"/>
      <c r="AK101" s="94">
        <f t="shared" si="169"/>
        <v>0.46069199999999999</v>
      </c>
      <c r="AL101" s="11">
        <f t="shared" si="170"/>
        <v>103.73872348553914</v>
      </c>
      <c r="AM101" s="11">
        <f t="shared" si="158"/>
        <v>39.397471629635419</v>
      </c>
      <c r="AN101" s="11">
        <f t="shared" si="159"/>
        <v>39.522717998141928</v>
      </c>
      <c r="AO101" s="11">
        <f t="shared" si="160"/>
        <v>17.44701449124361</v>
      </c>
      <c r="AP101" s="11">
        <f t="shared" si="161"/>
        <v>17.1600548739722</v>
      </c>
      <c r="AQ101" s="11">
        <f t="shared" si="162"/>
        <v>18.70468773063131</v>
      </c>
      <c r="AR101" s="11">
        <f t="shared" si="171"/>
        <v>18.39754109035972</v>
      </c>
      <c r="AS101" s="11"/>
      <c r="AT101" s="9" t="s">
        <v>95</v>
      </c>
      <c r="AU101" s="9" t="s">
        <v>30</v>
      </c>
      <c r="AV101" s="9" t="s">
        <v>102</v>
      </c>
      <c r="AW101" s="94">
        <v>0.46157399999999998</v>
      </c>
      <c r="AX101" s="94">
        <v>0.476327</v>
      </c>
      <c r="AY101" s="94">
        <v>0.46232200000000001</v>
      </c>
      <c r="AZ101" s="94">
        <v>0.46277200000000002</v>
      </c>
      <c r="BA101" s="94">
        <v>8.0274999999999999E-2</v>
      </c>
      <c r="BB101" s="94">
        <v>8.1252000000000005E-2</v>
      </c>
      <c r="BC101" s="94">
        <v>8.3204E-2</v>
      </c>
      <c r="BD101" s="94">
        <v>8.3575999999999998E-2</v>
      </c>
      <c r="BE101" s="94"/>
      <c r="BF101" s="94"/>
      <c r="BG101" s="94"/>
      <c r="BH101" s="94">
        <f t="shared" si="172"/>
        <v>0.46157399999999998</v>
      </c>
      <c r="BI101" s="11">
        <f t="shared" si="173"/>
        <v>103.19623722306717</v>
      </c>
      <c r="BJ101" s="11">
        <f t="shared" si="163"/>
        <v>100.16205418849415</v>
      </c>
      <c r="BK101" s="11">
        <f t="shared" si="164"/>
        <v>100.2595466815722</v>
      </c>
      <c r="BL101" s="11">
        <f t="shared" si="165"/>
        <v>17.391577515197998</v>
      </c>
      <c r="BM101" s="11">
        <f t="shared" si="166"/>
        <v>17.603244550169638</v>
      </c>
      <c r="BN101" s="11">
        <f t="shared" si="167"/>
        <v>18.026145320143684</v>
      </c>
      <c r="BO101" s="11">
        <f t="shared" si="168"/>
        <v>18.106739114421522</v>
      </c>
      <c r="BP101" s="11"/>
      <c r="BQ101" s="11">
        <v>108</v>
      </c>
      <c r="BR101" s="11">
        <v>162</v>
      </c>
      <c r="BS101" s="11">
        <v>162</v>
      </c>
      <c r="BT101" s="11">
        <v>24</v>
      </c>
      <c r="BU101" s="11">
        <v>29</v>
      </c>
      <c r="BV101" s="11">
        <v>26</v>
      </c>
      <c r="BW101" s="11">
        <v>26</v>
      </c>
    </row>
    <row r="102" spans="1:75" x14ac:dyDescent="0.25">
      <c r="A102" t="s">
        <v>95</v>
      </c>
      <c r="B102" t="s">
        <v>30</v>
      </c>
      <c r="C102" t="s">
        <v>103</v>
      </c>
      <c r="D102" s="94">
        <v>1.0787100000000001</v>
      </c>
      <c r="E102" s="94">
        <v>1.1232</v>
      </c>
      <c r="F102" s="94">
        <v>0.57682900000000004</v>
      </c>
      <c r="G102" s="94">
        <v>0.55443799999999999</v>
      </c>
      <c r="H102" s="94">
        <v>0.35086200000000001</v>
      </c>
      <c r="I102" s="94">
        <v>0.324019</v>
      </c>
      <c r="J102" s="94">
        <v>0.32319100000000001</v>
      </c>
      <c r="K102" s="94">
        <v>0.37526300000000001</v>
      </c>
      <c r="L102" s="94"/>
      <c r="M102" s="94"/>
      <c r="N102" s="94"/>
      <c r="O102" t="s">
        <v>95</v>
      </c>
      <c r="P102" t="s">
        <v>30</v>
      </c>
      <c r="Q102" t="s">
        <v>103</v>
      </c>
      <c r="R102" s="94">
        <v>0.46120100000000003</v>
      </c>
      <c r="S102" s="94">
        <v>0.47676400000000002</v>
      </c>
      <c r="T102" s="94">
        <v>0.19930200000000001</v>
      </c>
      <c r="U102" s="94">
        <v>0.198352</v>
      </c>
      <c r="V102" s="94">
        <v>9.6515000000000004E-2</v>
      </c>
      <c r="W102" s="94">
        <v>8.1739000000000006E-2</v>
      </c>
      <c r="X102" s="94">
        <v>8.0207000000000001E-2</v>
      </c>
      <c r="Y102" s="94">
        <v>8.0307000000000003E-2</v>
      </c>
      <c r="AB102" s="94">
        <f t="shared" si="122"/>
        <v>1.0787100000000001</v>
      </c>
      <c r="AC102" s="11">
        <f t="shared" si="157"/>
        <v>104.12437077620491</v>
      </c>
      <c r="AD102" s="11">
        <f t="shared" si="157"/>
        <v>53.473964272139874</v>
      </c>
      <c r="AE102" s="11">
        <f t="shared" si="157"/>
        <v>51.398244199089646</v>
      </c>
      <c r="AF102" s="11">
        <f t="shared" si="157"/>
        <v>32.526072809188747</v>
      </c>
      <c r="AG102" s="11">
        <f t="shared" si="157"/>
        <v>30.037637548553363</v>
      </c>
      <c r="AH102" s="11">
        <f t="shared" si="157"/>
        <v>29.960879198301676</v>
      </c>
      <c r="AI102" s="11">
        <f t="shared" si="157"/>
        <v>34.788126558574596</v>
      </c>
      <c r="AJ102" s="11"/>
      <c r="AK102" s="94">
        <f t="shared" si="169"/>
        <v>0.46120100000000003</v>
      </c>
      <c r="AL102" s="11">
        <f t="shared" si="170"/>
        <v>103.37445061914437</v>
      </c>
      <c r="AM102" s="11">
        <f t="shared" si="158"/>
        <v>43.213696414361635</v>
      </c>
      <c r="AN102" s="11">
        <f t="shared" si="159"/>
        <v>43.007712472436097</v>
      </c>
      <c r="AO102" s="11">
        <f t="shared" si="160"/>
        <v>20.926884373624517</v>
      </c>
      <c r="AP102" s="11">
        <f t="shared" si="161"/>
        <v>17.723075188475306</v>
      </c>
      <c r="AQ102" s="11">
        <f t="shared" si="162"/>
        <v>17.390898978970124</v>
      </c>
      <c r="AR102" s="11">
        <f t="shared" si="171"/>
        <v>17.412581499172809</v>
      </c>
      <c r="AS102" s="11"/>
      <c r="AT102" s="9" t="s">
        <v>95</v>
      </c>
      <c r="AU102" s="9" t="s">
        <v>30</v>
      </c>
      <c r="AV102" s="9" t="s">
        <v>103</v>
      </c>
      <c r="AW102" s="94">
        <v>0.463032</v>
      </c>
      <c r="AX102" s="94">
        <v>0.47752299999999998</v>
      </c>
      <c r="AY102" s="94">
        <v>0.491176</v>
      </c>
      <c r="AZ102" s="94">
        <v>0.49079499999999998</v>
      </c>
      <c r="BA102" s="94">
        <v>7.9398999999999997E-2</v>
      </c>
      <c r="BB102" s="94">
        <v>8.2872000000000001E-2</v>
      </c>
      <c r="BC102" s="94">
        <v>9.3496999999999997E-2</v>
      </c>
      <c r="BD102" s="94">
        <v>8.7878999999999999E-2</v>
      </c>
      <c r="BE102" s="94"/>
      <c r="BF102" s="94"/>
      <c r="BG102" s="94"/>
      <c r="BH102" s="94">
        <f t="shared" si="172"/>
        <v>0.463032</v>
      </c>
      <c r="BI102" s="11">
        <f t="shared" si="173"/>
        <v>103.12958931564124</v>
      </c>
      <c r="BJ102" s="11">
        <f t="shared" si="163"/>
        <v>106.07819761917104</v>
      </c>
      <c r="BK102" s="11">
        <f t="shared" si="164"/>
        <v>105.99591388932082</v>
      </c>
      <c r="BL102" s="11">
        <f t="shared" si="165"/>
        <v>17.147626945869831</v>
      </c>
      <c r="BM102" s="11">
        <f t="shared" si="166"/>
        <v>17.897683097496504</v>
      </c>
      <c r="BN102" s="11">
        <f t="shared" si="167"/>
        <v>20.192340918122291</v>
      </c>
      <c r="BO102" s="11">
        <f t="shared" si="168"/>
        <v>18.979033846472817</v>
      </c>
      <c r="BP102" s="11"/>
      <c r="BQ102" s="11">
        <v>114</v>
      </c>
      <c r="BR102" s="11">
        <v>184</v>
      </c>
      <c r="BS102" s="11">
        <v>188</v>
      </c>
      <c r="BT102" s="11">
        <v>34</v>
      </c>
      <c r="BU102" s="11">
        <v>33</v>
      </c>
      <c r="BV102" s="11">
        <v>36</v>
      </c>
      <c r="BW102" s="11">
        <v>42</v>
      </c>
    </row>
    <row r="103" spans="1:75" x14ac:dyDescent="0.25"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R103" s="94"/>
      <c r="S103" s="94"/>
      <c r="T103" s="94"/>
      <c r="U103" s="94"/>
      <c r="V103" s="94"/>
      <c r="W103" s="94"/>
      <c r="X103" s="94"/>
      <c r="Y103" s="94"/>
      <c r="AC103" s="9"/>
      <c r="AD103" s="9"/>
      <c r="AE103" s="9"/>
      <c r="AF103" s="9"/>
      <c r="AG103" s="9"/>
      <c r="AH103" s="9"/>
      <c r="AI103" s="9"/>
      <c r="AW103" s="94"/>
      <c r="AX103" s="94"/>
      <c r="AY103" s="94"/>
      <c r="AZ103" s="94"/>
      <c r="BA103" s="94"/>
      <c r="BB103" s="94"/>
      <c r="BC103" s="94"/>
      <c r="BD103" s="94"/>
      <c r="BE103" s="94"/>
      <c r="BF103" s="94"/>
      <c r="BG103" s="94"/>
      <c r="BQ103" s="9"/>
      <c r="BR103" s="9"/>
      <c r="BS103" s="9"/>
      <c r="BT103" s="9"/>
      <c r="BU103" s="9"/>
      <c r="BV103" s="9"/>
      <c r="BW103" s="9"/>
    </row>
    <row r="104" spans="1:75" x14ac:dyDescent="0.25">
      <c r="A104" t="s">
        <v>49</v>
      </c>
      <c r="B104" t="s">
        <v>50</v>
      </c>
      <c r="C104" t="s">
        <v>51</v>
      </c>
      <c r="D104" s="94" t="s">
        <v>106</v>
      </c>
      <c r="E104" s="94" t="s">
        <v>89</v>
      </c>
      <c r="F104" s="94" t="s">
        <v>90</v>
      </c>
      <c r="G104" s="94" t="s">
        <v>91</v>
      </c>
      <c r="H104" s="94" t="s">
        <v>105</v>
      </c>
      <c r="I104" s="94" t="s">
        <v>93</v>
      </c>
      <c r="J104" s="94" t="s">
        <v>55</v>
      </c>
      <c r="K104" s="94" t="s">
        <v>332</v>
      </c>
      <c r="L104" s="94">
        <v>100</v>
      </c>
      <c r="M104" s="94" t="s">
        <v>333</v>
      </c>
      <c r="N104" s="94"/>
      <c r="O104" t="s">
        <v>49</v>
      </c>
      <c r="P104" t="s">
        <v>50</v>
      </c>
      <c r="Q104" t="s">
        <v>51</v>
      </c>
      <c r="R104" s="94" t="s">
        <v>106</v>
      </c>
      <c r="S104" s="94" t="s">
        <v>89</v>
      </c>
      <c r="T104" s="94" t="s">
        <v>90</v>
      </c>
      <c r="U104" s="94" t="s">
        <v>91</v>
      </c>
      <c r="V104" s="94" t="s">
        <v>105</v>
      </c>
      <c r="W104" s="94" t="s">
        <v>93</v>
      </c>
      <c r="X104" s="94" t="s">
        <v>55</v>
      </c>
      <c r="Y104" s="94" t="s">
        <v>332</v>
      </c>
      <c r="Z104">
        <v>100</v>
      </c>
      <c r="AA104" t="s">
        <v>333</v>
      </c>
      <c r="AC104" s="9"/>
      <c r="AD104" s="9"/>
      <c r="AE104" s="9"/>
      <c r="AF104" s="9"/>
      <c r="AG104" s="9"/>
      <c r="AH104" s="9"/>
      <c r="AI104" s="9"/>
      <c r="AT104" s="9" t="s">
        <v>49</v>
      </c>
      <c r="AU104" s="9" t="s">
        <v>50</v>
      </c>
      <c r="AV104" s="9" t="s">
        <v>51</v>
      </c>
      <c r="AW104" s="94" t="s">
        <v>106</v>
      </c>
      <c r="AX104" s="94" t="s">
        <v>89</v>
      </c>
      <c r="AY104" s="94" t="s">
        <v>90</v>
      </c>
      <c r="AZ104" s="94" t="s">
        <v>91</v>
      </c>
      <c r="BA104" s="94" t="s">
        <v>105</v>
      </c>
      <c r="BB104" s="94" t="s">
        <v>93</v>
      </c>
      <c r="BC104" s="94" t="s">
        <v>55</v>
      </c>
      <c r="BD104" s="94" t="s">
        <v>332</v>
      </c>
      <c r="BE104" s="94">
        <v>100</v>
      </c>
      <c r="BF104" s="94" t="s">
        <v>333</v>
      </c>
      <c r="BG104" s="94"/>
      <c r="BQ104" s="9"/>
      <c r="BR104" s="9"/>
      <c r="BS104" s="9"/>
      <c r="BT104" s="9"/>
      <c r="BU104" s="9"/>
      <c r="BV104" s="9"/>
      <c r="BW104" s="9"/>
    </row>
    <row r="105" spans="1:75" x14ac:dyDescent="0.25">
      <c r="A105" t="s">
        <v>107</v>
      </c>
      <c r="B105" t="s">
        <v>30</v>
      </c>
      <c r="C105" t="s">
        <v>96</v>
      </c>
      <c r="D105" s="94">
        <v>0.27308399999999999</v>
      </c>
      <c r="E105" s="94">
        <v>0.30636999999999998</v>
      </c>
      <c r="F105" s="94">
        <v>0.145096</v>
      </c>
      <c r="G105" s="94">
        <v>0.164608</v>
      </c>
      <c r="H105" s="94">
        <v>9.1342000000000007E-2</v>
      </c>
      <c r="I105" s="94">
        <v>8.4654999999999994E-2</v>
      </c>
      <c r="J105" s="94">
        <v>8.4968000000000002E-2</v>
      </c>
      <c r="K105" s="94">
        <v>8.5803000000000004E-2</v>
      </c>
      <c r="L105" s="94"/>
      <c r="M105" s="94"/>
      <c r="N105" s="94"/>
      <c r="O105" t="s">
        <v>107</v>
      </c>
      <c r="P105" t="s">
        <v>30</v>
      </c>
      <c r="Q105" t="s">
        <v>96</v>
      </c>
      <c r="R105" s="94">
        <v>0.41658400000000001</v>
      </c>
      <c r="S105" s="94">
        <v>0.41946800000000001</v>
      </c>
      <c r="T105" s="94">
        <v>5.8521999999999998E-2</v>
      </c>
      <c r="U105" s="94">
        <v>5.5587999999999999E-2</v>
      </c>
      <c r="V105" s="94">
        <v>9.7143999999999994E-2</v>
      </c>
      <c r="W105" s="94">
        <v>9.7978999999999997E-2</v>
      </c>
      <c r="X105" s="94">
        <v>9.7917000000000004E-2</v>
      </c>
      <c r="Y105" s="94">
        <v>9.7026000000000001E-2</v>
      </c>
      <c r="AB105" s="94">
        <f t="shared" si="122"/>
        <v>0.27308399999999999</v>
      </c>
      <c r="AC105" s="11">
        <f t="shared" ref="AC105:AI112" si="174">E105/$D105*100</f>
        <v>112.18892355465717</v>
      </c>
      <c r="AD105" s="11">
        <f t="shared" si="174"/>
        <v>53.132369527324933</v>
      </c>
      <c r="AE105" s="11">
        <f t="shared" si="174"/>
        <v>60.277423796341054</v>
      </c>
      <c r="AF105" s="11">
        <f t="shared" si="174"/>
        <v>33.448316268986829</v>
      </c>
      <c r="AG105" s="11">
        <f t="shared" si="174"/>
        <v>30.999619164799107</v>
      </c>
      <c r="AH105" s="11">
        <f t="shared" si="174"/>
        <v>31.114235912759447</v>
      </c>
      <c r="AI105" s="11">
        <f t="shared" si="174"/>
        <v>31.420002636551391</v>
      </c>
      <c r="AJ105" s="11"/>
      <c r="AK105" s="94">
        <f>R105</f>
        <v>0.41658400000000001</v>
      </c>
      <c r="AL105" s="11">
        <f>S105/$R105*100</f>
        <v>100.69229735179459</v>
      </c>
      <c r="AM105" s="11">
        <f t="shared" ref="AM105:AM112" si="175">T105/$R105*100</f>
        <v>14.048067136519885</v>
      </c>
      <c r="AN105" s="11">
        <f t="shared" ref="AN105:AN112" si="176">U105/$R105*100</f>
        <v>13.343767403452844</v>
      </c>
      <c r="AO105" s="11">
        <f t="shared" ref="AO105:AO112" si="177">V105/$R105*100</f>
        <v>23.319186526606877</v>
      </c>
      <c r="AP105" s="11">
        <f t="shared" ref="AP105:AP112" si="178">W105/$R105*100</f>
        <v>23.5196262938567</v>
      </c>
      <c r="AQ105" s="11">
        <f t="shared" ref="AQ105:AQ112" si="179">X105/$R105*100</f>
        <v>23.504743341078871</v>
      </c>
      <c r="AR105" s="11">
        <f>Y105/$R105*100</f>
        <v>23.290860906803911</v>
      </c>
      <c r="AS105" s="11"/>
      <c r="AT105" s="9" t="s">
        <v>107</v>
      </c>
      <c r="AU105" s="9" t="s">
        <v>30</v>
      </c>
      <c r="AV105" s="9" t="s">
        <v>96</v>
      </c>
      <c r="AW105" s="94">
        <v>0.41712300000000002</v>
      </c>
      <c r="AX105" s="94">
        <v>0.41886400000000001</v>
      </c>
      <c r="AY105" s="94">
        <v>0.322878</v>
      </c>
      <c r="AZ105" s="94">
        <v>0.31987399999999999</v>
      </c>
      <c r="BA105" s="94">
        <v>9.7173999999999996E-2</v>
      </c>
      <c r="BB105" s="94">
        <v>9.8032999999999995E-2</v>
      </c>
      <c r="BC105" s="94">
        <v>9.7156999999999993E-2</v>
      </c>
      <c r="BD105" s="94">
        <v>9.7142000000000006E-2</v>
      </c>
      <c r="BE105" s="94"/>
      <c r="BF105" s="94"/>
      <c r="BG105" s="94"/>
      <c r="BH105" s="94">
        <f>AW105</f>
        <v>0.41712300000000002</v>
      </c>
      <c r="BI105" s="11">
        <f>AX105/$AW105*100</f>
        <v>100.41738288226733</v>
      </c>
      <c r="BJ105" s="11">
        <f t="shared" ref="BJ105:BJ112" si="180">AY105/$AW105*100</f>
        <v>77.405945009026112</v>
      </c>
      <c r="BK105" s="11">
        <f t="shared" ref="BK105:BK112" si="181">AZ105/$AW105*100</f>
        <v>76.685773740599288</v>
      </c>
      <c r="BL105" s="11">
        <f t="shared" ref="BL105:BL112" si="182">BA105/$AW105*100</f>
        <v>23.296245951433988</v>
      </c>
      <c r="BM105" s="11">
        <f t="shared" ref="BM105:BM112" si="183">BB105/$AW105*100</f>
        <v>23.502180412012759</v>
      </c>
      <c r="BN105" s="11">
        <f t="shared" ref="BN105:BN112" si="184">BC105/$AW105*100</f>
        <v>23.292170414961529</v>
      </c>
      <c r="BO105" s="11">
        <f t="shared" ref="BO105:BO112" si="185">BD105/$AW105*100</f>
        <v>23.28857435336819</v>
      </c>
      <c r="BP105" s="11"/>
      <c r="BQ105" s="11">
        <v>97</v>
      </c>
      <c r="BR105" s="11">
        <v>109</v>
      </c>
      <c r="BS105" s="11">
        <v>107</v>
      </c>
      <c r="BT105" s="11">
        <v>23</v>
      </c>
      <c r="BU105" s="11">
        <v>23</v>
      </c>
      <c r="BV105" s="11">
        <v>23</v>
      </c>
      <c r="BW105" s="11">
        <v>23</v>
      </c>
    </row>
    <row r="106" spans="1:75" x14ac:dyDescent="0.25">
      <c r="A106" t="s">
        <v>107</v>
      </c>
      <c r="B106" t="s">
        <v>30</v>
      </c>
      <c r="C106" t="s">
        <v>97</v>
      </c>
      <c r="D106" s="94">
        <v>0.54725199999999996</v>
      </c>
      <c r="E106" s="94">
        <v>0.61792400000000003</v>
      </c>
      <c r="F106" s="94">
        <v>0.31773299999999999</v>
      </c>
      <c r="G106" s="94">
        <v>0.32727800000000001</v>
      </c>
      <c r="H106" s="94">
        <v>0.180616</v>
      </c>
      <c r="I106" s="94">
        <v>0.16061700000000001</v>
      </c>
      <c r="J106" s="94">
        <v>0.15845300000000001</v>
      </c>
      <c r="K106" s="94">
        <v>0.17166500000000001</v>
      </c>
      <c r="L106" s="94"/>
      <c r="M106" s="94"/>
      <c r="N106" s="94"/>
      <c r="O106" t="s">
        <v>107</v>
      </c>
      <c r="P106" t="s">
        <v>30</v>
      </c>
      <c r="Q106" t="s">
        <v>97</v>
      </c>
      <c r="R106" s="94">
        <v>0.41708400000000001</v>
      </c>
      <c r="S106" s="94">
        <v>0.41937000000000002</v>
      </c>
      <c r="T106" s="94">
        <v>0.18076500000000001</v>
      </c>
      <c r="U106" s="94">
        <v>0.18032300000000001</v>
      </c>
      <c r="V106" s="94">
        <v>9.7255999999999995E-2</v>
      </c>
      <c r="W106" s="94">
        <v>9.8124000000000003E-2</v>
      </c>
      <c r="X106" s="94">
        <v>0.10198699999999999</v>
      </c>
      <c r="Y106" s="94">
        <v>9.7129999999999994E-2</v>
      </c>
      <c r="AB106" s="94">
        <f t="shared" si="122"/>
        <v>0.54725199999999996</v>
      </c>
      <c r="AC106" s="11">
        <f t="shared" si="174"/>
        <v>112.91397747290097</v>
      </c>
      <c r="AD106" s="11">
        <f t="shared" si="174"/>
        <v>58.059723856651047</v>
      </c>
      <c r="AE106" s="11">
        <f t="shared" si="174"/>
        <v>59.803892904914015</v>
      </c>
      <c r="AF106" s="11">
        <f t="shared" si="174"/>
        <v>33.004173579996056</v>
      </c>
      <c r="AG106" s="11">
        <f t="shared" si="174"/>
        <v>29.349732847024772</v>
      </c>
      <c r="AH106" s="11">
        <f t="shared" si="174"/>
        <v>28.954302588204339</v>
      </c>
      <c r="AI106" s="11">
        <f t="shared" si="174"/>
        <v>31.368546848618191</v>
      </c>
      <c r="AJ106" s="11"/>
      <c r="AK106" s="94">
        <f t="shared" ref="AK106:AK112" si="186">R106</f>
        <v>0.41708400000000001</v>
      </c>
      <c r="AL106" s="11">
        <f t="shared" ref="AL106:AL112" si="187">S106/$R106*100</f>
        <v>100.54809103202234</v>
      </c>
      <c r="AM106" s="11">
        <f t="shared" si="175"/>
        <v>43.34019046523003</v>
      </c>
      <c r="AN106" s="11">
        <f t="shared" si="176"/>
        <v>43.234216608644779</v>
      </c>
      <c r="AO106" s="11">
        <f t="shared" si="177"/>
        <v>23.318084606458171</v>
      </c>
      <c r="AP106" s="11">
        <f t="shared" si="178"/>
        <v>23.526196161924219</v>
      </c>
      <c r="AQ106" s="11">
        <f t="shared" si="179"/>
        <v>24.452388487690726</v>
      </c>
      <c r="AR106" s="11">
        <f t="shared" ref="AR106:AR112" si="188">Y106/$R106*100</f>
        <v>23.287874864535681</v>
      </c>
      <c r="AS106" s="11"/>
      <c r="AT106" s="9" t="s">
        <v>107</v>
      </c>
      <c r="AU106" s="9" t="s">
        <v>30</v>
      </c>
      <c r="AV106" s="9" t="s">
        <v>97</v>
      </c>
      <c r="AW106" s="94">
        <v>0.41760000000000003</v>
      </c>
      <c r="AX106" s="94">
        <v>0.42235699999999998</v>
      </c>
      <c r="AY106" s="94">
        <v>0.42327300000000001</v>
      </c>
      <c r="AZ106" s="94">
        <v>0.42521399999999998</v>
      </c>
      <c r="BA106" s="94">
        <v>9.7295999999999994E-2</v>
      </c>
      <c r="BB106" s="94">
        <v>9.8185999999999996E-2</v>
      </c>
      <c r="BC106" s="94">
        <v>9.7268999999999994E-2</v>
      </c>
      <c r="BD106" s="94">
        <v>9.7296999999999995E-2</v>
      </c>
      <c r="BE106" s="94"/>
      <c r="BF106" s="94"/>
      <c r="BG106" s="94"/>
      <c r="BH106" s="94">
        <f t="shared" ref="BH106:BH112" si="189">AW106</f>
        <v>0.41760000000000003</v>
      </c>
      <c r="BI106" s="11">
        <f t="shared" ref="BI106:BI112" si="190">AX106/$AW106*100</f>
        <v>101.13912835249042</v>
      </c>
      <c r="BJ106" s="11">
        <f t="shared" si="180"/>
        <v>101.35847701149426</v>
      </c>
      <c r="BK106" s="11">
        <f t="shared" si="181"/>
        <v>101.82327586206897</v>
      </c>
      <c r="BL106" s="11">
        <f t="shared" si="182"/>
        <v>23.298850574712642</v>
      </c>
      <c r="BM106" s="11">
        <f t="shared" si="183"/>
        <v>23.511973180076627</v>
      </c>
      <c r="BN106" s="11">
        <f t="shared" si="184"/>
        <v>23.292385057471261</v>
      </c>
      <c r="BO106" s="11">
        <f t="shared" si="185"/>
        <v>23.299090038314173</v>
      </c>
      <c r="BP106" s="11"/>
      <c r="BQ106" s="11">
        <v>101</v>
      </c>
      <c r="BR106" s="11">
        <v>104</v>
      </c>
      <c r="BS106" s="11">
        <v>106</v>
      </c>
      <c r="BT106" s="11">
        <v>22</v>
      </c>
      <c r="BU106" s="11">
        <v>21</v>
      </c>
      <c r="BV106" s="11">
        <v>22</v>
      </c>
      <c r="BW106" s="11">
        <v>21</v>
      </c>
    </row>
    <row r="107" spans="1:75" x14ac:dyDescent="0.25">
      <c r="A107" t="s">
        <v>107</v>
      </c>
      <c r="B107" t="s">
        <v>30</v>
      </c>
      <c r="C107" t="s">
        <v>98</v>
      </c>
      <c r="D107" s="94">
        <v>0.81719299999999995</v>
      </c>
      <c r="E107" s="94">
        <v>0.84069199999999999</v>
      </c>
      <c r="F107" s="94">
        <v>0.48263600000000001</v>
      </c>
      <c r="G107" s="94">
        <v>0.47858200000000001</v>
      </c>
      <c r="H107" s="94">
        <v>0.251689</v>
      </c>
      <c r="I107" s="94">
        <v>0.240062</v>
      </c>
      <c r="J107" s="94">
        <v>0.26488400000000001</v>
      </c>
      <c r="K107" s="94">
        <v>0.260241</v>
      </c>
      <c r="L107" s="94"/>
      <c r="M107" s="94"/>
      <c r="N107" s="94"/>
      <c r="O107" t="s">
        <v>107</v>
      </c>
      <c r="P107" t="s">
        <v>30</v>
      </c>
      <c r="Q107" t="s">
        <v>98</v>
      </c>
      <c r="R107" s="94">
        <v>0.92116100000000001</v>
      </c>
      <c r="S107" s="94">
        <v>0.41956700000000002</v>
      </c>
      <c r="T107" s="94">
        <v>0.20221700000000001</v>
      </c>
      <c r="U107" s="94">
        <v>0.20145199999999999</v>
      </c>
      <c r="V107" s="94">
        <v>0.156503</v>
      </c>
      <c r="W107" s="94">
        <v>0.157272</v>
      </c>
      <c r="X107" s="94">
        <v>9.9518999999999996E-2</v>
      </c>
      <c r="Y107" s="94">
        <v>0.105146</v>
      </c>
      <c r="AB107" s="94">
        <f t="shared" si="122"/>
        <v>0.81719299999999995</v>
      </c>
      <c r="AC107" s="11">
        <f t="shared" si="174"/>
        <v>102.87557529249516</v>
      </c>
      <c r="AD107" s="11">
        <f t="shared" si="174"/>
        <v>59.060222003859565</v>
      </c>
      <c r="AE107" s="11">
        <f t="shared" si="174"/>
        <v>58.564133564531275</v>
      </c>
      <c r="AF107" s="11">
        <f t="shared" si="174"/>
        <v>30.799211446989883</v>
      </c>
      <c r="AG107" s="11">
        <f t="shared" si="174"/>
        <v>29.376414139621854</v>
      </c>
      <c r="AH107" s="11">
        <f t="shared" si="174"/>
        <v>32.413885092016208</v>
      </c>
      <c r="AI107" s="11">
        <f t="shared" si="174"/>
        <v>31.845720655952757</v>
      </c>
      <c r="AJ107" s="11"/>
      <c r="AK107" s="94">
        <f t="shared" si="186"/>
        <v>0.92116100000000001</v>
      </c>
      <c r="AL107" s="11">
        <f t="shared" si="187"/>
        <v>45.547629567469748</v>
      </c>
      <c r="AM107" s="11">
        <f t="shared" si="175"/>
        <v>21.952405714093413</v>
      </c>
      <c r="AN107" s="11">
        <f t="shared" si="176"/>
        <v>21.869358342352747</v>
      </c>
      <c r="AO107" s="11">
        <f t="shared" si="177"/>
        <v>16.989755319645536</v>
      </c>
      <c r="AP107" s="11">
        <f t="shared" si="178"/>
        <v>17.073236926009677</v>
      </c>
      <c r="AQ107" s="11">
        <f t="shared" si="179"/>
        <v>10.803648873541107</v>
      </c>
      <c r="AR107" s="11">
        <f t="shared" si="188"/>
        <v>11.414508430122423</v>
      </c>
      <c r="AS107" s="11"/>
      <c r="AT107" s="9" t="s">
        <v>107</v>
      </c>
      <c r="AU107" s="9" t="s">
        <v>30</v>
      </c>
      <c r="AV107" s="9" t="s">
        <v>98</v>
      </c>
      <c r="AW107" s="94">
        <v>0.41739500000000002</v>
      </c>
      <c r="AX107" s="94">
        <v>0.41942000000000002</v>
      </c>
      <c r="AY107" s="94">
        <v>0.50901399999999997</v>
      </c>
      <c r="AZ107" s="94">
        <v>0.51261699999999999</v>
      </c>
      <c r="BA107" s="94">
        <v>0.158641</v>
      </c>
      <c r="BB107" s="94">
        <v>9.8167000000000004E-2</v>
      </c>
      <c r="BC107" s="94">
        <v>9.7323000000000007E-2</v>
      </c>
      <c r="BD107" s="94">
        <v>9.7362000000000004E-2</v>
      </c>
      <c r="BE107" s="94"/>
      <c r="BF107" s="94"/>
      <c r="BG107" s="94"/>
      <c r="BH107" s="94">
        <f t="shared" si="189"/>
        <v>0.41739500000000002</v>
      </c>
      <c r="BI107" s="11">
        <f t="shared" si="190"/>
        <v>100.48515195438374</v>
      </c>
      <c r="BJ107" s="11">
        <f t="shared" si="180"/>
        <v>121.95019106601659</v>
      </c>
      <c r="BK107" s="11">
        <f t="shared" si="181"/>
        <v>122.81340217300158</v>
      </c>
      <c r="BL107" s="11">
        <f t="shared" si="182"/>
        <v>38.007403059452081</v>
      </c>
      <c r="BM107" s="11">
        <f t="shared" si="183"/>
        <v>23.518968842463376</v>
      </c>
      <c r="BN107" s="11">
        <f t="shared" si="184"/>
        <v>23.316762299500475</v>
      </c>
      <c r="BO107" s="11">
        <f t="shared" si="185"/>
        <v>23.326105966770086</v>
      </c>
      <c r="BP107" s="11"/>
      <c r="BQ107" s="11">
        <v>100</v>
      </c>
      <c r="BR107" s="11">
        <v>105</v>
      </c>
      <c r="BS107" s="11">
        <v>104</v>
      </c>
      <c r="BT107" s="11">
        <v>22</v>
      </c>
      <c r="BU107" s="11">
        <v>21</v>
      </c>
      <c r="BV107" s="11">
        <v>21</v>
      </c>
      <c r="BW107" s="11">
        <v>21</v>
      </c>
    </row>
    <row r="108" spans="1:75" x14ac:dyDescent="0.25">
      <c r="A108" t="s">
        <v>107</v>
      </c>
      <c r="B108" t="s">
        <v>30</v>
      </c>
      <c r="C108" t="s">
        <v>99</v>
      </c>
      <c r="D108" s="94">
        <v>1.1040300000000001</v>
      </c>
      <c r="E108" s="94">
        <v>1.17008</v>
      </c>
      <c r="F108" s="94">
        <v>0.62221800000000005</v>
      </c>
      <c r="G108" s="94">
        <v>0.61956599999999995</v>
      </c>
      <c r="H108" s="94">
        <v>0.34476400000000001</v>
      </c>
      <c r="I108" s="94">
        <v>0.32648700000000003</v>
      </c>
      <c r="J108" s="94">
        <v>0.31189499999999998</v>
      </c>
      <c r="K108" s="94">
        <v>0.37009900000000001</v>
      </c>
      <c r="L108" s="94"/>
      <c r="M108" s="94"/>
      <c r="N108" s="94"/>
      <c r="O108" t="s">
        <v>107</v>
      </c>
      <c r="P108" t="s">
        <v>30</v>
      </c>
      <c r="Q108" t="s">
        <v>99</v>
      </c>
      <c r="R108" s="94">
        <v>0.92070300000000005</v>
      </c>
      <c r="S108" s="94">
        <v>0.957121</v>
      </c>
      <c r="T108" s="94">
        <v>0.29865799999999998</v>
      </c>
      <c r="U108" s="94">
        <v>0.21552399999999999</v>
      </c>
      <c r="V108" s="94">
        <v>9.7458000000000003E-2</v>
      </c>
      <c r="W108" s="94">
        <v>9.8326999999999998E-2</v>
      </c>
      <c r="X108" s="94">
        <v>9.8183999999999994E-2</v>
      </c>
      <c r="Y108" s="94">
        <v>0.15740499999999999</v>
      </c>
      <c r="AB108" s="94">
        <f t="shared" si="122"/>
        <v>1.1040300000000001</v>
      </c>
      <c r="AC108" s="11">
        <f t="shared" si="174"/>
        <v>105.98262728367888</v>
      </c>
      <c r="AD108" s="11">
        <f t="shared" si="174"/>
        <v>56.358794597972881</v>
      </c>
      <c r="AE108" s="11">
        <f t="shared" si="174"/>
        <v>56.118583734137651</v>
      </c>
      <c r="AF108" s="11">
        <f t="shared" si="174"/>
        <v>31.227774607574073</v>
      </c>
      <c r="AG108" s="11">
        <f t="shared" si="174"/>
        <v>29.572294231135025</v>
      </c>
      <c r="AH108" s="11">
        <f t="shared" si="174"/>
        <v>28.250591016548459</v>
      </c>
      <c r="AI108" s="11">
        <f t="shared" si="174"/>
        <v>33.52254920609041</v>
      </c>
      <c r="AJ108" s="11"/>
      <c r="AK108" s="94">
        <f t="shared" si="186"/>
        <v>0.92070300000000005</v>
      </c>
      <c r="AL108" s="11">
        <f t="shared" si="187"/>
        <v>103.95545577672713</v>
      </c>
      <c r="AM108" s="11">
        <f t="shared" si="175"/>
        <v>32.438039193963739</v>
      </c>
      <c r="AN108" s="11">
        <f t="shared" si="176"/>
        <v>23.408634489080622</v>
      </c>
      <c r="AO108" s="11">
        <f t="shared" si="177"/>
        <v>10.585172417163841</v>
      </c>
      <c r="AP108" s="11">
        <f t="shared" si="178"/>
        <v>10.679556816910555</v>
      </c>
      <c r="AQ108" s="11">
        <f t="shared" si="179"/>
        <v>10.664025206825652</v>
      </c>
      <c r="AR108" s="11">
        <f t="shared" si="188"/>
        <v>17.096175422476083</v>
      </c>
      <c r="AS108" s="11"/>
      <c r="AT108" s="9" t="s">
        <v>107</v>
      </c>
      <c r="AU108" s="9" t="s">
        <v>30</v>
      </c>
      <c r="AV108" s="9" t="s">
        <v>99</v>
      </c>
      <c r="AW108" s="94">
        <v>0.41808699999999999</v>
      </c>
      <c r="AX108" s="94">
        <v>0.42003800000000002</v>
      </c>
      <c r="AY108" s="94">
        <v>0.57075299999999995</v>
      </c>
      <c r="AZ108" s="94">
        <v>0.55666899999999997</v>
      </c>
      <c r="BA108" s="94">
        <v>9.7461999999999993E-2</v>
      </c>
      <c r="BB108" s="94">
        <v>9.8353999999999997E-2</v>
      </c>
      <c r="BC108" s="94">
        <v>9.7434999999999994E-2</v>
      </c>
      <c r="BD108" s="94">
        <v>9.7427E-2</v>
      </c>
      <c r="BE108" s="94"/>
      <c r="BF108" s="94"/>
      <c r="BG108" s="94"/>
      <c r="BH108" s="94">
        <f t="shared" si="189"/>
        <v>0.41808699999999999</v>
      </c>
      <c r="BI108" s="11">
        <f t="shared" si="190"/>
        <v>100.46664928591417</v>
      </c>
      <c r="BJ108" s="11">
        <f t="shared" si="180"/>
        <v>136.51536641895109</v>
      </c>
      <c r="BK108" s="11">
        <f t="shared" si="181"/>
        <v>133.14668956461216</v>
      </c>
      <c r="BL108" s="11">
        <f t="shared" si="182"/>
        <v>23.311416044985851</v>
      </c>
      <c r="BM108" s="11">
        <f t="shared" si="183"/>
        <v>23.524768768222881</v>
      </c>
      <c r="BN108" s="11">
        <f t="shared" si="184"/>
        <v>23.304958058968587</v>
      </c>
      <c r="BO108" s="11">
        <f t="shared" si="185"/>
        <v>23.303044581630139</v>
      </c>
      <c r="BP108" s="11"/>
      <c r="BQ108" s="11">
        <v>94</v>
      </c>
      <c r="BR108" s="11">
        <v>93</v>
      </c>
      <c r="BS108" s="11">
        <v>121</v>
      </c>
      <c r="BT108" s="11">
        <v>20</v>
      </c>
      <c r="BU108" s="11">
        <v>20</v>
      </c>
      <c r="BV108" s="11">
        <v>18</v>
      </c>
      <c r="BW108" s="11">
        <v>17</v>
      </c>
    </row>
    <row r="109" spans="1:75" x14ac:dyDescent="0.25">
      <c r="A109" t="s">
        <v>107</v>
      </c>
      <c r="B109" t="s">
        <v>30</v>
      </c>
      <c r="C109" t="s">
        <v>100</v>
      </c>
      <c r="D109" s="94">
        <v>1.3380399999999999</v>
      </c>
      <c r="E109" s="94">
        <v>1.42476</v>
      </c>
      <c r="F109" s="94">
        <v>0.82928400000000002</v>
      </c>
      <c r="G109" s="94">
        <v>0.79704799999999998</v>
      </c>
      <c r="H109" s="94">
        <v>0.428226</v>
      </c>
      <c r="I109" s="94">
        <v>0.41465099999999999</v>
      </c>
      <c r="J109" s="94">
        <v>0.43045600000000001</v>
      </c>
      <c r="K109" s="94">
        <v>0.429537</v>
      </c>
      <c r="L109" s="94"/>
      <c r="M109" s="94"/>
      <c r="N109" s="94"/>
      <c r="O109" t="s">
        <v>107</v>
      </c>
      <c r="P109" t="s">
        <v>30</v>
      </c>
      <c r="Q109" t="s">
        <v>100</v>
      </c>
      <c r="R109" s="94">
        <v>0.92019799999999996</v>
      </c>
      <c r="S109" s="94">
        <v>0.75212699999999999</v>
      </c>
      <c r="T109" s="94">
        <v>0.31243300000000002</v>
      </c>
      <c r="U109" s="94">
        <v>0.317413</v>
      </c>
      <c r="V109" s="94">
        <v>0.161715</v>
      </c>
      <c r="W109" s="94">
        <v>0.15713099999999999</v>
      </c>
      <c r="X109" s="94">
        <v>0.157138</v>
      </c>
      <c r="Y109" s="94">
        <v>0.156504</v>
      </c>
      <c r="AB109" s="94">
        <f t="shared" si="122"/>
        <v>1.3380399999999999</v>
      </c>
      <c r="AC109" s="11">
        <f t="shared" si="174"/>
        <v>106.48112164060865</v>
      </c>
      <c r="AD109" s="11">
        <f t="shared" si="174"/>
        <v>61.97751935667096</v>
      </c>
      <c r="AE109" s="11">
        <f t="shared" si="174"/>
        <v>59.568323816926252</v>
      </c>
      <c r="AF109" s="11">
        <f t="shared" si="174"/>
        <v>32.003975964844102</v>
      </c>
      <c r="AG109" s="11">
        <f t="shared" si="174"/>
        <v>30.989432303966996</v>
      </c>
      <c r="AH109" s="11">
        <f t="shared" si="174"/>
        <v>32.17063764909868</v>
      </c>
      <c r="AI109" s="11">
        <f t="shared" si="174"/>
        <v>32.101955098502287</v>
      </c>
      <c r="AJ109" s="11"/>
      <c r="AK109" s="94">
        <f t="shared" si="186"/>
        <v>0.92019799999999996</v>
      </c>
      <c r="AL109" s="11">
        <f t="shared" si="187"/>
        <v>81.73534391511393</v>
      </c>
      <c r="AM109" s="11">
        <f t="shared" si="175"/>
        <v>33.952801462293984</v>
      </c>
      <c r="AN109" s="11">
        <f t="shared" si="176"/>
        <v>34.493989337077458</v>
      </c>
      <c r="AO109" s="11">
        <f t="shared" si="177"/>
        <v>17.57393517482107</v>
      </c>
      <c r="AP109" s="11">
        <f t="shared" si="178"/>
        <v>17.075781516586648</v>
      </c>
      <c r="AQ109" s="11">
        <f t="shared" si="179"/>
        <v>17.076542222434739</v>
      </c>
      <c r="AR109" s="11">
        <f t="shared" si="188"/>
        <v>17.007644007050658</v>
      </c>
      <c r="AS109" s="11"/>
      <c r="AT109" s="9" t="s">
        <v>107</v>
      </c>
      <c r="AU109" s="9" t="s">
        <v>30</v>
      </c>
      <c r="AV109" s="9" t="s">
        <v>100</v>
      </c>
      <c r="AW109" s="94">
        <v>0.92152999999999996</v>
      </c>
      <c r="AX109" s="94">
        <v>0.63731499999999996</v>
      </c>
      <c r="AY109" s="94">
        <v>0.80056300000000002</v>
      </c>
      <c r="AZ109" s="94">
        <v>0.830036</v>
      </c>
      <c r="BA109" s="94">
        <v>0.157612</v>
      </c>
      <c r="BB109" s="94">
        <v>0.157025</v>
      </c>
      <c r="BC109" s="94">
        <v>0.15795999999999999</v>
      </c>
      <c r="BD109" s="94">
        <v>0.15801899999999999</v>
      </c>
      <c r="BE109" s="94"/>
      <c r="BF109" s="94"/>
      <c r="BG109" s="94"/>
      <c r="BH109" s="94">
        <f t="shared" si="189"/>
        <v>0.92152999999999996</v>
      </c>
      <c r="BI109" s="11">
        <f t="shared" si="190"/>
        <v>69.158356211951869</v>
      </c>
      <c r="BJ109" s="11">
        <f t="shared" si="180"/>
        <v>86.873243410415284</v>
      </c>
      <c r="BK109" s="11">
        <f t="shared" si="181"/>
        <v>90.071511508035556</v>
      </c>
      <c r="BL109" s="11">
        <f t="shared" si="182"/>
        <v>17.103295606220094</v>
      </c>
      <c r="BM109" s="11">
        <f t="shared" si="183"/>
        <v>17.039597191626967</v>
      </c>
      <c r="BN109" s="11">
        <f t="shared" si="184"/>
        <v>17.141058891191822</v>
      </c>
      <c r="BO109" s="11">
        <f t="shared" si="185"/>
        <v>17.147461287207143</v>
      </c>
      <c r="BP109" s="11"/>
      <c r="BQ109" s="11">
        <v>118</v>
      </c>
      <c r="BR109" s="11">
        <v>108</v>
      </c>
      <c r="BS109" s="11">
        <v>130</v>
      </c>
      <c r="BT109" s="11">
        <v>24</v>
      </c>
      <c r="BU109" s="11">
        <v>18</v>
      </c>
      <c r="BV109" s="11">
        <v>17</v>
      </c>
      <c r="BW109" s="11">
        <v>18</v>
      </c>
    </row>
    <row r="110" spans="1:75" x14ac:dyDescent="0.25">
      <c r="A110" t="s">
        <v>107</v>
      </c>
      <c r="B110" t="s">
        <v>30</v>
      </c>
      <c r="C110" t="s">
        <v>101</v>
      </c>
      <c r="D110" s="94">
        <v>1.6338900000000001</v>
      </c>
      <c r="E110" s="94">
        <v>1.7286699999999999</v>
      </c>
      <c r="F110" s="94">
        <v>0.89344900000000005</v>
      </c>
      <c r="G110" s="94">
        <v>0.90622000000000003</v>
      </c>
      <c r="H110" s="94">
        <v>0.51613299999999995</v>
      </c>
      <c r="I110" s="94">
        <v>0.49285600000000002</v>
      </c>
      <c r="J110" s="94">
        <v>0.46522999999999998</v>
      </c>
      <c r="K110" s="94">
        <v>0.49755899999999997</v>
      </c>
      <c r="L110" s="94"/>
      <c r="M110" s="94"/>
      <c r="N110" s="94"/>
      <c r="O110" t="s">
        <v>107</v>
      </c>
      <c r="P110" t="s">
        <v>30</v>
      </c>
      <c r="Q110" t="s">
        <v>101</v>
      </c>
      <c r="R110" s="94">
        <v>0.92068700000000003</v>
      </c>
      <c r="S110" s="94">
        <v>0.952824</v>
      </c>
      <c r="T110" s="94">
        <v>0.33573199999999997</v>
      </c>
      <c r="U110" s="94">
        <v>0.33791599999999999</v>
      </c>
      <c r="V110" s="94">
        <v>0.168213</v>
      </c>
      <c r="W110" s="94">
        <v>0.16061</v>
      </c>
      <c r="X110" s="94">
        <v>0.16051299999999999</v>
      </c>
      <c r="Y110" s="94">
        <v>0.15722800000000001</v>
      </c>
      <c r="AB110" s="94">
        <f t="shared" si="122"/>
        <v>1.6338900000000001</v>
      </c>
      <c r="AC110" s="11">
        <f t="shared" si="174"/>
        <v>105.80088010820801</v>
      </c>
      <c r="AD110" s="11">
        <f t="shared" si="174"/>
        <v>54.682322555373986</v>
      </c>
      <c r="AE110" s="11">
        <f t="shared" si="174"/>
        <v>55.463954121758505</v>
      </c>
      <c r="AF110" s="11">
        <f t="shared" si="174"/>
        <v>31.589213472143165</v>
      </c>
      <c r="AG110" s="11">
        <f t="shared" si="174"/>
        <v>30.164576562681699</v>
      </c>
      <c r="AH110" s="11">
        <f t="shared" si="174"/>
        <v>28.473765063743578</v>
      </c>
      <c r="AI110" s="11">
        <f t="shared" si="174"/>
        <v>30.452417237390517</v>
      </c>
      <c r="AJ110" s="11"/>
      <c r="AK110" s="94">
        <f t="shared" si="186"/>
        <v>0.92068700000000003</v>
      </c>
      <c r="AL110" s="11">
        <f t="shared" si="187"/>
        <v>103.49054564689193</v>
      </c>
      <c r="AM110" s="11">
        <f t="shared" si="175"/>
        <v>36.46537857056741</v>
      </c>
      <c r="AN110" s="11">
        <f t="shared" si="176"/>
        <v>36.702592737814257</v>
      </c>
      <c r="AO110" s="11">
        <f t="shared" si="177"/>
        <v>18.270378532552321</v>
      </c>
      <c r="AP110" s="11">
        <f t="shared" si="178"/>
        <v>17.4445821435515</v>
      </c>
      <c r="AQ110" s="11">
        <f t="shared" si="179"/>
        <v>17.434046532643556</v>
      </c>
      <c r="AR110" s="11">
        <f t="shared" si="188"/>
        <v>17.077247750864299</v>
      </c>
      <c r="AS110" s="11"/>
      <c r="AT110" s="9" t="s">
        <v>107</v>
      </c>
      <c r="AU110" s="9" t="s">
        <v>30</v>
      </c>
      <c r="AV110" s="9" t="s">
        <v>101</v>
      </c>
      <c r="AW110" s="94">
        <v>0.920875</v>
      </c>
      <c r="AX110" s="94">
        <v>0.95273099999999999</v>
      </c>
      <c r="AY110" s="94">
        <v>0.85526100000000005</v>
      </c>
      <c r="AZ110" s="94">
        <v>0.856097</v>
      </c>
      <c r="BA110" s="94">
        <v>0.158799</v>
      </c>
      <c r="BB110" s="94">
        <v>0.16511300000000001</v>
      </c>
      <c r="BC110" s="94">
        <v>0.158609</v>
      </c>
      <c r="BD110" s="94">
        <v>0.170927</v>
      </c>
      <c r="BE110" s="94"/>
      <c r="BF110" s="94"/>
      <c r="BG110" s="94"/>
      <c r="BH110" s="94">
        <f t="shared" si="189"/>
        <v>0.920875</v>
      </c>
      <c r="BI110" s="11">
        <f t="shared" si="190"/>
        <v>103.45931858286957</v>
      </c>
      <c r="BJ110" s="11">
        <f t="shared" si="180"/>
        <v>92.874820143884889</v>
      </c>
      <c r="BK110" s="11">
        <f t="shared" si="181"/>
        <v>92.96560336636351</v>
      </c>
      <c r="BL110" s="11">
        <f t="shared" si="182"/>
        <v>17.244359983711142</v>
      </c>
      <c r="BM110" s="11">
        <f t="shared" si="183"/>
        <v>17.930012216641781</v>
      </c>
      <c r="BN110" s="11">
        <f t="shared" si="184"/>
        <v>17.223727433147822</v>
      </c>
      <c r="BO110" s="11">
        <f t="shared" si="185"/>
        <v>18.561368263879462</v>
      </c>
      <c r="BP110" s="11"/>
      <c r="BQ110" s="11">
        <v>87</v>
      </c>
      <c r="BR110" s="11">
        <v>138</v>
      </c>
      <c r="BS110" s="11">
        <v>136</v>
      </c>
      <c r="BT110" s="11">
        <v>21</v>
      </c>
      <c r="BU110" s="11">
        <v>26</v>
      </c>
      <c r="BV110" s="11">
        <v>22</v>
      </c>
      <c r="BW110" s="11">
        <v>26</v>
      </c>
    </row>
    <row r="111" spans="1:75" x14ac:dyDescent="0.25">
      <c r="A111" t="s">
        <v>107</v>
      </c>
      <c r="B111" t="s">
        <v>30</v>
      </c>
      <c r="C111" t="s">
        <v>102</v>
      </c>
      <c r="D111" s="94">
        <v>1.8473999999999999</v>
      </c>
      <c r="E111" s="94">
        <v>1.9834099999999999</v>
      </c>
      <c r="F111" s="94">
        <v>1.1101099999999999</v>
      </c>
      <c r="G111" s="94">
        <v>1.12202</v>
      </c>
      <c r="H111" s="94">
        <v>0.61224400000000001</v>
      </c>
      <c r="I111" s="94">
        <v>0.58959399999999995</v>
      </c>
      <c r="J111" s="94">
        <v>0.58764499999999997</v>
      </c>
      <c r="K111" s="94">
        <v>0.60078399999999998</v>
      </c>
      <c r="L111" s="94"/>
      <c r="M111" s="94"/>
      <c r="N111" s="94"/>
      <c r="O111" t="s">
        <v>107</v>
      </c>
      <c r="P111" t="s">
        <v>30</v>
      </c>
      <c r="Q111" t="s">
        <v>102</v>
      </c>
      <c r="R111" s="94">
        <v>0.92149199999999998</v>
      </c>
      <c r="S111" s="94">
        <v>0.96249899999999999</v>
      </c>
      <c r="T111" s="94">
        <v>0.366068</v>
      </c>
      <c r="U111" s="94">
        <v>0.372116</v>
      </c>
      <c r="V111" s="94">
        <v>0.162165</v>
      </c>
      <c r="W111" s="94">
        <v>0.17185600000000001</v>
      </c>
      <c r="X111" s="94">
        <v>0.17169300000000001</v>
      </c>
      <c r="Y111" s="94">
        <v>0.1638</v>
      </c>
      <c r="AB111" s="94">
        <f t="shared" si="122"/>
        <v>1.8473999999999999</v>
      </c>
      <c r="AC111" s="11">
        <f t="shared" si="174"/>
        <v>107.36223882212839</v>
      </c>
      <c r="AD111" s="11">
        <f t="shared" si="174"/>
        <v>60.090397315145609</v>
      </c>
      <c r="AE111" s="11">
        <f t="shared" si="174"/>
        <v>60.735087149507414</v>
      </c>
      <c r="AF111" s="11">
        <f t="shared" si="174"/>
        <v>33.140846595214903</v>
      </c>
      <c r="AG111" s="11">
        <f t="shared" si="174"/>
        <v>31.914799177222044</v>
      </c>
      <c r="AH111" s="11">
        <f t="shared" si="174"/>
        <v>31.809299556132942</v>
      </c>
      <c r="AI111" s="11">
        <f t="shared" si="174"/>
        <v>32.520515318826462</v>
      </c>
      <c r="AJ111" s="11"/>
      <c r="AK111" s="94">
        <f t="shared" si="186"/>
        <v>0.92149199999999998</v>
      </c>
      <c r="AL111" s="11">
        <f t="shared" si="187"/>
        <v>104.45006576291493</v>
      </c>
      <c r="AM111" s="11">
        <f t="shared" si="175"/>
        <v>39.725575479765425</v>
      </c>
      <c r="AN111" s="11">
        <f t="shared" si="176"/>
        <v>40.381902393075578</v>
      </c>
      <c r="AO111" s="11">
        <f t="shared" si="177"/>
        <v>17.598090922113268</v>
      </c>
      <c r="AP111" s="11">
        <f t="shared" si="178"/>
        <v>18.649754962604128</v>
      </c>
      <c r="AQ111" s="11">
        <f t="shared" si="179"/>
        <v>18.632066257764585</v>
      </c>
      <c r="AR111" s="11">
        <f t="shared" si="188"/>
        <v>17.775520568816656</v>
      </c>
      <c r="AS111" s="11"/>
      <c r="AT111" s="9" t="s">
        <v>107</v>
      </c>
      <c r="AU111" s="9" t="s">
        <v>30</v>
      </c>
      <c r="AV111" s="9" t="s">
        <v>102</v>
      </c>
      <c r="AW111" s="94">
        <v>0.92109300000000005</v>
      </c>
      <c r="AX111" s="94">
        <v>0.94931299999999996</v>
      </c>
      <c r="AY111" s="94">
        <v>0.89686500000000002</v>
      </c>
      <c r="AZ111" s="94">
        <v>0.89233200000000001</v>
      </c>
      <c r="BA111" s="94">
        <v>0.15979499999999999</v>
      </c>
      <c r="BB111" s="94">
        <v>0.157522</v>
      </c>
      <c r="BC111" s="94">
        <v>0.15861800000000001</v>
      </c>
      <c r="BD111" s="94">
        <v>0.15782399999999999</v>
      </c>
      <c r="BE111" s="94"/>
      <c r="BF111" s="94"/>
      <c r="BG111" s="94"/>
      <c r="BH111" s="94">
        <f t="shared" si="189"/>
        <v>0.92109300000000005</v>
      </c>
      <c r="BI111" s="11">
        <f t="shared" si="190"/>
        <v>103.06375143443711</v>
      </c>
      <c r="BJ111" s="11">
        <f t="shared" si="180"/>
        <v>97.36964671319835</v>
      </c>
      <c r="BK111" s="11">
        <f t="shared" si="181"/>
        <v>96.877513996957958</v>
      </c>
      <c r="BL111" s="11">
        <f t="shared" si="182"/>
        <v>17.348411072497562</v>
      </c>
      <c r="BM111" s="11">
        <f t="shared" si="183"/>
        <v>17.101639031020753</v>
      </c>
      <c r="BN111" s="11">
        <f t="shared" si="184"/>
        <v>17.220628101614061</v>
      </c>
      <c r="BO111" s="11">
        <f t="shared" si="185"/>
        <v>17.134426165436061</v>
      </c>
      <c r="BP111" s="11"/>
      <c r="BQ111" s="11">
        <v>93</v>
      </c>
      <c r="BR111" s="11">
        <v>137</v>
      </c>
      <c r="BS111" s="11">
        <v>135</v>
      </c>
      <c r="BT111" s="11">
        <v>17</v>
      </c>
      <c r="BU111" s="11">
        <v>27</v>
      </c>
      <c r="BV111" s="11">
        <v>21</v>
      </c>
      <c r="BW111" s="11">
        <v>20</v>
      </c>
    </row>
    <row r="112" spans="1:75" x14ac:dyDescent="0.25">
      <c r="A112" t="s">
        <v>107</v>
      </c>
      <c r="B112" t="s">
        <v>30</v>
      </c>
      <c r="C112" t="s">
        <v>103</v>
      </c>
      <c r="D112" s="94">
        <v>2.15991</v>
      </c>
      <c r="E112" s="94">
        <v>2.29888</v>
      </c>
      <c r="F112" s="94">
        <v>1.2524999999999999</v>
      </c>
      <c r="G112" s="94">
        <v>1.23506</v>
      </c>
      <c r="H112" s="94">
        <v>0.72454300000000005</v>
      </c>
      <c r="I112" s="94">
        <v>0.664215</v>
      </c>
      <c r="J112" s="94">
        <v>0.64060300000000003</v>
      </c>
      <c r="K112" s="94">
        <v>0.68820099999999995</v>
      </c>
      <c r="L112" s="94"/>
      <c r="M112" s="94"/>
      <c r="N112" s="94"/>
      <c r="O112" t="s">
        <v>107</v>
      </c>
      <c r="P112" t="s">
        <v>30</v>
      </c>
      <c r="Q112" t="s">
        <v>103</v>
      </c>
      <c r="R112" s="94">
        <v>0.92823800000000001</v>
      </c>
      <c r="S112" s="94">
        <v>0.961144</v>
      </c>
      <c r="T112" s="94">
        <v>0.396534</v>
      </c>
      <c r="U112" s="94">
        <v>0.40227099999999999</v>
      </c>
      <c r="V112" s="94">
        <v>0.16181899999999999</v>
      </c>
      <c r="W112" s="94">
        <v>0.16167799999999999</v>
      </c>
      <c r="X112" s="94">
        <v>0.15860399999999999</v>
      </c>
      <c r="Y112" s="94">
        <v>0.15838099999999999</v>
      </c>
      <c r="AB112" s="94">
        <f t="shared" si="122"/>
        <v>2.15991</v>
      </c>
      <c r="AC112" s="11">
        <f t="shared" si="174"/>
        <v>106.43406438231222</v>
      </c>
      <c r="AD112" s="11">
        <f t="shared" si="174"/>
        <v>57.988527299748597</v>
      </c>
      <c r="AE112" s="11">
        <f t="shared" si="174"/>
        <v>57.181086248964078</v>
      </c>
      <c r="AF112" s="11">
        <f t="shared" si="174"/>
        <v>33.545055118037325</v>
      </c>
      <c r="AG112" s="11">
        <f t="shared" si="174"/>
        <v>30.751975776768475</v>
      </c>
      <c r="AH112" s="11">
        <f t="shared" si="174"/>
        <v>29.658782078882918</v>
      </c>
      <c r="AI112" s="11">
        <f t="shared" si="174"/>
        <v>31.862485010949527</v>
      </c>
      <c r="AJ112" s="11"/>
      <c r="AK112" s="94">
        <f t="shared" si="186"/>
        <v>0.92823800000000001</v>
      </c>
      <c r="AL112" s="11">
        <f t="shared" si="187"/>
        <v>103.54499600318022</v>
      </c>
      <c r="AM112" s="11">
        <f t="shared" si="175"/>
        <v>42.719000945878108</v>
      </c>
      <c r="AN112" s="11">
        <f t="shared" si="176"/>
        <v>43.33705364356986</v>
      </c>
      <c r="AO112" s="11">
        <f t="shared" si="177"/>
        <v>17.432921298201538</v>
      </c>
      <c r="AP112" s="11">
        <f t="shared" si="178"/>
        <v>17.417731228413402</v>
      </c>
      <c r="AQ112" s="11">
        <f t="shared" si="179"/>
        <v>17.086566160833751</v>
      </c>
      <c r="AR112" s="11">
        <f t="shared" si="188"/>
        <v>17.062542149750389</v>
      </c>
      <c r="AS112" s="11"/>
      <c r="AT112" s="9" t="s">
        <v>107</v>
      </c>
      <c r="AU112" s="9" t="s">
        <v>30</v>
      </c>
      <c r="AV112" s="9" t="s">
        <v>103</v>
      </c>
      <c r="AW112" s="94">
        <v>0.92142599999999997</v>
      </c>
      <c r="AX112" s="94">
        <v>0.95370900000000003</v>
      </c>
      <c r="AY112" s="94">
        <v>0.92854700000000001</v>
      </c>
      <c r="AZ112" s="94">
        <v>0.91939700000000002</v>
      </c>
      <c r="BA112" s="94">
        <v>0.16658300000000001</v>
      </c>
      <c r="BB112" s="94">
        <v>0.165299</v>
      </c>
      <c r="BC112" s="94">
        <v>0.16189000000000001</v>
      </c>
      <c r="BD112" s="94">
        <v>0.16755700000000001</v>
      </c>
      <c r="BE112" s="94"/>
      <c r="BF112" s="94"/>
      <c r="BG112" s="94"/>
      <c r="BH112" s="94">
        <f t="shared" si="189"/>
        <v>0.92142599999999997</v>
      </c>
      <c r="BI112" s="11">
        <f t="shared" si="190"/>
        <v>103.50359117281258</v>
      </c>
      <c r="BJ112" s="11">
        <f t="shared" si="180"/>
        <v>100.77282386214412</v>
      </c>
      <c r="BK112" s="11">
        <f t="shared" si="181"/>
        <v>99.77979783509474</v>
      </c>
      <c r="BL112" s="11">
        <f t="shared" si="182"/>
        <v>18.07882564633514</v>
      </c>
      <c r="BM112" s="11">
        <f t="shared" si="183"/>
        <v>17.939476420244276</v>
      </c>
      <c r="BN112" s="11">
        <f t="shared" si="184"/>
        <v>17.569506395521724</v>
      </c>
      <c r="BO112" s="11">
        <f t="shared" si="185"/>
        <v>18.184531367684439</v>
      </c>
      <c r="BP112" s="11"/>
      <c r="BQ112" s="11">
        <v>109</v>
      </c>
      <c r="BR112" s="11">
        <v>162</v>
      </c>
      <c r="BS112" s="11">
        <v>164</v>
      </c>
      <c r="BT112" s="11">
        <v>29</v>
      </c>
      <c r="BU112" s="11">
        <v>28</v>
      </c>
      <c r="BV112" s="11">
        <v>28</v>
      </c>
      <c r="BW112" s="11">
        <v>26</v>
      </c>
    </row>
    <row r="113" spans="1:75" x14ac:dyDescent="0.25">
      <c r="D113" s="94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R113" s="94"/>
      <c r="S113" s="94"/>
      <c r="T113" s="94"/>
      <c r="U113" s="94"/>
      <c r="V113" s="94"/>
      <c r="W113" s="94"/>
      <c r="X113" s="94"/>
      <c r="Y113" s="94"/>
      <c r="AC113" s="9"/>
      <c r="AD113" s="9"/>
      <c r="AE113" s="9"/>
      <c r="AF113" s="9"/>
      <c r="AG113" s="9"/>
      <c r="AH113" s="9"/>
      <c r="AI113" s="9"/>
      <c r="AW113" s="94"/>
      <c r="AX113" s="94"/>
      <c r="AY113" s="94"/>
      <c r="AZ113" s="94"/>
      <c r="BA113" s="94"/>
      <c r="BB113" s="94"/>
      <c r="BC113" s="94"/>
      <c r="BD113" s="94"/>
      <c r="BE113" s="94"/>
      <c r="BF113" s="94"/>
      <c r="BG113" s="94"/>
      <c r="BQ113" s="9"/>
      <c r="BR113" s="9"/>
      <c r="BS113" s="9"/>
      <c r="BT113" s="9"/>
      <c r="BU113" s="9"/>
      <c r="BV113" s="9"/>
      <c r="BW113" s="9"/>
    </row>
    <row r="114" spans="1:75" x14ac:dyDescent="0.25">
      <c r="A114" t="s">
        <v>49</v>
      </c>
      <c r="B114" t="s">
        <v>50</v>
      </c>
      <c r="C114" t="s">
        <v>51</v>
      </c>
      <c r="D114" s="94" t="s">
        <v>108</v>
      </c>
      <c r="E114" s="94" t="s">
        <v>89</v>
      </c>
      <c r="F114" s="94" t="s">
        <v>90</v>
      </c>
      <c r="G114" s="94" t="s">
        <v>91</v>
      </c>
      <c r="H114" s="94" t="s">
        <v>105</v>
      </c>
      <c r="I114" s="94" t="s">
        <v>93</v>
      </c>
      <c r="J114" s="94" t="s">
        <v>55</v>
      </c>
      <c r="K114" s="94" t="s">
        <v>332</v>
      </c>
      <c r="L114" s="94">
        <v>100</v>
      </c>
      <c r="M114" s="94" t="s">
        <v>333</v>
      </c>
      <c r="N114" s="94"/>
      <c r="O114" t="s">
        <v>49</v>
      </c>
      <c r="P114" t="s">
        <v>50</v>
      </c>
      <c r="Q114" t="s">
        <v>51</v>
      </c>
      <c r="R114" s="94" t="s">
        <v>108</v>
      </c>
      <c r="S114" s="94" t="s">
        <v>89</v>
      </c>
      <c r="T114" s="94" t="s">
        <v>90</v>
      </c>
      <c r="U114" s="94" t="s">
        <v>91</v>
      </c>
      <c r="V114" s="94" t="s">
        <v>105</v>
      </c>
      <c r="W114" s="94" t="s">
        <v>93</v>
      </c>
      <c r="X114" s="94" t="s">
        <v>55</v>
      </c>
      <c r="Y114" s="94" t="s">
        <v>332</v>
      </c>
      <c r="Z114">
        <v>100</v>
      </c>
      <c r="AA114" t="s">
        <v>333</v>
      </c>
      <c r="AC114" s="9"/>
      <c r="AD114" s="9"/>
      <c r="AE114" s="9"/>
      <c r="AF114" s="9"/>
      <c r="AG114" s="9"/>
      <c r="AH114" s="9"/>
      <c r="AI114" s="9"/>
      <c r="AT114" s="9" t="s">
        <v>49</v>
      </c>
      <c r="AU114" s="9" t="s">
        <v>50</v>
      </c>
      <c r="AV114" s="9" t="s">
        <v>51</v>
      </c>
      <c r="AW114" s="94" t="s">
        <v>108</v>
      </c>
      <c r="AX114" s="94" t="s">
        <v>89</v>
      </c>
      <c r="AY114" s="94" t="s">
        <v>90</v>
      </c>
      <c r="AZ114" s="94" t="s">
        <v>91</v>
      </c>
      <c r="BA114" s="94" t="s">
        <v>105</v>
      </c>
      <c r="BB114" s="94" t="s">
        <v>93</v>
      </c>
      <c r="BC114" s="94" t="s">
        <v>55</v>
      </c>
      <c r="BD114" s="94" t="s">
        <v>332</v>
      </c>
      <c r="BE114" s="94">
        <v>100</v>
      </c>
      <c r="BF114" s="94" t="s">
        <v>333</v>
      </c>
      <c r="BG114" s="94"/>
      <c r="BQ114" s="9"/>
      <c r="BR114" s="9"/>
      <c r="BS114" s="9"/>
      <c r="BT114" s="9"/>
      <c r="BU114" s="9"/>
      <c r="BV114" s="9"/>
      <c r="BW114" s="9"/>
    </row>
    <row r="115" spans="1:75" x14ac:dyDescent="0.25">
      <c r="A115" t="s">
        <v>109</v>
      </c>
      <c r="B115" t="s">
        <v>30</v>
      </c>
      <c r="C115" t="s">
        <v>96</v>
      </c>
      <c r="D115" s="94">
        <v>0.53931700000000005</v>
      </c>
      <c r="E115" s="94">
        <v>0.55425599999999997</v>
      </c>
      <c r="F115" s="94">
        <v>0.30702299999999999</v>
      </c>
      <c r="G115" s="94">
        <v>0.312583</v>
      </c>
      <c r="H115" s="94">
        <v>0.178481</v>
      </c>
      <c r="I115" s="94">
        <v>0.164936</v>
      </c>
      <c r="J115" s="94">
        <v>0.167353</v>
      </c>
      <c r="K115" s="94">
        <v>0.17122599999999999</v>
      </c>
      <c r="L115" s="94"/>
      <c r="M115" s="94"/>
      <c r="N115" s="94"/>
      <c r="O115" t="s">
        <v>109</v>
      </c>
      <c r="P115" t="s">
        <v>30</v>
      </c>
      <c r="Q115" t="s">
        <v>96</v>
      </c>
      <c r="R115" s="94">
        <v>0.83430400000000005</v>
      </c>
      <c r="S115" s="94">
        <v>0.83788399999999996</v>
      </c>
      <c r="T115" s="94">
        <v>0.33849099999999999</v>
      </c>
      <c r="U115" s="94">
        <v>0.34176600000000001</v>
      </c>
      <c r="V115" s="94">
        <v>0.19400200000000001</v>
      </c>
      <c r="W115" s="94">
        <v>0.19567200000000001</v>
      </c>
      <c r="X115" s="94">
        <v>0.19561400000000001</v>
      </c>
      <c r="Y115" s="94">
        <v>0.19386100000000001</v>
      </c>
      <c r="AB115" s="94">
        <f t="shared" si="122"/>
        <v>0.53931700000000005</v>
      </c>
      <c r="AC115" s="11">
        <f t="shared" ref="AC115:AI122" si="191">E115/$D115*100</f>
        <v>102.7699849995457</v>
      </c>
      <c r="AD115" s="11">
        <f t="shared" si="191"/>
        <v>56.92811463387951</v>
      </c>
      <c r="AE115" s="11">
        <f t="shared" si="191"/>
        <v>57.959048203561167</v>
      </c>
      <c r="AF115" s="11">
        <f t="shared" si="191"/>
        <v>33.093894685314936</v>
      </c>
      <c r="AG115" s="11">
        <f t="shared" si="191"/>
        <v>30.582384757016744</v>
      </c>
      <c r="AH115" s="11">
        <f t="shared" si="191"/>
        <v>31.030544188297419</v>
      </c>
      <c r="AI115" s="11">
        <f t="shared" si="191"/>
        <v>31.748674712645801</v>
      </c>
      <c r="AJ115" s="11"/>
      <c r="AK115" s="94">
        <f>R115</f>
        <v>0.83430400000000005</v>
      </c>
      <c r="AL115" s="11">
        <f>S115/$R115*100</f>
        <v>100.42910018410554</v>
      </c>
      <c r="AM115" s="11">
        <f t="shared" ref="AM115:AM122" si="192">T115/$R115*100</f>
        <v>40.57166212795336</v>
      </c>
      <c r="AN115" s="11">
        <f t="shared" ref="AN115:AN122" si="193">U115/$R115*100</f>
        <v>40.964204894139307</v>
      </c>
      <c r="AO115" s="11">
        <f t="shared" ref="AO115:AO122" si="194">V115/$R115*100</f>
        <v>23.253154725375882</v>
      </c>
      <c r="AP115" s="11">
        <f t="shared" ref="AP115:AP122" si="195">W115/$R115*100</f>
        <v>23.45332157103406</v>
      </c>
      <c r="AQ115" s="11">
        <f t="shared" ref="AQ115:AQ122" si="196">X115/$R115*100</f>
        <v>23.446369668610004</v>
      </c>
      <c r="AR115" s="11">
        <f>Y115/$R115*100</f>
        <v>23.236254410862227</v>
      </c>
      <c r="AS115" s="11"/>
      <c r="AT115" s="9" t="s">
        <v>109</v>
      </c>
      <c r="AU115" s="9" t="s">
        <v>30</v>
      </c>
      <c r="AV115" s="9" t="s">
        <v>96</v>
      </c>
      <c r="AW115" s="94">
        <v>0.83423800000000004</v>
      </c>
      <c r="AX115" s="94">
        <v>0.83777500000000005</v>
      </c>
      <c r="AY115" s="94">
        <v>0.79293999999999998</v>
      </c>
      <c r="AZ115" s="94">
        <v>0.79263600000000001</v>
      </c>
      <c r="BA115" s="94">
        <v>0.194018</v>
      </c>
      <c r="BB115" s="94">
        <v>0.195747</v>
      </c>
      <c r="BC115" s="94">
        <v>0.193971</v>
      </c>
      <c r="BD115" s="94">
        <v>0.19395100000000001</v>
      </c>
      <c r="BE115" s="94"/>
      <c r="BF115" s="94"/>
      <c r="BG115" s="94"/>
      <c r="BH115" s="94">
        <f>AW115</f>
        <v>0.83423800000000004</v>
      </c>
      <c r="BI115" s="11">
        <f>AX115/$AW115*100</f>
        <v>100.4239797276077</v>
      </c>
      <c r="BJ115" s="11">
        <f t="shared" ref="BJ115:BJ122" si="197">AY115/$AW115*100</f>
        <v>95.049614138890817</v>
      </c>
      <c r="BK115" s="11">
        <f t="shared" ref="BK115:BK122" si="198">AZ115/$AW115*100</f>
        <v>95.013173698632755</v>
      </c>
      <c r="BL115" s="11">
        <f t="shared" ref="BL115:BL122" si="199">BA115/$AW115*100</f>
        <v>23.256912296011446</v>
      </c>
      <c r="BM115" s="11">
        <f t="shared" ref="BM115:BM122" si="200">BB115/$AW115*100</f>
        <v>23.464167299979142</v>
      </c>
      <c r="BN115" s="11">
        <f t="shared" ref="BN115:BN122" si="201">BC115/$AW115*100</f>
        <v>23.251278412155763</v>
      </c>
      <c r="BO115" s="11">
        <f t="shared" ref="BO115:BO122" si="202">BD115/$AW115*100</f>
        <v>23.248881014770365</v>
      </c>
      <c r="BP115" s="11"/>
      <c r="BQ115" s="11">
        <v>100</v>
      </c>
      <c r="BR115" s="11">
        <v>206</v>
      </c>
      <c r="BS115" s="11">
        <v>206</v>
      </c>
      <c r="BT115" s="11">
        <v>45</v>
      </c>
      <c r="BU115" s="11">
        <v>42</v>
      </c>
      <c r="BV115" s="11">
        <v>42</v>
      </c>
      <c r="BW115" s="11">
        <v>42</v>
      </c>
    </row>
    <row r="116" spans="1:75" x14ac:dyDescent="0.25">
      <c r="A116" t="s">
        <v>109</v>
      </c>
      <c r="B116" t="s">
        <v>30</v>
      </c>
      <c r="C116" t="s">
        <v>97</v>
      </c>
      <c r="D116" s="94">
        <v>1.06762</v>
      </c>
      <c r="E116" s="94">
        <v>1.12693</v>
      </c>
      <c r="F116" s="94">
        <v>0.61042300000000005</v>
      </c>
      <c r="G116" s="94">
        <v>0.71010499999999999</v>
      </c>
      <c r="H116" s="94">
        <v>0.35860700000000001</v>
      </c>
      <c r="I116" s="94">
        <v>0.335976</v>
      </c>
      <c r="J116" s="94">
        <v>0.33281500000000003</v>
      </c>
      <c r="K116" s="94">
        <v>0.33446799999999999</v>
      </c>
      <c r="L116" s="94"/>
      <c r="M116" s="94"/>
      <c r="N116" s="94"/>
      <c r="O116" t="s">
        <v>109</v>
      </c>
      <c r="P116" t="s">
        <v>30</v>
      </c>
      <c r="Q116" t="s">
        <v>97</v>
      </c>
      <c r="R116" s="94">
        <v>1.8429599999999999</v>
      </c>
      <c r="S116" s="94">
        <v>0.83824900000000002</v>
      </c>
      <c r="T116" s="94">
        <v>0.378251</v>
      </c>
      <c r="U116" s="94">
        <v>0.37542900000000001</v>
      </c>
      <c r="V116" s="94">
        <v>0.19406599999999999</v>
      </c>
      <c r="W116" s="94">
        <v>0.19575999999999999</v>
      </c>
      <c r="X116" s="94">
        <v>0.19578300000000001</v>
      </c>
      <c r="Y116" s="94">
        <v>0.194018</v>
      </c>
      <c r="AB116" s="94">
        <f t="shared" si="122"/>
        <v>1.06762</v>
      </c>
      <c r="AC116" s="11">
        <f t="shared" si="191"/>
        <v>105.55534740825388</v>
      </c>
      <c r="AD116" s="11">
        <f t="shared" si="191"/>
        <v>57.176055150709061</v>
      </c>
      <c r="AE116" s="11">
        <f t="shared" si="191"/>
        <v>66.512897847548743</v>
      </c>
      <c r="AF116" s="11">
        <f t="shared" si="191"/>
        <v>33.589385736498009</v>
      </c>
      <c r="AG116" s="11">
        <f t="shared" si="191"/>
        <v>31.469624023528969</v>
      </c>
      <c r="AH116" s="11">
        <f t="shared" si="191"/>
        <v>31.173544894250764</v>
      </c>
      <c r="AI116" s="11">
        <f t="shared" si="191"/>
        <v>31.328375264607256</v>
      </c>
      <c r="AJ116" s="11"/>
      <c r="AK116" s="94">
        <f t="shared" ref="AK116:AK122" si="203">R116</f>
        <v>1.8429599999999999</v>
      </c>
      <c r="AL116" s="11">
        <f t="shared" ref="AL116:AL122" si="204">S116/$R116*100</f>
        <v>45.483841211963366</v>
      </c>
      <c r="AM116" s="11">
        <f t="shared" si="192"/>
        <v>20.524102530711467</v>
      </c>
      <c r="AN116" s="11">
        <f t="shared" si="193"/>
        <v>20.37097929417893</v>
      </c>
      <c r="AO116" s="11">
        <f t="shared" si="194"/>
        <v>10.53012545036246</v>
      </c>
      <c r="AP116" s="11">
        <f t="shared" si="195"/>
        <v>10.622042800711897</v>
      </c>
      <c r="AQ116" s="11">
        <f t="shared" si="196"/>
        <v>10.623290793072016</v>
      </c>
      <c r="AR116" s="11">
        <f t="shared" ref="AR116:AR122" si="205">Y116/$R116*100</f>
        <v>10.527520944567435</v>
      </c>
      <c r="AS116" s="11"/>
      <c r="AT116" s="9" t="s">
        <v>109</v>
      </c>
      <c r="AU116" s="9" t="s">
        <v>30</v>
      </c>
      <c r="AV116" s="9" t="s">
        <v>97</v>
      </c>
      <c r="AW116" s="94">
        <v>0.83288899999999999</v>
      </c>
      <c r="AX116" s="94">
        <v>0.83800600000000003</v>
      </c>
      <c r="AY116" s="94">
        <v>0.98603399999999997</v>
      </c>
      <c r="AZ116" s="94">
        <v>0.94465299999999996</v>
      </c>
      <c r="BA116" s="94">
        <v>0.194165</v>
      </c>
      <c r="BB116" s="94">
        <v>0.19589100000000001</v>
      </c>
      <c r="BC116" s="94">
        <v>0.194077</v>
      </c>
      <c r="BD116" s="94">
        <v>0.194101</v>
      </c>
      <c r="BE116" s="94"/>
      <c r="BF116" s="94"/>
      <c r="BG116" s="94"/>
      <c r="BH116" s="94">
        <f t="shared" ref="BH116:BH122" si="206">AW116</f>
        <v>0.83288899999999999</v>
      </c>
      <c r="BI116" s="11">
        <f t="shared" ref="BI116:BI122" si="207">AX116/$AW116*100</f>
        <v>100.61436758079407</v>
      </c>
      <c r="BJ116" s="11">
        <f t="shared" si="197"/>
        <v>118.38720405720329</v>
      </c>
      <c r="BK116" s="11">
        <f t="shared" si="198"/>
        <v>113.41883492278082</v>
      </c>
      <c r="BL116" s="11">
        <f t="shared" si="199"/>
        <v>23.312230081079232</v>
      </c>
      <c r="BM116" s="11">
        <f t="shared" si="200"/>
        <v>23.519460576379327</v>
      </c>
      <c r="BN116" s="11">
        <f t="shared" si="201"/>
        <v>23.301664447483397</v>
      </c>
      <c r="BO116" s="11">
        <f t="shared" si="202"/>
        <v>23.304545983918626</v>
      </c>
      <c r="BP116" s="11"/>
      <c r="BQ116" s="11">
        <v>101</v>
      </c>
      <c r="BR116" s="11">
        <v>107</v>
      </c>
      <c r="BS116" s="11">
        <v>106</v>
      </c>
      <c r="BT116" s="11">
        <v>22</v>
      </c>
      <c r="BU116" s="11">
        <v>22</v>
      </c>
      <c r="BV116" s="11">
        <v>22</v>
      </c>
      <c r="BW116" s="11">
        <v>22</v>
      </c>
    </row>
    <row r="117" spans="1:75" x14ac:dyDescent="0.25">
      <c r="A117" t="s">
        <v>109</v>
      </c>
      <c r="B117" t="s">
        <v>30</v>
      </c>
      <c r="C117" t="s">
        <v>98</v>
      </c>
      <c r="D117" s="94">
        <v>1.6201399999999999</v>
      </c>
      <c r="E117" s="94">
        <v>1.6529499999999999</v>
      </c>
      <c r="F117" s="94">
        <v>0.94168700000000005</v>
      </c>
      <c r="G117" s="94">
        <v>0.93184400000000001</v>
      </c>
      <c r="H117" s="94">
        <v>0.50545799999999996</v>
      </c>
      <c r="I117" s="94">
        <v>0.47352499999999997</v>
      </c>
      <c r="J117" s="94">
        <v>0.48543999999999998</v>
      </c>
      <c r="K117" s="94">
        <v>0.509606</v>
      </c>
      <c r="L117" s="94"/>
      <c r="M117" s="94"/>
      <c r="N117" s="94"/>
      <c r="O117" t="s">
        <v>109</v>
      </c>
      <c r="P117" t="s">
        <v>30</v>
      </c>
      <c r="Q117" t="s">
        <v>98</v>
      </c>
      <c r="R117" s="94">
        <v>0.83511899999999994</v>
      </c>
      <c r="S117" s="94">
        <v>0.83836900000000003</v>
      </c>
      <c r="T117" s="94">
        <v>0.40468399999999999</v>
      </c>
      <c r="U117" s="94">
        <v>0.40344000000000002</v>
      </c>
      <c r="V117" s="94">
        <v>0.19419800000000001</v>
      </c>
      <c r="W117" s="94">
        <v>0.19589599999999999</v>
      </c>
      <c r="X117" s="94">
        <v>0.19590199999999999</v>
      </c>
      <c r="Y117" s="94">
        <v>0.19406599999999999</v>
      </c>
      <c r="AB117" s="94">
        <f t="shared" si="122"/>
        <v>1.6201399999999999</v>
      </c>
      <c r="AC117" s="11">
        <f t="shared" si="191"/>
        <v>102.02513363042701</v>
      </c>
      <c r="AD117" s="11">
        <f t="shared" si="191"/>
        <v>58.123804115693709</v>
      </c>
      <c r="AE117" s="11">
        <f t="shared" si="191"/>
        <v>57.516264026565608</v>
      </c>
      <c r="AF117" s="11">
        <f t="shared" si="191"/>
        <v>31.198414951794291</v>
      </c>
      <c r="AG117" s="11">
        <f t="shared" si="191"/>
        <v>29.227412445838013</v>
      </c>
      <c r="AH117" s="11">
        <f t="shared" si="191"/>
        <v>29.962842717296034</v>
      </c>
      <c r="AI117" s="11">
        <f t="shared" si="191"/>
        <v>31.454442208698012</v>
      </c>
      <c r="AJ117" s="11"/>
      <c r="AK117" s="94">
        <f t="shared" si="203"/>
        <v>0.83511899999999994</v>
      </c>
      <c r="AL117" s="11">
        <f t="shared" si="204"/>
        <v>100.38916609489188</v>
      </c>
      <c r="AM117" s="11">
        <f t="shared" si="192"/>
        <v>48.458243675452245</v>
      </c>
      <c r="AN117" s="11">
        <f t="shared" si="193"/>
        <v>48.309282868669023</v>
      </c>
      <c r="AO117" s="11">
        <f t="shared" si="194"/>
        <v>23.253931475634015</v>
      </c>
      <c r="AP117" s="11">
        <f t="shared" si="195"/>
        <v>23.457255792288283</v>
      </c>
      <c r="AQ117" s="11">
        <f t="shared" si="196"/>
        <v>23.457974252771162</v>
      </c>
      <c r="AR117" s="11">
        <f t="shared" si="205"/>
        <v>23.238125345010712</v>
      </c>
      <c r="AS117" s="11"/>
      <c r="AT117" s="9" t="s">
        <v>109</v>
      </c>
      <c r="AU117" s="9" t="s">
        <v>30</v>
      </c>
      <c r="AV117" s="9" t="s">
        <v>98</v>
      </c>
      <c r="AW117" s="94">
        <v>0.83518300000000001</v>
      </c>
      <c r="AX117" s="94">
        <v>1.90761</v>
      </c>
      <c r="AY117" s="94">
        <v>0.99858899999999995</v>
      </c>
      <c r="AZ117" s="94">
        <v>0.99304099999999995</v>
      </c>
      <c r="BA117" s="94">
        <v>0.19417599999999999</v>
      </c>
      <c r="BB117" s="94">
        <v>0.19600400000000001</v>
      </c>
      <c r="BC117" s="94">
        <v>0.19416600000000001</v>
      </c>
      <c r="BD117" s="94">
        <v>0.19425799999999999</v>
      </c>
      <c r="BE117" s="94"/>
      <c r="BF117" s="94"/>
      <c r="BG117" s="94"/>
      <c r="BH117" s="94">
        <f t="shared" si="206"/>
        <v>0.83518300000000001</v>
      </c>
      <c r="BI117" s="11">
        <f t="shared" si="207"/>
        <v>228.40622953292873</v>
      </c>
      <c r="BJ117" s="11">
        <f t="shared" si="197"/>
        <v>119.56529287593258</v>
      </c>
      <c r="BK117" s="11">
        <f t="shared" si="198"/>
        <v>118.90100732414332</v>
      </c>
      <c r="BL117" s="11">
        <f t="shared" si="199"/>
        <v>23.249515375672157</v>
      </c>
      <c r="BM117" s="11">
        <f t="shared" si="200"/>
        <v>23.468389562527019</v>
      </c>
      <c r="BN117" s="11">
        <f t="shared" si="201"/>
        <v>23.248318033293302</v>
      </c>
      <c r="BO117" s="11">
        <f t="shared" si="202"/>
        <v>23.259333583178773</v>
      </c>
      <c r="BP117" s="11"/>
      <c r="BQ117" s="11">
        <v>101</v>
      </c>
      <c r="BR117" s="11">
        <v>104</v>
      </c>
      <c r="BS117" s="11">
        <v>104</v>
      </c>
      <c r="BT117" s="11">
        <v>22</v>
      </c>
      <c r="BU117" s="11">
        <v>23</v>
      </c>
      <c r="BV117" s="11">
        <v>22</v>
      </c>
      <c r="BW117" s="11">
        <v>22</v>
      </c>
    </row>
    <row r="118" spans="1:75" x14ac:dyDescent="0.25">
      <c r="A118" t="s">
        <v>109</v>
      </c>
      <c r="B118" t="s">
        <v>30</v>
      </c>
      <c r="C118" t="s">
        <v>99</v>
      </c>
      <c r="D118" s="94">
        <v>2.12188</v>
      </c>
      <c r="E118" s="94">
        <v>2.1867399999999999</v>
      </c>
      <c r="F118" s="94">
        <v>1.2209099999999999</v>
      </c>
      <c r="G118" s="94">
        <v>1.2388399999999999</v>
      </c>
      <c r="H118" s="94">
        <v>0.69933199999999995</v>
      </c>
      <c r="I118" s="94">
        <v>0.66534099999999996</v>
      </c>
      <c r="J118" s="94">
        <v>0.62778299999999998</v>
      </c>
      <c r="K118" s="94">
        <v>0.70512300000000006</v>
      </c>
      <c r="L118" s="94"/>
      <c r="M118" s="94"/>
      <c r="N118" s="94"/>
      <c r="O118" t="s">
        <v>109</v>
      </c>
      <c r="P118" t="s">
        <v>30</v>
      </c>
      <c r="Q118" t="s">
        <v>99</v>
      </c>
      <c r="R118" s="94">
        <v>0.83573500000000001</v>
      </c>
      <c r="S118" s="94">
        <v>0.83853800000000001</v>
      </c>
      <c r="T118" s="94">
        <v>0.43382500000000002</v>
      </c>
      <c r="U118" s="94">
        <v>0.43520399999999998</v>
      </c>
      <c r="V118" s="94">
        <v>0.19448099999999999</v>
      </c>
      <c r="W118" s="94">
        <v>0.19609399999999999</v>
      </c>
      <c r="X118" s="94">
        <v>0.19599</v>
      </c>
      <c r="Y118" s="94">
        <v>0.19422300000000001</v>
      </c>
      <c r="AB118" s="94">
        <f t="shared" si="122"/>
        <v>2.12188</v>
      </c>
      <c r="AC118" s="11">
        <f t="shared" si="191"/>
        <v>103.05672328312627</v>
      </c>
      <c r="AD118" s="11">
        <f t="shared" si="191"/>
        <v>57.539069127377608</v>
      </c>
      <c r="AE118" s="11">
        <f t="shared" si="191"/>
        <v>58.384074499971717</v>
      </c>
      <c r="AF118" s="11">
        <f t="shared" si="191"/>
        <v>32.958131468320545</v>
      </c>
      <c r="AG118" s="11">
        <f t="shared" si="191"/>
        <v>31.356202989801496</v>
      </c>
      <c r="AH118" s="11">
        <f t="shared" si="191"/>
        <v>29.586168869116065</v>
      </c>
      <c r="AI118" s="11">
        <f t="shared" si="191"/>
        <v>33.231049823741216</v>
      </c>
      <c r="AJ118" s="11"/>
      <c r="AK118" s="94">
        <f t="shared" si="203"/>
        <v>0.83573500000000001</v>
      </c>
      <c r="AL118" s="11">
        <f t="shared" si="204"/>
        <v>100.33539339623205</v>
      </c>
      <c r="AM118" s="11">
        <f t="shared" si="192"/>
        <v>51.909397117507353</v>
      </c>
      <c r="AN118" s="11">
        <f t="shared" si="193"/>
        <v>52.07440157466182</v>
      </c>
      <c r="AO118" s="11">
        <f t="shared" si="194"/>
        <v>23.270653975243345</v>
      </c>
      <c r="AP118" s="11">
        <f t="shared" si="195"/>
        <v>23.463657738397934</v>
      </c>
      <c r="AQ118" s="11">
        <f t="shared" si="196"/>
        <v>23.451213602397889</v>
      </c>
      <c r="AR118" s="11">
        <f t="shared" si="205"/>
        <v>23.239782945550925</v>
      </c>
      <c r="AS118" s="11"/>
      <c r="AT118" s="9" t="s">
        <v>109</v>
      </c>
      <c r="AU118" s="9" t="s">
        <v>30</v>
      </c>
      <c r="AV118" s="9" t="s">
        <v>99</v>
      </c>
      <c r="AW118" s="94">
        <v>0.83602900000000002</v>
      </c>
      <c r="AX118" s="94">
        <v>0.83957899999999996</v>
      </c>
      <c r="AY118" s="94">
        <v>1.0310999999999999</v>
      </c>
      <c r="AZ118" s="94">
        <v>1.0417799999999999</v>
      </c>
      <c r="BA118" s="94">
        <v>0.31531999999999999</v>
      </c>
      <c r="BB118" s="94">
        <v>0.19598199999999999</v>
      </c>
      <c r="BC118" s="94">
        <v>0.19425000000000001</v>
      </c>
      <c r="BD118" s="94">
        <v>0.19428000000000001</v>
      </c>
      <c r="BE118" s="94"/>
      <c r="BF118" s="94"/>
      <c r="BG118" s="94"/>
      <c r="BH118" s="94">
        <f t="shared" si="206"/>
        <v>0.83602900000000002</v>
      </c>
      <c r="BI118" s="11">
        <f t="shared" si="207"/>
        <v>100.42462641846154</v>
      </c>
      <c r="BJ118" s="11">
        <f t="shared" si="197"/>
        <v>123.33304227484932</v>
      </c>
      <c r="BK118" s="11">
        <f t="shared" si="198"/>
        <v>124.61050992250267</v>
      </c>
      <c r="BL118" s="11">
        <f t="shared" si="199"/>
        <v>37.716395005436411</v>
      </c>
      <c r="BM118" s="11">
        <f t="shared" si="200"/>
        <v>23.442009786741846</v>
      </c>
      <c r="BN118" s="11">
        <f t="shared" si="201"/>
        <v>23.234839939762857</v>
      </c>
      <c r="BO118" s="11">
        <f t="shared" si="202"/>
        <v>23.238428332031543</v>
      </c>
      <c r="BP118" s="11"/>
      <c r="BQ118" s="11">
        <v>109</v>
      </c>
      <c r="BR118" s="11">
        <v>89</v>
      </c>
      <c r="BS118" s="11">
        <v>70</v>
      </c>
      <c r="BT118" s="11">
        <v>16</v>
      </c>
      <c r="BU118" s="11">
        <v>15</v>
      </c>
      <c r="BV118" s="11">
        <v>11</v>
      </c>
      <c r="BW118" s="11">
        <v>11</v>
      </c>
    </row>
    <row r="119" spans="1:75" x14ac:dyDescent="0.25">
      <c r="A119" t="s">
        <v>109</v>
      </c>
      <c r="B119" t="s">
        <v>30</v>
      </c>
      <c r="C119" t="s">
        <v>100</v>
      </c>
      <c r="D119" s="94">
        <v>2.64351</v>
      </c>
      <c r="E119" s="94">
        <v>2.7150799999999999</v>
      </c>
      <c r="F119" s="94">
        <v>1.5103500000000001</v>
      </c>
      <c r="G119" s="94">
        <v>1.50702</v>
      </c>
      <c r="H119" s="94">
        <v>0.87068900000000005</v>
      </c>
      <c r="I119" s="94">
        <v>0.78982799999999997</v>
      </c>
      <c r="J119" s="94">
        <v>0.78998199999999996</v>
      </c>
      <c r="K119" s="94">
        <v>0.87109999999999999</v>
      </c>
      <c r="L119" s="94"/>
      <c r="M119" s="94"/>
      <c r="N119" s="94"/>
      <c r="O119" t="s">
        <v>109</v>
      </c>
      <c r="P119" t="s">
        <v>30</v>
      </c>
      <c r="Q119" t="s">
        <v>100</v>
      </c>
      <c r="R119" s="94">
        <v>1.8431999999999999</v>
      </c>
      <c r="S119" s="94">
        <v>1.9022699999999999</v>
      </c>
      <c r="T119" s="94">
        <v>0.63064900000000002</v>
      </c>
      <c r="U119" s="94">
        <v>0.63499499999999998</v>
      </c>
      <c r="V119" s="94">
        <v>0.316492</v>
      </c>
      <c r="W119" s="94">
        <v>0.316222</v>
      </c>
      <c r="X119" s="94">
        <v>0.32036799999999999</v>
      </c>
      <c r="Y119" s="94">
        <v>0.31789299999999998</v>
      </c>
      <c r="AB119" s="94">
        <f t="shared" si="122"/>
        <v>2.64351</v>
      </c>
      <c r="AC119" s="11">
        <f t="shared" si="191"/>
        <v>102.70738525672307</v>
      </c>
      <c r="AD119" s="11">
        <f t="shared" si="191"/>
        <v>57.134264670835364</v>
      </c>
      <c r="AE119" s="11">
        <f t="shared" si="191"/>
        <v>57.008295788553852</v>
      </c>
      <c r="AF119" s="11">
        <f t="shared" si="191"/>
        <v>32.936852896338578</v>
      </c>
      <c r="AG119" s="11">
        <f t="shared" si="191"/>
        <v>29.878003109502139</v>
      </c>
      <c r="AH119" s="11">
        <f t="shared" si="191"/>
        <v>29.883828697451492</v>
      </c>
      <c r="AI119" s="11">
        <f t="shared" si="191"/>
        <v>32.952400407034588</v>
      </c>
      <c r="AJ119" s="11"/>
      <c r="AK119" s="94">
        <f t="shared" si="203"/>
        <v>1.8431999999999999</v>
      </c>
      <c r="AL119" s="11">
        <f t="shared" si="204"/>
        <v>103.20475260416666</v>
      </c>
      <c r="AM119" s="11">
        <f t="shared" si="192"/>
        <v>34.214898003472221</v>
      </c>
      <c r="AN119" s="11">
        <f t="shared" si="193"/>
        <v>34.45068359375</v>
      </c>
      <c r="AO119" s="11">
        <f t="shared" si="194"/>
        <v>17.170789930555554</v>
      </c>
      <c r="AP119" s="11">
        <f t="shared" si="195"/>
        <v>17.156141493055557</v>
      </c>
      <c r="AQ119" s="11">
        <f t="shared" si="196"/>
        <v>17.381076388888889</v>
      </c>
      <c r="AR119" s="11">
        <f t="shared" si="205"/>
        <v>17.246799045138889</v>
      </c>
      <c r="AS119" s="11"/>
      <c r="AT119" s="9" t="s">
        <v>109</v>
      </c>
      <c r="AU119" s="9" t="s">
        <v>30</v>
      </c>
      <c r="AV119" s="9" t="s">
        <v>100</v>
      </c>
      <c r="AW119" s="94">
        <v>1.84229</v>
      </c>
      <c r="AX119" s="94">
        <v>1.3908400000000001</v>
      </c>
      <c r="AY119" s="94">
        <v>1.53782</v>
      </c>
      <c r="AZ119" s="94">
        <v>1.5148900000000001</v>
      </c>
      <c r="BA119" s="94">
        <v>0.31845899999999999</v>
      </c>
      <c r="BB119" s="94">
        <v>0.31551699999999999</v>
      </c>
      <c r="BC119" s="94">
        <v>0.31664900000000001</v>
      </c>
      <c r="BD119" s="94">
        <v>0.31367600000000001</v>
      </c>
      <c r="BE119" s="94"/>
      <c r="BF119" s="94"/>
      <c r="BG119" s="94"/>
      <c r="BH119" s="94">
        <f t="shared" si="206"/>
        <v>1.84229</v>
      </c>
      <c r="BI119" s="11">
        <f t="shared" si="207"/>
        <v>75.495171769916794</v>
      </c>
      <c r="BJ119" s="11">
        <f t="shared" si="197"/>
        <v>83.473285964750389</v>
      </c>
      <c r="BK119" s="11">
        <f t="shared" si="198"/>
        <v>82.228639356453115</v>
      </c>
      <c r="BL119" s="11">
        <f t="shared" si="199"/>
        <v>17.286040742771224</v>
      </c>
      <c r="BM119" s="11">
        <f t="shared" si="200"/>
        <v>17.126348186224753</v>
      </c>
      <c r="BN119" s="11">
        <f t="shared" si="201"/>
        <v>17.187793452713741</v>
      </c>
      <c r="BO119" s="11">
        <f t="shared" si="202"/>
        <v>17.026418207774022</v>
      </c>
      <c r="BP119" s="11"/>
      <c r="BQ119" s="11">
        <v>100</v>
      </c>
      <c r="BR119" s="11">
        <v>85</v>
      </c>
      <c r="BS119" s="11">
        <v>78</v>
      </c>
      <c r="BT119" s="11">
        <v>12</v>
      </c>
      <c r="BU119" s="11">
        <v>15</v>
      </c>
      <c r="BV119" s="11">
        <v>15</v>
      </c>
      <c r="BW119" s="11">
        <v>15</v>
      </c>
    </row>
    <row r="120" spans="1:75" x14ac:dyDescent="0.25">
      <c r="A120" t="s">
        <v>109</v>
      </c>
      <c r="B120" t="s">
        <v>30</v>
      </c>
      <c r="C120" t="s">
        <v>101</v>
      </c>
      <c r="D120" s="94">
        <v>3.2386599999999999</v>
      </c>
      <c r="E120" s="94">
        <v>3.3582800000000002</v>
      </c>
      <c r="F120" s="94">
        <v>1.9381299999999999</v>
      </c>
      <c r="G120" s="94">
        <v>1.8715900000000001</v>
      </c>
      <c r="H120" s="94">
        <v>1.04287</v>
      </c>
      <c r="I120" s="94">
        <v>0.97373200000000004</v>
      </c>
      <c r="J120" s="94">
        <v>0.97991700000000004</v>
      </c>
      <c r="K120" s="94">
        <v>1.0577700000000001</v>
      </c>
      <c r="L120" s="94"/>
      <c r="M120" s="94"/>
      <c r="N120" s="94"/>
      <c r="O120" t="s">
        <v>109</v>
      </c>
      <c r="P120" t="s">
        <v>30</v>
      </c>
      <c r="Q120" t="s">
        <v>101</v>
      </c>
      <c r="R120" s="94">
        <v>1.47054</v>
      </c>
      <c r="S120" s="94">
        <v>1.90734</v>
      </c>
      <c r="T120" s="94">
        <v>0.67229700000000003</v>
      </c>
      <c r="U120" s="94">
        <v>0.63479300000000005</v>
      </c>
      <c r="V120" s="94">
        <v>0.31714500000000001</v>
      </c>
      <c r="W120" s="94">
        <v>0.32137300000000002</v>
      </c>
      <c r="X120" s="94">
        <v>0.31802000000000002</v>
      </c>
      <c r="Y120" s="94">
        <v>0.32302399999999998</v>
      </c>
      <c r="AB120" s="94">
        <f t="shared" si="122"/>
        <v>3.2386599999999999</v>
      </c>
      <c r="AC120" s="11">
        <f t="shared" si="191"/>
        <v>103.6935028684703</v>
      </c>
      <c r="AD120" s="11">
        <f t="shared" si="191"/>
        <v>59.84357728196229</v>
      </c>
      <c r="AE120" s="11">
        <f t="shared" si="191"/>
        <v>57.789023855545196</v>
      </c>
      <c r="AF120" s="11">
        <f t="shared" si="191"/>
        <v>32.200663237264791</v>
      </c>
      <c r="AG120" s="11">
        <f t="shared" si="191"/>
        <v>30.065891448932586</v>
      </c>
      <c r="AH120" s="11">
        <f t="shared" si="191"/>
        <v>30.256865493753594</v>
      </c>
      <c r="AI120" s="11">
        <f t="shared" si="191"/>
        <v>32.660730055022761</v>
      </c>
      <c r="AJ120" s="11"/>
      <c r="AK120" s="94">
        <f t="shared" si="203"/>
        <v>1.47054</v>
      </c>
      <c r="AL120" s="11">
        <f t="shared" si="204"/>
        <v>129.70337427067608</v>
      </c>
      <c r="AM120" s="11">
        <f t="shared" si="192"/>
        <v>45.717695540413729</v>
      </c>
      <c r="AN120" s="11">
        <f t="shared" si="193"/>
        <v>43.167339888748359</v>
      </c>
      <c r="AO120" s="11">
        <f t="shared" si="194"/>
        <v>21.566567383410177</v>
      </c>
      <c r="AP120" s="11">
        <f t="shared" si="195"/>
        <v>21.854080813850697</v>
      </c>
      <c r="AQ120" s="11">
        <f t="shared" si="196"/>
        <v>21.626069335074195</v>
      </c>
      <c r="AR120" s="11">
        <f t="shared" si="205"/>
        <v>21.966352496361878</v>
      </c>
      <c r="AS120" s="11"/>
      <c r="AT120" s="9" t="s">
        <v>109</v>
      </c>
      <c r="AU120" s="9" t="s">
        <v>30</v>
      </c>
      <c r="AV120" s="9" t="s">
        <v>101</v>
      </c>
      <c r="AW120" s="94">
        <v>1.83954</v>
      </c>
      <c r="AX120" s="94">
        <v>1.5839099999999999</v>
      </c>
      <c r="AY120" s="94">
        <v>1.5804400000000001</v>
      </c>
      <c r="AZ120" s="94">
        <v>1.5590900000000001</v>
      </c>
      <c r="BA120" s="94">
        <v>0.31808500000000001</v>
      </c>
      <c r="BB120" s="94">
        <v>0.31892799999999999</v>
      </c>
      <c r="BC120" s="94">
        <v>0.31663400000000003</v>
      </c>
      <c r="BD120" s="94">
        <v>0.31785600000000003</v>
      </c>
      <c r="BE120" s="94"/>
      <c r="BF120" s="94"/>
      <c r="BG120" s="94"/>
      <c r="BH120" s="94">
        <f t="shared" si="206"/>
        <v>1.83954</v>
      </c>
      <c r="BI120" s="11">
        <f t="shared" si="207"/>
        <v>86.103591115170104</v>
      </c>
      <c r="BJ120" s="11">
        <f t="shared" si="197"/>
        <v>85.9149570001196</v>
      </c>
      <c r="BK120" s="11">
        <f t="shared" si="198"/>
        <v>84.754340759102831</v>
      </c>
      <c r="BL120" s="11">
        <f t="shared" si="199"/>
        <v>17.29155114865673</v>
      </c>
      <c r="BM120" s="11">
        <f t="shared" si="200"/>
        <v>17.337377822716547</v>
      </c>
      <c r="BN120" s="11">
        <f t="shared" si="201"/>
        <v>17.212672733400744</v>
      </c>
      <c r="BO120" s="11">
        <f t="shared" si="202"/>
        <v>17.279102384291729</v>
      </c>
      <c r="BP120" s="11"/>
      <c r="BQ120" s="11">
        <v>142</v>
      </c>
      <c r="BR120" s="11">
        <v>147</v>
      </c>
      <c r="BS120" s="11">
        <v>178</v>
      </c>
      <c r="BT120" s="11">
        <v>27</v>
      </c>
      <c r="BU120" s="11">
        <v>28</v>
      </c>
      <c r="BV120" s="11">
        <v>25</v>
      </c>
      <c r="BW120" s="11">
        <v>25</v>
      </c>
    </row>
    <row r="121" spans="1:75" x14ac:dyDescent="0.25">
      <c r="A121" t="s">
        <v>109</v>
      </c>
      <c r="B121" t="s">
        <v>30</v>
      </c>
      <c r="C121" t="s">
        <v>102</v>
      </c>
      <c r="D121" s="94">
        <v>3.8144900000000002</v>
      </c>
      <c r="E121" s="94">
        <v>3.9704299999999999</v>
      </c>
      <c r="F121" s="94">
        <v>2.1930200000000002</v>
      </c>
      <c r="G121" s="94">
        <v>2.11504</v>
      </c>
      <c r="H121" s="94">
        <v>1.1829700000000001</v>
      </c>
      <c r="I121" s="94">
        <v>1.1553</v>
      </c>
      <c r="J121" s="94">
        <v>1.19249</v>
      </c>
      <c r="K121" s="94">
        <v>1.2250000000000001</v>
      </c>
      <c r="L121" s="94"/>
      <c r="M121" s="94"/>
      <c r="N121" s="94"/>
      <c r="O121" t="s">
        <v>109</v>
      </c>
      <c r="P121" t="s">
        <v>30</v>
      </c>
      <c r="Q121" t="s">
        <v>102</v>
      </c>
      <c r="R121" s="94">
        <v>1.84263</v>
      </c>
      <c r="S121" s="94">
        <v>1.9013199999999999</v>
      </c>
      <c r="T121" s="94">
        <v>0.71969399999999994</v>
      </c>
      <c r="U121" s="94">
        <v>0.71753500000000003</v>
      </c>
      <c r="V121" s="94">
        <v>0.31808599999999998</v>
      </c>
      <c r="W121" s="94">
        <v>0.32067499999999999</v>
      </c>
      <c r="X121" s="94">
        <v>0.32388499999999998</v>
      </c>
      <c r="Y121" s="94">
        <v>0.321492</v>
      </c>
      <c r="AB121" s="94">
        <f t="shared" si="122"/>
        <v>3.8144900000000002</v>
      </c>
      <c r="AC121" s="11">
        <f t="shared" si="191"/>
        <v>104.08809565630004</v>
      </c>
      <c r="AD121" s="11">
        <f t="shared" si="191"/>
        <v>57.491827216744575</v>
      </c>
      <c r="AE121" s="11">
        <f t="shared" si="191"/>
        <v>55.447517230350584</v>
      </c>
      <c r="AF121" s="11">
        <f t="shared" si="191"/>
        <v>31.012533785643694</v>
      </c>
      <c r="AG121" s="11">
        <f t="shared" si="191"/>
        <v>30.28714192460853</v>
      </c>
      <c r="AH121" s="11">
        <f t="shared" si="191"/>
        <v>31.262108433892866</v>
      </c>
      <c r="AI121" s="11">
        <f t="shared" si="191"/>
        <v>32.114384885004284</v>
      </c>
      <c r="AJ121" s="11"/>
      <c r="AK121" s="94">
        <f t="shared" si="203"/>
        <v>1.84263</v>
      </c>
      <c r="AL121" s="11">
        <f t="shared" si="204"/>
        <v>103.18512126688483</v>
      </c>
      <c r="AM121" s="11">
        <f t="shared" si="192"/>
        <v>39.057976913433514</v>
      </c>
      <c r="AN121" s="11">
        <f t="shared" si="193"/>
        <v>38.940807432854129</v>
      </c>
      <c r="AO121" s="11">
        <f t="shared" si="194"/>
        <v>17.262608336996575</v>
      </c>
      <c r="AP121" s="11">
        <f t="shared" si="195"/>
        <v>17.403114027232814</v>
      </c>
      <c r="AQ121" s="11">
        <f t="shared" si="196"/>
        <v>17.577321545833943</v>
      </c>
      <c r="AR121" s="11">
        <f t="shared" si="205"/>
        <v>17.447452825580829</v>
      </c>
      <c r="AS121" s="11"/>
      <c r="AT121" s="9" t="s">
        <v>109</v>
      </c>
      <c r="AU121" s="9" t="s">
        <v>30</v>
      </c>
      <c r="AV121" s="9" t="s">
        <v>102</v>
      </c>
      <c r="AW121" s="94">
        <v>1.8462000000000001</v>
      </c>
      <c r="AX121" s="94">
        <v>1.9046799999999999</v>
      </c>
      <c r="AY121" s="94">
        <v>1.63096</v>
      </c>
      <c r="AZ121" s="94">
        <v>1.61826</v>
      </c>
      <c r="BA121" s="94">
        <v>0.32519900000000002</v>
      </c>
      <c r="BB121" s="94">
        <v>0.31590000000000001</v>
      </c>
      <c r="BC121" s="94">
        <v>0.320266</v>
      </c>
      <c r="BD121" s="94">
        <v>0.316189</v>
      </c>
      <c r="BE121" s="94"/>
      <c r="BF121" s="94"/>
      <c r="BG121" s="94"/>
      <c r="BH121" s="94">
        <f t="shared" si="206"/>
        <v>1.8462000000000001</v>
      </c>
      <c r="BI121" s="11">
        <f t="shared" si="207"/>
        <v>103.16758747697973</v>
      </c>
      <c r="BJ121" s="11">
        <f t="shared" si="197"/>
        <v>88.341458130213397</v>
      </c>
      <c r="BK121" s="11">
        <f t="shared" si="198"/>
        <v>87.653558661033472</v>
      </c>
      <c r="BL121" s="11">
        <f t="shared" si="199"/>
        <v>17.614505470696564</v>
      </c>
      <c r="BM121" s="11">
        <f t="shared" si="200"/>
        <v>17.110822229444263</v>
      </c>
      <c r="BN121" s="11">
        <f t="shared" si="201"/>
        <v>17.347307983967067</v>
      </c>
      <c r="BO121" s="11">
        <f t="shared" si="202"/>
        <v>17.126476004766548</v>
      </c>
      <c r="BP121" s="11"/>
      <c r="BQ121" s="11">
        <v>85</v>
      </c>
      <c r="BR121" s="11">
        <v>116</v>
      </c>
      <c r="BS121" s="11">
        <v>132</v>
      </c>
      <c r="BT121" s="11">
        <v>24</v>
      </c>
      <c r="BU121" s="11">
        <v>22</v>
      </c>
      <c r="BV121" s="11">
        <v>22</v>
      </c>
      <c r="BW121" s="11">
        <v>22</v>
      </c>
    </row>
    <row r="122" spans="1:75" x14ac:dyDescent="0.25">
      <c r="A122" t="s">
        <v>109</v>
      </c>
      <c r="B122" t="s">
        <v>30</v>
      </c>
      <c r="C122" t="s">
        <v>103</v>
      </c>
      <c r="D122" s="94">
        <v>4.3517099999999997</v>
      </c>
      <c r="E122" s="94">
        <v>4.5198600000000004</v>
      </c>
      <c r="F122" s="94">
        <v>2.49959</v>
      </c>
      <c r="G122" s="94">
        <v>2.7092800000000001</v>
      </c>
      <c r="H122" s="94">
        <v>1.36798</v>
      </c>
      <c r="I122" s="94">
        <v>1.2722800000000001</v>
      </c>
      <c r="J122" s="94">
        <v>1.2609999999999999</v>
      </c>
      <c r="K122" s="94">
        <v>1.3426899999999999</v>
      </c>
      <c r="L122" s="94"/>
      <c r="M122" s="94"/>
      <c r="N122" s="94"/>
      <c r="O122" t="s">
        <v>109</v>
      </c>
      <c r="P122" t="s">
        <v>30</v>
      </c>
      <c r="Q122" t="s">
        <v>103</v>
      </c>
      <c r="R122" s="94">
        <v>1.8414200000000001</v>
      </c>
      <c r="S122" s="94">
        <v>1.9051899999999999</v>
      </c>
      <c r="T122" s="94">
        <v>0.79083199999999998</v>
      </c>
      <c r="U122" s="94">
        <v>0.78955600000000004</v>
      </c>
      <c r="V122" s="94">
        <v>0.31978699999999999</v>
      </c>
      <c r="W122" s="94">
        <v>0.32342100000000001</v>
      </c>
      <c r="X122" s="94">
        <v>0.32464700000000002</v>
      </c>
      <c r="Y122" s="94">
        <v>0.31781900000000002</v>
      </c>
      <c r="AB122" s="94">
        <f t="shared" si="122"/>
        <v>4.3517099999999997</v>
      </c>
      <c r="AC122" s="11">
        <f t="shared" si="191"/>
        <v>103.86399829032726</v>
      </c>
      <c r="AD122" s="11">
        <f t="shared" si="191"/>
        <v>57.439259509480188</v>
      </c>
      <c r="AE122" s="11">
        <f t="shared" si="191"/>
        <v>62.257825084851703</v>
      </c>
      <c r="AF122" s="11">
        <f t="shared" si="191"/>
        <v>31.435458704739055</v>
      </c>
      <c r="AG122" s="11">
        <f t="shared" si="191"/>
        <v>29.236323192492154</v>
      </c>
      <c r="AH122" s="11">
        <f t="shared" si="191"/>
        <v>28.977114743399717</v>
      </c>
      <c r="AI122" s="11">
        <f t="shared" si="191"/>
        <v>30.854307846800456</v>
      </c>
      <c r="AJ122" s="11"/>
      <c r="AK122" s="94">
        <f t="shared" si="203"/>
        <v>1.8414200000000001</v>
      </c>
      <c r="AL122" s="11">
        <f t="shared" si="204"/>
        <v>103.46308826883599</v>
      </c>
      <c r="AM122" s="11">
        <f t="shared" si="192"/>
        <v>42.946856230517753</v>
      </c>
      <c r="AN122" s="11">
        <f t="shared" si="193"/>
        <v>42.877561881591383</v>
      </c>
      <c r="AO122" s="11">
        <f t="shared" si="194"/>
        <v>17.366325987553083</v>
      </c>
      <c r="AP122" s="11">
        <f t="shared" si="195"/>
        <v>17.56367368661142</v>
      </c>
      <c r="AQ122" s="11">
        <f t="shared" si="196"/>
        <v>17.630252739733468</v>
      </c>
      <c r="AR122" s="11">
        <f t="shared" si="205"/>
        <v>17.259451944694856</v>
      </c>
      <c r="AS122" s="11"/>
      <c r="AT122" s="9" t="s">
        <v>109</v>
      </c>
      <c r="AU122" s="9" t="s">
        <v>30</v>
      </c>
      <c r="AV122" s="9" t="s">
        <v>103</v>
      </c>
      <c r="AW122" s="94">
        <v>1.8422799999999999</v>
      </c>
      <c r="AX122" s="94">
        <v>1.9128099999999999</v>
      </c>
      <c r="AY122" s="94">
        <v>1.6860999999999999</v>
      </c>
      <c r="AZ122" s="94">
        <v>1.6729700000000001</v>
      </c>
      <c r="BA122" s="94">
        <v>0.32644499999999999</v>
      </c>
      <c r="BB122" s="94">
        <v>0.32041199999999997</v>
      </c>
      <c r="BC122" s="94">
        <v>0.31884899999999999</v>
      </c>
      <c r="BD122" s="94">
        <v>0.31974799999999998</v>
      </c>
      <c r="BE122" s="94"/>
      <c r="BF122" s="94"/>
      <c r="BG122" s="94"/>
      <c r="BH122" s="94">
        <f t="shared" si="206"/>
        <v>1.8422799999999999</v>
      </c>
      <c r="BI122" s="11">
        <f t="shared" si="207"/>
        <v>103.82840827670061</v>
      </c>
      <c r="BJ122" s="11">
        <f t="shared" si="197"/>
        <v>91.52246129795688</v>
      </c>
      <c r="BK122" s="11">
        <f t="shared" si="198"/>
        <v>90.809757474433866</v>
      </c>
      <c r="BL122" s="11">
        <f t="shared" si="199"/>
        <v>17.719619167553251</v>
      </c>
      <c r="BM122" s="11">
        <f t="shared" si="200"/>
        <v>17.392144516577286</v>
      </c>
      <c r="BN122" s="11">
        <f t="shared" si="201"/>
        <v>17.307303992878388</v>
      </c>
      <c r="BO122" s="11">
        <f t="shared" si="202"/>
        <v>17.356102221160736</v>
      </c>
      <c r="BP122" s="11"/>
      <c r="BQ122" s="11">
        <v>100</v>
      </c>
      <c r="BR122" s="11">
        <v>142</v>
      </c>
      <c r="BS122" s="11">
        <v>150</v>
      </c>
      <c r="BT122" s="11">
        <v>22</v>
      </c>
      <c r="BU122" s="11">
        <v>21</v>
      </c>
      <c r="BV122" s="11">
        <v>25</v>
      </c>
      <c r="BW122" s="11">
        <v>26</v>
      </c>
    </row>
    <row r="123" spans="1:75" x14ac:dyDescent="0.25">
      <c r="D123" s="94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R123" s="94"/>
      <c r="S123" s="94"/>
      <c r="T123" s="94"/>
      <c r="U123" s="94"/>
      <c r="V123" s="94"/>
      <c r="W123" s="94"/>
      <c r="X123" s="94"/>
      <c r="Y123" s="94"/>
      <c r="AC123" s="9"/>
      <c r="AD123" s="9"/>
      <c r="AE123" s="9"/>
      <c r="AF123" s="9"/>
      <c r="AG123" s="9"/>
      <c r="AH123" s="9"/>
      <c r="AI123" s="9"/>
      <c r="AW123" s="94"/>
      <c r="AX123" s="94"/>
      <c r="AY123" s="94"/>
      <c r="AZ123" s="94"/>
      <c r="BA123" s="94"/>
      <c r="BB123" s="94"/>
      <c r="BC123" s="94"/>
      <c r="BD123" s="94"/>
      <c r="BE123" s="94"/>
      <c r="BF123" s="94"/>
      <c r="BG123" s="94"/>
      <c r="BQ123" s="9"/>
      <c r="BR123" s="9"/>
      <c r="BS123" s="9"/>
      <c r="BT123" s="9"/>
      <c r="BU123" s="9"/>
      <c r="BV123" s="9"/>
      <c r="BW123" s="9"/>
    </row>
    <row r="124" spans="1:75" x14ac:dyDescent="0.25">
      <c r="A124" t="s">
        <v>49</v>
      </c>
      <c r="B124" t="s">
        <v>50</v>
      </c>
      <c r="C124" t="s">
        <v>51</v>
      </c>
      <c r="D124" s="94" t="s">
        <v>110</v>
      </c>
      <c r="E124" s="94" t="s">
        <v>89</v>
      </c>
      <c r="F124" s="94" t="s">
        <v>90</v>
      </c>
      <c r="G124" s="94" t="s">
        <v>91</v>
      </c>
      <c r="H124" s="94" t="s">
        <v>105</v>
      </c>
      <c r="I124" s="94" t="s">
        <v>93</v>
      </c>
      <c r="J124" s="94" t="s">
        <v>55</v>
      </c>
      <c r="K124" s="94" t="s">
        <v>332</v>
      </c>
      <c r="L124" s="94">
        <v>100</v>
      </c>
      <c r="M124" s="94" t="s">
        <v>333</v>
      </c>
      <c r="N124" s="94"/>
      <c r="O124" t="s">
        <v>49</v>
      </c>
      <c r="P124" t="s">
        <v>50</v>
      </c>
      <c r="Q124" t="s">
        <v>51</v>
      </c>
      <c r="R124" s="94" t="s">
        <v>110</v>
      </c>
      <c r="S124" s="94" t="s">
        <v>89</v>
      </c>
      <c r="T124" s="94" t="s">
        <v>90</v>
      </c>
      <c r="U124" s="94" t="s">
        <v>91</v>
      </c>
      <c r="V124" s="94" t="s">
        <v>105</v>
      </c>
      <c r="W124" s="94" t="s">
        <v>93</v>
      </c>
      <c r="X124" s="94" t="s">
        <v>55</v>
      </c>
      <c r="Y124" s="94" t="s">
        <v>332</v>
      </c>
      <c r="Z124">
        <v>100</v>
      </c>
      <c r="AA124" t="s">
        <v>333</v>
      </c>
      <c r="AC124" s="9"/>
      <c r="AD124" s="9"/>
      <c r="AE124" s="9"/>
      <c r="AF124" s="9"/>
      <c r="AG124" s="9"/>
      <c r="AH124" s="9"/>
      <c r="AI124" s="9"/>
      <c r="AT124" s="9" t="s">
        <v>49</v>
      </c>
      <c r="AU124" s="9" t="s">
        <v>50</v>
      </c>
      <c r="AV124" s="9" t="s">
        <v>51</v>
      </c>
      <c r="AW124" s="94" t="s">
        <v>110</v>
      </c>
      <c r="AX124" s="94" t="s">
        <v>89</v>
      </c>
      <c r="AY124" s="94" t="s">
        <v>90</v>
      </c>
      <c r="AZ124" s="94" t="s">
        <v>91</v>
      </c>
      <c r="BA124" s="94" t="s">
        <v>105</v>
      </c>
      <c r="BB124" s="94" t="s">
        <v>93</v>
      </c>
      <c r="BC124" s="94" t="s">
        <v>55</v>
      </c>
      <c r="BD124" s="94" t="s">
        <v>332</v>
      </c>
      <c r="BE124" s="94">
        <v>100</v>
      </c>
      <c r="BF124" s="94" t="s">
        <v>333</v>
      </c>
      <c r="BG124" s="94"/>
      <c r="BQ124" s="9"/>
      <c r="BR124" s="9"/>
      <c r="BS124" s="9"/>
      <c r="BT124" s="9"/>
      <c r="BU124" s="9"/>
      <c r="BV124" s="9"/>
      <c r="BW124" s="9"/>
    </row>
    <row r="125" spans="1:75" x14ac:dyDescent="0.25">
      <c r="A125" t="s">
        <v>111</v>
      </c>
      <c r="B125" t="s">
        <v>30</v>
      </c>
      <c r="C125" t="s">
        <v>96</v>
      </c>
      <c r="D125" s="94">
        <v>1.0483899999999999</v>
      </c>
      <c r="E125" s="94">
        <v>1.1012</v>
      </c>
      <c r="F125" s="94">
        <v>0.59798600000000002</v>
      </c>
      <c r="G125" s="94">
        <v>0.61436500000000005</v>
      </c>
      <c r="H125" s="94">
        <v>0.33813900000000002</v>
      </c>
      <c r="I125" s="94">
        <v>0.31909100000000001</v>
      </c>
      <c r="J125" s="94">
        <v>0.31206800000000001</v>
      </c>
      <c r="K125" s="94">
        <v>0.35120899999999999</v>
      </c>
      <c r="L125" s="94"/>
      <c r="M125" s="94"/>
      <c r="N125" s="94"/>
      <c r="O125" t="s">
        <v>111</v>
      </c>
      <c r="P125" t="s">
        <v>30</v>
      </c>
      <c r="Q125" t="s">
        <v>96</v>
      </c>
      <c r="R125" s="94">
        <v>1.66649</v>
      </c>
      <c r="S125" s="94">
        <v>1.6753199999999999</v>
      </c>
      <c r="T125" s="94">
        <v>0.69378300000000004</v>
      </c>
      <c r="U125" s="94">
        <v>0.68536600000000003</v>
      </c>
      <c r="V125" s="94">
        <v>0.38753500000000002</v>
      </c>
      <c r="W125" s="94">
        <v>0.39088600000000001</v>
      </c>
      <c r="X125" s="94">
        <v>0.39091799999999999</v>
      </c>
      <c r="Y125" s="94">
        <v>0.38752700000000001</v>
      </c>
      <c r="AB125" s="94">
        <f t="shared" si="122"/>
        <v>1.0483899999999999</v>
      </c>
      <c r="AC125" s="11">
        <f t="shared" ref="AC125:AI132" si="208">E125/$D125*100</f>
        <v>105.03724758916053</v>
      </c>
      <c r="AD125" s="11">
        <f t="shared" si="208"/>
        <v>57.038506662596944</v>
      </c>
      <c r="AE125" s="11">
        <f t="shared" si="208"/>
        <v>58.600806951611531</v>
      </c>
      <c r="AF125" s="11">
        <f t="shared" si="208"/>
        <v>32.253169145070068</v>
      </c>
      <c r="AG125" s="11">
        <f t="shared" si="208"/>
        <v>30.436288022587014</v>
      </c>
      <c r="AH125" s="11">
        <f t="shared" si="208"/>
        <v>29.766403723805073</v>
      </c>
      <c r="AI125" s="11">
        <f t="shared" si="208"/>
        <v>33.499842615820455</v>
      </c>
      <c r="AJ125" s="11"/>
      <c r="AK125" s="94">
        <f>R125</f>
        <v>1.66649</v>
      </c>
      <c r="AL125" s="11">
        <f>S125/$R125*100</f>
        <v>100.52985616475345</v>
      </c>
      <c r="AM125" s="11">
        <f t="shared" ref="AM125:AM132" si="209">T125/$R125*100</f>
        <v>41.631392927650332</v>
      </c>
      <c r="AN125" s="11">
        <f t="shared" ref="AN125:AN132" si="210">U125/$R125*100</f>
        <v>41.126319389855325</v>
      </c>
      <c r="AO125" s="11">
        <f t="shared" ref="AO125:AO132" si="211">V125/$R125*100</f>
        <v>23.254564983888294</v>
      </c>
      <c r="AP125" s="11">
        <f t="shared" ref="AP125:AP132" si="212">W125/$R125*100</f>
        <v>23.455646298507641</v>
      </c>
      <c r="AQ125" s="11">
        <f t="shared" ref="AQ125:AQ132" si="213">X125/$R125*100</f>
        <v>23.457566502049215</v>
      </c>
      <c r="AR125" s="11">
        <f>Y125/$R125*100</f>
        <v>23.2540849330029</v>
      </c>
      <c r="AS125" s="11"/>
      <c r="AT125" s="9" t="s">
        <v>111</v>
      </c>
      <c r="AU125" s="9" t="s">
        <v>30</v>
      </c>
      <c r="AV125" s="9" t="s">
        <v>96</v>
      </c>
      <c r="AW125" s="94">
        <v>1.6676</v>
      </c>
      <c r="AX125" s="94">
        <v>1.67591</v>
      </c>
      <c r="AY125" s="94">
        <v>1.8219000000000001</v>
      </c>
      <c r="AZ125" s="94">
        <v>1.82128</v>
      </c>
      <c r="BA125" s="94">
        <v>0.38768000000000002</v>
      </c>
      <c r="BB125" s="94">
        <v>0.39116099999999998</v>
      </c>
      <c r="BC125" s="94">
        <v>0.387679</v>
      </c>
      <c r="BD125" s="94">
        <v>0.38770900000000003</v>
      </c>
      <c r="BE125" s="94"/>
      <c r="BF125" s="94"/>
      <c r="BG125" s="94"/>
      <c r="BH125" s="94">
        <f>AW125</f>
        <v>1.6676</v>
      </c>
      <c r="BI125" s="11">
        <f>AX125/$AW125*100</f>
        <v>100.49832094027344</v>
      </c>
      <c r="BJ125" s="11">
        <f t="shared" ref="BJ125:BJ132" si="214">AY125/$AW125*100</f>
        <v>109.25281842168386</v>
      </c>
      <c r="BK125" s="11">
        <f t="shared" ref="BK125:BK132" si="215">AZ125/$AW125*100</f>
        <v>109.21563924202447</v>
      </c>
      <c r="BL125" s="11">
        <f t="shared" ref="BL125:BL132" si="216">BA125/$AW125*100</f>
        <v>23.2477812425042</v>
      </c>
      <c r="BM125" s="11">
        <f t="shared" ref="BM125:BM132" si="217">BB125/$AW125*100</f>
        <v>23.456524346366034</v>
      </c>
      <c r="BN125" s="11">
        <f t="shared" ref="BN125:BN132" si="218">BC125/$AW125*100</f>
        <v>23.247721276085393</v>
      </c>
      <c r="BO125" s="11">
        <f t="shared" ref="BO125:BO132" si="219">BD125/$AW125*100</f>
        <v>23.249520268649558</v>
      </c>
      <c r="BP125" s="11"/>
      <c r="BQ125" s="11">
        <v>109</v>
      </c>
      <c r="BR125" s="11">
        <v>177</v>
      </c>
      <c r="BS125" s="11">
        <v>177</v>
      </c>
      <c r="BT125" s="11">
        <v>45</v>
      </c>
      <c r="BU125" s="11">
        <v>45</v>
      </c>
      <c r="BV125" s="11">
        <v>45</v>
      </c>
      <c r="BW125" s="11">
        <v>46</v>
      </c>
    </row>
    <row r="126" spans="1:75" x14ac:dyDescent="0.25">
      <c r="A126" t="s">
        <v>111</v>
      </c>
      <c r="B126" t="s">
        <v>30</v>
      </c>
      <c r="C126" t="s">
        <v>97</v>
      </c>
      <c r="D126" s="94">
        <v>2.1629100000000001</v>
      </c>
      <c r="E126" s="94">
        <v>2.20011</v>
      </c>
      <c r="F126" s="94">
        <v>1.2086399999999999</v>
      </c>
      <c r="G126" s="94">
        <v>1.1966399999999999</v>
      </c>
      <c r="H126" s="94">
        <v>0.67164699999999999</v>
      </c>
      <c r="I126" s="94">
        <v>0.63323300000000005</v>
      </c>
      <c r="J126" s="94">
        <v>0.633965</v>
      </c>
      <c r="K126" s="94">
        <v>0.664775</v>
      </c>
      <c r="L126" s="94"/>
      <c r="M126" s="94"/>
      <c r="N126" s="94"/>
      <c r="O126" t="s">
        <v>111</v>
      </c>
      <c r="P126" t="s">
        <v>30</v>
      </c>
      <c r="Q126" t="s">
        <v>97</v>
      </c>
      <c r="R126" s="94">
        <v>1.66751</v>
      </c>
      <c r="S126" s="94">
        <v>1.67598</v>
      </c>
      <c r="T126" s="94">
        <v>0.74225699999999994</v>
      </c>
      <c r="U126" s="94">
        <v>0.74971200000000005</v>
      </c>
      <c r="V126" s="94">
        <v>0.38773999999999997</v>
      </c>
      <c r="W126" s="94">
        <v>0.39108900000000002</v>
      </c>
      <c r="X126" s="94">
        <v>0.39125500000000002</v>
      </c>
      <c r="Y126" s="94">
        <v>0.38747900000000002</v>
      </c>
      <c r="AB126" s="94">
        <f t="shared" si="122"/>
        <v>2.1629100000000001</v>
      </c>
      <c r="AC126" s="11">
        <f t="shared" si="208"/>
        <v>101.7199051278139</v>
      </c>
      <c r="AD126" s="11">
        <f t="shared" si="208"/>
        <v>55.880272410779916</v>
      </c>
      <c r="AE126" s="11">
        <f t="shared" si="208"/>
        <v>55.325464305033492</v>
      </c>
      <c r="AF126" s="11">
        <f t="shared" si="208"/>
        <v>31.052933316689092</v>
      </c>
      <c r="AG126" s="11">
        <f t="shared" si="208"/>
        <v>29.276900102177162</v>
      </c>
      <c r="AH126" s="11">
        <f t="shared" si="208"/>
        <v>29.310743396627693</v>
      </c>
      <c r="AI126" s="11">
        <f t="shared" si="208"/>
        <v>30.735213208131633</v>
      </c>
      <c r="AJ126" s="11"/>
      <c r="AK126" s="94">
        <f t="shared" ref="AK126:AK132" si="220">R126</f>
        <v>1.66751</v>
      </c>
      <c r="AL126" s="11">
        <f t="shared" ref="AL126:AL132" si="221">S126/$R126*100</f>
        <v>100.50794298085168</v>
      </c>
      <c r="AM126" s="11">
        <f t="shared" si="209"/>
        <v>44.512896474383957</v>
      </c>
      <c r="AN126" s="11">
        <f t="shared" si="210"/>
        <v>44.959970255050948</v>
      </c>
      <c r="AO126" s="11">
        <f t="shared" si="211"/>
        <v>23.252634167111438</v>
      </c>
      <c r="AP126" s="11">
        <f t="shared" si="212"/>
        <v>23.453472542893298</v>
      </c>
      <c r="AQ126" s="11">
        <f t="shared" si="213"/>
        <v>23.463427505682123</v>
      </c>
      <c r="AR126" s="11">
        <f t="shared" ref="AR126:AR132" si="222">Y126/$R126*100</f>
        <v>23.236982087063947</v>
      </c>
      <c r="AS126" s="11"/>
      <c r="AT126" s="9" t="s">
        <v>111</v>
      </c>
      <c r="AU126" s="9" t="s">
        <v>30</v>
      </c>
      <c r="AV126" s="9" t="s">
        <v>97</v>
      </c>
      <c r="AW126" s="94">
        <v>1.66879</v>
      </c>
      <c r="AX126" s="94">
        <v>1.67693</v>
      </c>
      <c r="AY126" s="94">
        <v>1.87161</v>
      </c>
      <c r="AZ126" s="94">
        <v>1.8696600000000001</v>
      </c>
      <c r="BA126" s="94">
        <v>0.38778600000000002</v>
      </c>
      <c r="BB126" s="94">
        <v>0.39136700000000002</v>
      </c>
      <c r="BC126" s="94">
        <v>0.387735</v>
      </c>
      <c r="BD126" s="94">
        <v>0.38775500000000002</v>
      </c>
      <c r="BE126" s="94"/>
      <c r="BF126" s="94"/>
      <c r="BG126" s="94"/>
      <c r="BH126" s="94">
        <f t="shared" ref="BH126:BH132" si="223">AW126</f>
        <v>1.66879</v>
      </c>
      <c r="BI126" s="11">
        <f t="shared" ref="BI126:BI132" si="224">AX126/$AW126*100</f>
        <v>100.4877785701017</v>
      </c>
      <c r="BJ126" s="11">
        <f t="shared" si="214"/>
        <v>112.153716165605</v>
      </c>
      <c r="BK126" s="11">
        <f t="shared" si="215"/>
        <v>112.03686503394677</v>
      </c>
      <c r="BL126" s="11">
        <f t="shared" si="216"/>
        <v>23.237555354478395</v>
      </c>
      <c r="BM126" s="11">
        <f t="shared" si="217"/>
        <v>23.452141971128786</v>
      </c>
      <c r="BN126" s="11">
        <f t="shared" si="218"/>
        <v>23.234499247958102</v>
      </c>
      <c r="BO126" s="11">
        <f t="shared" si="219"/>
        <v>23.235697721103314</v>
      </c>
      <c r="BP126" s="11"/>
      <c r="BQ126" s="11">
        <v>100</v>
      </c>
      <c r="BR126" s="11">
        <v>95</v>
      </c>
      <c r="BS126" s="11">
        <v>95</v>
      </c>
      <c r="BT126" s="11">
        <v>24</v>
      </c>
      <c r="BU126" s="11">
        <v>24</v>
      </c>
      <c r="BV126" s="11">
        <v>24</v>
      </c>
      <c r="BW126" s="11">
        <v>24</v>
      </c>
    </row>
    <row r="127" spans="1:75" x14ac:dyDescent="0.25">
      <c r="A127" t="s">
        <v>111</v>
      </c>
      <c r="B127" t="s">
        <v>30</v>
      </c>
      <c r="C127" t="s">
        <v>98</v>
      </c>
      <c r="D127" s="94">
        <v>3.18546</v>
      </c>
      <c r="E127" s="94">
        <v>3.3111299999999999</v>
      </c>
      <c r="F127" s="94">
        <v>1.80406</v>
      </c>
      <c r="G127" s="94">
        <v>1.83264</v>
      </c>
      <c r="H127" s="94">
        <v>1.01397</v>
      </c>
      <c r="I127" s="94">
        <v>1.012</v>
      </c>
      <c r="J127" s="94">
        <v>0.999861</v>
      </c>
      <c r="K127" s="94">
        <v>1.05647</v>
      </c>
      <c r="L127" s="94"/>
      <c r="M127" s="94"/>
      <c r="N127" s="94"/>
      <c r="O127" t="s">
        <v>111</v>
      </c>
      <c r="P127" t="s">
        <v>30</v>
      </c>
      <c r="Q127" t="s">
        <v>98</v>
      </c>
      <c r="R127" s="94">
        <v>1.66862</v>
      </c>
      <c r="S127" s="94">
        <v>1.6763999999999999</v>
      </c>
      <c r="T127" s="94">
        <v>0.80052000000000001</v>
      </c>
      <c r="U127" s="94">
        <v>0.79858399999999996</v>
      </c>
      <c r="V127" s="94">
        <v>0.38783800000000002</v>
      </c>
      <c r="W127" s="94">
        <v>0.39124799999999998</v>
      </c>
      <c r="X127" s="94">
        <v>0.39125500000000002</v>
      </c>
      <c r="Y127" s="94">
        <v>0.38766800000000001</v>
      </c>
      <c r="AB127" s="94">
        <f t="shared" si="122"/>
        <v>3.18546</v>
      </c>
      <c r="AC127" s="11">
        <f t="shared" si="208"/>
        <v>103.94511310768304</v>
      </c>
      <c r="AD127" s="11">
        <f t="shared" si="208"/>
        <v>56.634206676586743</v>
      </c>
      <c r="AE127" s="11">
        <f t="shared" si="208"/>
        <v>57.531408336629561</v>
      </c>
      <c r="AF127" s="11">
        <f t="shared" si="208"/>
        <v>31.831195494528263</v>
      </c>
      <c r="AG127" s="11">
        <f t="shared" si="208"/>
        <v>31.769351993118732</v>
      </c>
      <c r="AH127" s="11">
        <f t="shared" si="208"/>
        <v>31.388276732402854</v>
      </c>
      <c r="AI127" s="11">
        <f t="shared" si="208"/>
        <v>33.165382707678013</v>
      </c>
      <c r="AJ127" s="11"/>
      <c r="AK127" s="94">
        <f t="shared" si="220"/>
        <v>1.66862</v>
      </c>
      <c r="AL127" s="11">
        <f t="shared" si="221"/>
        <v>100.4662535508384</v>
      </c>
      <c r="AM127" s="11">
        <f t="shared" si="209"/>
        <v>47.974973331255768</v>
      </c>
      <c r="AN127" s="11">
        <f t="shared" si="210"/>
        <v>47.858949311407031</v>
      </c>
      <c r="AO127" s="11">
        <f t="shared" si="211"/>
        <v>23.243039158106701</v>
      </c>
      <c r="AP127" s="11">
        <f t="shared" si="212"/>
        <v>23.447399647612997</v>
      </c>
      <c r="AQ127" s="11">
        <f t="shared" si="213"/>
        <v>23.447819155949229</v>
      </c>
      <c r="AR127" s="11">
        <f t="shared" si="222"/>
        <v>23.232851098512544</v>
      </c>
      <c r="AS127" s="11"/>
      <c r="AT127" s="9" t="s">
        <v>111</v>
      </c>
      <c r="AU127" s="9" t="s">
        <v>30</v>
      </c>
      <c r="AV127" s="9" t="s">
        <v>98</v>
      </c>
      <c r="AW127" s="94">
        <v>1.6703600000000001</v>
      </c>
      <c r="AX127" s="94">
        <v>1.6772800000000001</v>
      </c>
      <c r="AY127" s="94">
        <v>1.9090800000000001</v>
      </c>
      <c r="AZ127" s="94">
        <v>1.9051100000000001</v>
      </c>
      <c r="BA127" s="94">
        <v>0.38783899999999999</v>
      </c>
      <c r="BB127" s="94">
        <v>0.391511</v>
      </c>
      <c r="BC127" s="94">
        <v>0.38786500000000002</v>
      </c>
      <c r="BD127" s="94">
        <v>0.387847</v>
      </c>
      <c r="BE127" s="94"/>
      <c r="BF127" s="94"/>
      <c r="BG127" s="94"/>
      <c r="BH127" s="94">
        <f t="shared" si="223"/>
        <v>1.6703600000000001</v>
      </c>
      <c r="BI127" s="11">
        <f t="shared" si="224"/>
        <v>100.41428195119614</v>
      </c>
      <c r="BJ127" s="11">
        <f t="shared" si="214"/>
        <v>114.2915299695874</v>
      </c>
      <c r="BK127" s="11">
        <f t="shared" si="215"/>
        <v>114.0538566536555</v>
      </c>
      <c r="BL127" s="11">
        <f t="shared" si="216"/>
        <v>23.218886946526496</v>
      </c>
      <c r="BM127" s="11">
        <f t="shared" si="217"/>
        <v>23.438719796930002</v>
      </c>
      <c r="BN127" s="11">
        <f t="shared" si="218"/>
        <v>23.220443497210184</v>
      </c>
      <c r="BO127" s="11">
        <f t="shared" si="219"/>
        <v>23.2193658851984</v>
      </c>
      <c r="BP127" s="11"/>
      <c r="BQ127" s="11">
        <v>102</v>
      </c>
      <c r="BR127" s="11">
        <v>99</v>
      </c>
      <c r="BS127" s="11">
        <v>95</v>
      </c>
      <c r="BT127" s="11">
        <v>24</v>
      </c>
      <c r="BU127" s="11">
        <v>25</v>
      </c>
      <c r="BV127" s="11">
        <v>24</v>
      </c>
      <c r="BW127" s="11">
        <v>25</v>
      </c>
    </row>
    <row r="128" spans="1:75" x14ac:dyDescent="0.25">
      <c r="A128" t="s">
        <v>111</v>
      </c>
      <c r="B128" t="s">
        <v>30</v>
      </c>
      <c r="C128" t="s">
        <v>99</v>
      </c>
      <c r="D128" s="94">
        <v>4.2872000000000003</v>
      </c>
      <c r="E128" s="94">
        <v>4.7793099999999997</v>
      </c>
      <c r="F128" s="94">
        <v>2.4237799999999998</v>
      </c>
      <c r="G128" s="94">
        <v>2.6094499999999998</v>
      </c>
      <c r="H128" s="94">
        <v>1.3679600000000001</v>
      </c>
      <c r="I128" s="94">
        <v>1.31619</v>
      </c>
      <c r="J128" s="94">
        <v>1.30155</v>
      </c>
      <c r="K128" s="94">
        <v>1.39669</v>
      </c>
      <c r="L128" s="94"/>
      <c r="M128" s="94"/>
      <c r="N128" s="94"/>
      <c r="O128" t="s">
        <v>111</v>
      </c>
      <c r="P128" t="s">
        <v>30</v>
      </c>
      <c r="Q128" t="s">
        <v>99</v>
      </c>
      <c r="R128" s="94">
        <v>1.6695199999999999</v>
      </c>
      <c r="S128" s="94">
        <v>1.6776500000000001</v>
      </c>
      <c r="T128" s="94">
        <v>1.17743</v>
      </c>
      <c r="U128" s="94">
        <v>0.85563199999999995</v>
      </c>
      <c r="V128" s="94">
        <v>0.38792100000000002</v>
      </c>
      <c r="W128" s="94">
        <v>0.39147199999999999</v>
      </c>
      <c r="X128" s="94">
        <v>0.39144200000000001</v>
      </c>
      <c r="Y128" s="94">
        <v>0.387791</v>
      </c>
      <c r="AB128" s="94">
        <f t="shared" si="122"/>
        <v>4.2872000000000003</v>
      </c>
      <c r="AC128" s="11">
        <f t="shared" si="208"/>
        <v>111.47858742302668</v>
      </c>
      <c r="AD128" s="11">
        <f t="shared" si="208"/>
        <v>56.535267773838392</v>
      </c>
      <c r="AE128" s="11">
        <f t="shared" si="208"/>
        <v>60.866066430304159</v>
      </c>
      <c r="AF128" s="11">
        <f t="shared" si="208"/>
        <v>31.908005224855383</v>
      </c>
      <c r="AG128" s="11">
        <f t="shared" si="208"/>
        <v>30.700457174846051</v>
      </c>
      <c r="AH128" s="11">
        <f t="shared" si="208"/>
        <v>30.358975555140884</v>
      </c>
      <c r="AI128" s="11">
        <f t="shared" si="208"/>
        <v>32.578139578279526</v>
      </c>
      <c r="AJ128" s="11"/>
      <c r="AK128" s="94">
        <f t="shared" si="220"/>
        <v>1.6695199999999999</v>
      </c>
      <c r="AL128" s="11">
        <f t="shared" si="221"/>
        <v>100.486966313671</v>
      </c>
      <c r="AM128" s="11">
        <f t="shared" si="209"/>
        <v>70.525061095404666</v>
      </c>
      <c r="AN128" s="11">
        <f t="shared" si="210"/>
        <v>51.250179692366672</v>
      </c>
      <c r="AO128" s="11">
        <f t="shared" si="211"/>
        <v>23.235480856773208</v>
      </c>
      <c r="AP128" s="11">
        <f t="shared" si="212"/>
        <v>23.448176721452874</v>
      </c>
      <c r="AQ128" s="11">
        <f t="shared" si="213"/>
        <v>23.446379797786193</v>
      </c>
      <c r="AR128" s="11">
        <f t="shared" si="222"/>
        <v>23.227694187550917</v>
      </c>
      <c r="AS128" s="11"/>
      <c r="AT128" s="9" t="s">
        <v>111</v>
      </c>
      <c r="AU128" s="9" t="s">
        <v>30</v>
      </c>
      <c r="AV128" s="9" t="s">
        <v>99</v>
      </c>
      <c r="AW128" s="94">
        <v>1.6690400000000001</v>
      </c>
      <c r="AX128" s="94">
        <v>1.6773899999999999</v>
      </c>
      <c r="AY128" s="94">
        <v>2.0517500000000002</v>
      </c>
      <c r="AZ128" s="94">
        <v>2.8767399999999999</v>
      </c>
      <c r="BA128" s="94">
        <v>0.62828300000000004</v>
      </c>
      <c r="BB128" s="94">
        <v>0.39178800000000003</v>
      </c>
      <c r="BC128" s="94">
        <v>0.38796799999999998</v>
      </c>
      <c r="BD128" s="94">
        <v>0.38793</v>
      </c>
      <c r="BE128" s="94"/>
      <c r="BF128" s="94"/>
      <c r="BG128" s="94"/>
      <c r="BH128" s="94">
        <f t="shared" si="223"/>
        <v>1.6690400000000001</v>
      </c>
      <c r="BI128" s="11">
        <f t="shared" si="224"/>
        <v>100.50028759047116</v>
      </c>
      <c r="BJ128" s="11">
        <f t="shared" si="214"/>
        <v>122.92994775439774</v>
      </c>
      <c r="BK128" s="11">
        <f t="shared" si="215"/>
        <v>172.35896083976417</v>
      </c>
      <c r="BL128" s="11">
        <f t="shared" si="216"/>
        <v>37.643375832814073</v>
      </c>
      <c r="BM128" s="11">
        <f t="shared" si="217"/>
        <v>23.473853232996213</v>
      </c>
      <c r="BN128" s="11">
        <f t="shared" si="218"/>
        <v>23.244979149690838</v>
      </c>
      <c r="BO128" s="11">
        <f t="shared" si="219"/>
        <v>23.242702391794083</v>
      </c>
      <c r="BP128" s="11"/>
      <c r="BQ128" s="11">
        <v>98</v>
      </c>
      <c r="BR128" s="11">
        <v>93</v>
      </c>
      <c r="BS128" s="11">
        <v>93</v>
      </c>
      <c r="BT128" s="11">
        <v>24</v>
      </c>
      <c r="BU128" s="11">
        <v>21</v>
      </c>
      <c r="BV128" s="11">
        <v>26</v>
      </c>
      <c r="BW128" s="11">
        <v>21</v>
      </c>
    </row>
    <row r="129" spans="1:75" x14ac:dyDescent="0.25">
      <c r="A129" t="s">
        <v>111</v>
      </c>
      <c r="B129" t="s">
        <v>30</v>
      </c>
      <c r="C129" t="s">
        <v>100</v>
      </c>
      <c r="D129" s="94">
        <v>5.4424700000000001</v>
      </c>
      <c r="E129" s="94">
        <v>5.7256900000000002</v>
      </c>
      <c r="F129" s="94">
        <v>3.1335999999999999</v>
      </c>
      <c r="G129" s="94">
        <v>3.1834099999999999</v>
      </c>
      <c r="H129" s="94">
        <v>1.7852600000000001</v>
      </c>
      <c r="I129" s="94">
        <v>1.60263</v>
      </c>
      <c r="J129" s="94">
        <v>1.5992599999999999</v>
      </c>
      <c r="K129" s="94">
        <v>1.70198</v>
      </c>
      <c r="L129" s="94"/>
      <c r="M129" s="94"/>
      <c r="N129" s="94"/>
      <c r="O129" t="s">
        <v>111</v>
      </c>
      <c r="P129" t="s">
        <v>30</v>
      </c>
      <c r="Q129" t="s">
        <v>100</v>
      </c>
      <c r="R129" s="94">
        <v>3.6842000000000001</v>
      </c>
      <c r="S129" s="94">
        <v>2.7961299999999998</v>
      </c>
      <c r="T129" s="94">
        <v>1.25206</v>
      </c>
      <c r="U129" s="94">
        <v>1.2497499999999999</v>
      </c>
      <c r="V129" s="94">
        <v>0.63031199999999998</v>
      </c>
      <c r="W129" s="94">
        <v>0.62499499999999997</v>
      </c>
      <c r="X129" s="94">
        <v>0.54657900000000004</v>
      </c>
      <c r="Y129" s="94">
        <v>0.62479499999999999</v>
      </c>
      <c r="AB129" s="94">
        <f t="shared" si="122"/>
        <v>5.4424700000000001</v>
      </c>
      <c r="AC129" s="11">
        <f t="shared" si="208"/>
        <v>105.20388720562539</v>
      </c>
      <c r="AD129" s="11">
        <f t="shared" si="208"/>
        <v>57.576798769676266</v>
      </c>
      <c r="AE129" s="11">
        <f t="shared" si="208"/>
        <v>58.492008224207012</v>
      </c>
      <c r="AF129" s="11">
        <f t="shared" si="208"/>
        <v>32.802385681501228</v>
      </c>
      <c r="AG129" s="11">
        <f t="shared" si="208"/>
        <v>29.446740174957327</v>
      </c>
      <c r="AH129" s="11">
        <f t="shared" si="208"/>
        <v>29.384819760145664</v>
      </c>
      <c r="AI129" s="11">
        <f t="shared" si="208"/>
        <v>31.272198101229769</v>
      </c>
      <c r="AJ129" s="11"/>
      <c r="AK129" s="94">
        <f t="shared" si="220"/>
        <v>3.6842000000000001</v>
      </c>
      <c r="AL129" s="11">
        <f t="shared" si="221"/>
        <v>75.89517398621139</v>
      </c>
      <c r="AM129" s="11">
        <f t="shared" si="209"/>
        <v>33.984582813093752</v>
      </c>
      <c r="AN129" s="11">
        <f t="shared" si="210"/>
        <v>33.921882633950382</v>
      </c>
      <c r="AO129" s="11">
        <f t="shared" si="211"/>
        <v>17.108517452907009</v>
      </c>
      <c r="AP129" s="11">
        <f t="shared" si="212"/>
        <v>16.964198469138481</v>
      </c>
      <c r="AQ129" s="11">
        <f t="shared" si="213"/>
        <v>14.835758102166007</v>
      </c>
      <c r="AR129" s="11">
        <f t="shared" si="222"/>
        <v>16.958769882199661</v>
      </c>
      <c r="AS129" s="11"/>
      <c r="AT129" s="9" t="s">
        <v>111</v>
      </c>
      <c r="AU129" s="9" t="s">
        <v>30</v>
      </c>
      <c r="AV129" s="9" t="s">
        <v>100</v>
      </c>
      <c r="AW129" s="94">
        <v>3.6852200000000002</v>
      </c>
      <c r="AX129" s="94">
        <v>2.84239</v>
      </c>
      <c r="AY129" s="94">
        <v>2.59517</v>
      </c>
      <c r="AZ129" s="94">
        <v>2.7786900000000001</v>
      </c>
      <c r="BA129" s="94">
        <v>0.63410900000000003</v>
      </c>
      <c r="BB129" s="94">
        <v>0.62785999999999997</v>
      </c>
      <c r="BC129" s="94">
        <v>0.62723799999999996</v>
      </c>
      <c r="BD129" s="94">
        <v>0.54284500000000002</v>
      </c>
      <c r="BE129" s="94"/>
      <c r="BF129" s="94"/>
      <c r="BG129" s="94"/>
      <c r="BH129" s="94">
        <f t="shared" si="223"/>
        <v>3.6852200000000002</v>
      </c>
      <c r="BI129" s="11">
        <f t="shared" si="224"/>
        <v>77.129452244370754</v>
      </c>
      <c r="BJ129" s="11">
        <f t="shared" si="214"/>
        <v>70.42103320832949</v>
      </c>
      <c r="BK129" s="11">
        <f t="shared" si="215"/>
        <v>75.400925860599912</v>
      </c>
      <c r="BL129" s="11">
        <f t="shared" si="216"/>
        <v>17.206815332598868</v>
      </c>
      <c r="BM129" s="11">
        <f t="shared" si="217"/>
        <v>17.037246080288284</v>
      </c>
      <c r="BN129" s="11">
        <f t="shared" si="218"/>
        <v>17.020367847781134</v>
      </c>
      <c r="BO129" s="11">
        <f t="shared" si="219"/>
        <v>14.730328175794119</v>
      </c>
      <c r="BP129" s="11"/>
      <c r="BQ129" s="11">
        <v>94</v>
      </c>
      <c r="BR129" s="11">
        <v>97</v>
      </c>
      <c r="BS129" s="11">
        <v>86</v>
      </c>
      <c r="BT129" s="11">
        <v>22</v>
      </c>
      <c r="BU129" s="11">
        <v>24</v>
      </c>
      <c r="BV129" s="11">
        <v>25</v>
      </c>
      <c r="BW129" s="11">
        <v>20</v>
      </c>
    </row>
    <row r="130" spans="1:75" x14ac:dyDescent="0.25">
      <c r="A130" t="s">
        <v>111</v>
      </c>
      <c r="B130" t="s">
        <v>30</v>
      </c>
      <c r="C130" t="s">
        <v>101</v>
      </c>
      <c r="D130" s="94">
        <v>6.3828199999999997</v>
      </c>
      <c r="E130" s="94">
        <v>6.7228199999999996</v>
      </c>
      <c r="F130" s="94">
        <v>3.8752900000000001</v>
      </c>
      <c r="G130" s="94">
        <v>3.75237</v>
      </c>
      <c r="H130" s="94">
        <v>2.08013</v>
      </c>
      <c r="I130" s="94">
        <v>1.9952000000000001</v>
      </c>
      <c r="J130" s="94">
        <v>2.0142099999999998</v>
      </c>
      <c r="K130" s="94">
        <v>2.1434199999999999</v>
      </c>
      <c r="L130" s="94"/>
      <c r="M130" s="94"/>
      <c r="N130" s="94"/>
      <c r="O130" t="s">
        <v>111</v>
      </c>
      <c r="P130" t="s">
        <v>30</v>
      </c>
      <c r="Q130" t="s">
        <v>101</v>
      </c>
      <c r="R130" s="94">
        <v>3.6823899999999998</v>
      </c>
      <c r="S130" s="94">
        <v>3.59294</v>
      </c>
      <c r="T130" s="94">
        <v>1.2698799999999999</v>
      </c>
      <c r="U130" s="94">
        <v>1.3490800000000001</v>
      </c>
      <c r="V130" s="94">
        <v>0.63096600000000003</v>
      </c>
      <c r="W130" s="94">
        <v>0.62827100000000002</v>
      </c>
      <c r="X130" s="94">
        <v>0.62915200000000004</v>
      </c>
      <c r="Y130" s="94">
        <v>0.62537299999999996</v>
      </c>
      <c r="AB130" s="94">
        <f t="shared" si="122"/>
        <v>6.3828199999999997</v>
      </c>
      <c r="AC130" s="11">
        <f t="shared" si="208"/>
        <v>105.32679912640495</v>
      </c>
      <c r="AD130" s="11">
        <f t="shared" si="208"/>
        <v>60.71438643107593</v>
      </c>
      <c r="AE130" s="11">
        <f t="shared" si="208"/>
        <v>58.788591876317994</v>
      </c>
      <c r="AF130" s="11">
        <f t="shared" si="208"/>
        <v>32.589513725907985</v>
      </c>
      <c r="AG130" s="11">
        <f t="shared" si="208"/>
        <v>31.25891063824454</v>
      </c>
      <c r="AH130" s="11">
        <f t="shared" si="208"/>
        <v>31.556741377635589</v>
      </c>
      <c r="AI130" s="11">
        <f t="shared" si="208"/>
        <v>33.581081716232006</v>
      </c>
      <c r="AJ130" s="11"/>
      <c r="AK130" s="94">
        <f t="shared" si="220"/>
        <v>3.6823899999999998</v>
      </c>
      <c r="AL130" s="11">
        <f t="shared" si="221"/>
        <v>97.570871091872405</v>
      </c>
      <c r="AM130" s="11">
        <f t="shared" si="209"/>
        <v>34.485212049782881</v>
      </c>
      <c r="AN130" s="11">
        <f t="shared" si="210"/>
        <v>36.635989126627003</v>
      </c>
      <c r="AO130" s="11">
        <f t="shared" si="211"/>
        <v>17.134686983182121</v>
      </c>
      <c r="AP130" s="11">
        <f t="shared" si="212"/>
        <v>17.061500818761729</v>
      </c>
      <c r="AQ130" s="11">
        <f t="shared" si="213"/>
        <v>17.085425498113999</v>
      </c>
      <c r="AR130" s="11">
        <f t="shared" si="222"/>
        <v>16.982801930268113</v>
      </c>
      <c r="AS130" s="11"/>
      <c r="AT130" s="9" t="s">
        <v>111</v>
      </c>
      <c r="AU130" s="9" t="s">
        <v>30</v>
      </c>
      <c r="AV130" s="9" t="s">
        <v>101</v>
      </c>
      <c r="AW130" s="94">
        <v>3.6817500000000001</v>
      </c>
      <c r="AX130" s="94">
        <v>3.8103400000000001</v>
      </c>
      <c r="AY130" s="94">
        <v>2.9118200000000001</v>
      </c>
      <c r="AZ130" s="94">
        <v>2.8864999999999998</v>
      </c>
      <c r="BA130" s="94">
        <v>0.63315399999999999</v>
      </c>
      <c r="BB130" s="94">
        <v>0.62908200000000003</v>
      </c>
      <c r="BC130" s="94">
        <v>0.63014999999999999</v>
      </c>
      <c r="BD130" s="94">
        <v>0.61517299999999997</v>
      </c>
      <c r="BE130" s="94"/>
      <c r="BF130" s="94"/>
      <c r="BG130" s="94"/>
      <c r="BH130" s="94">
        <f t="shared" si="223"/>
        <v>3.6817500000000001</v>
      </c>
      <c r="BI130" s="11">
        <f t="shared" si="224"/>
        <v>103.49263257961567</v>
      </c>
      <c r="BJ130" s="11">
        <f t="shared" si="214"/>
        <v>79.087933727167794</v>
      </c>
      <c r="BK130" s="11">
        <f t="shared" si="215"/>
        <v>78.400217287974456</v>
      </c>
      <c r="BL130" s="11">
        <f t="shared" si="216"/>
        <v>17.197093773341482</v>
      </c>
      <c r="BM130" s="11">
        <f t="shared" si="217"/>
        <v>17.086494194336932</v>
      </c>
      <c r="BN130" s="11">
        <f t="shared" si="218"/>
        <v>17.115502138928498</v>
      </c>
      <c r="BO130" s="11">
        <f t="shared" si="219"/>
        <v>16.708711889726352</v>
      </c>
      <c r="BP130" s="11"/>
      <c r="BQ130" s="11">
        <v>95</v>
      </c>
      <c r="BR130" s="11">
        <v>118</v>
      </c>
      <c r="BS130" s="11">
        <v>122</v>
      </c>
      <c r="BT130" s="11">
        <v>16</v>
      </c>
      <c r="BU130" s="11">
        <v>17</v>
      </c>
      <c r="BV130" s="11">
        <v>18</v>
      </c>
      <c r="BW130" s="11">
        <v>17</v>
      </c>
    </row>
    <row r="131" spans="1:75" x14ac:dyDescent="0.25">
      <c r="A131" t="s">
        <v>111</v>
      </c>
      <c r="B131" t="s">
        <v>30</v>
      </c>
      <c r="C131" t="s">
        <v>102</v>
      </c>
      <c r="D131" s="94">
        <v>7.6318000000000001</v>
      </c>
      <c r="E131" s="94">
        <v>7.7849599999999999</v>
      </c>
      <c r="F131" s="94">
        <v>4.4352799999999997</v>
      </c>
      <c r="G131" s="94">
        <v>4.5057600000000004</v>
      </c>
      <c r="H131" s="94">
        <v>2.4714700000000001</v>
      </c>
      <c r="I131" s="94">
        <v>2.3005</v>
      </c>
      <c r="J131" s="94">
        <v>2.2409599999999998</v>
      </c>
      <c r="K131" s="94">
        <v>2.4390200000000002</v>
      </c>
      <c r="L131" s="94"/>
      <c r="M131" s="94"/>
      <c r="N131" s="94"/>
      <c r="O131" t="s">
        <v>111</v>
      </c>
      <c r="P131" t="s">
        <v>30</v>
      </c>
      <c r="Q131" t="s">
        <v>102</v>
      </c>
      <c r="R131" s="94">
        <v>3.6916500000000001</v>
      </c>
      <c r="S131" s="94">
        <v>3.80532</v>
      </c>
      <c r="T131" s="94">
        <v>1.43865</v>
      </c>
      <c r="U131" s="94">
        <v>1.4360599999999999</v>
      </c>
      <c r="V131" s="94">
        <v>0.63190900000000005</v>
      </c>
      <c r="W131" s="94">
        <v>0.62875899999999996</v>
      </c>
      <c r="X131" s="94">
        <v>0.63980499999999996</v>
      </c>
      <c r="Y131" s="94">
        <v>0.63301600000000002</v>
      </c>
      <c r="AB131" s="94">
        <f t="shared" si="122"/>
        <v>7.6318000000000001</v>
      </c>
      <c r="AC131" s="11">
        <f t="shared" si="208"/>
        <v>102.00686600801907</v>
      </c>
      <c r="AD131" s="11">
        <f t="shared" si="208"/>
        <v>58.115778715375136</v>
      </c>
      <c r="AE131" s="11">
        <f t="shared" si="208"/>
        <v>59.039283000078626</v>
      </c>
      <c r="AF131" s="11">
        <f t="shared" si="208"/>
        <v>32.383841295631441</v>
      </c>
      <c r="AG131" s="11">
        <f t="shared" si="208"/>
        <v>30.143609633376133</v>
      </c>
      <c r="AH131" s="11">
        <f t="shared" si="208"/>
        <v>29.363452920674021</v>
      </c>
      <c r="AI131" s="11">
        <f t="shared" si="208"/>
        <v>31.958646715060667</v>
      </c>
      <c r="AJ131" s="11"/>
      <c r="AK131" s="94">
        <f t="shared" si="220"/>
        <v>3.6916500000000001</v>
      </c>
      <c r="AL131" s="11">
        <f t="shared" si="221"/>
        <v>103.07911096664093</v>
      </c>
      <c r="AM131" s="11">
        <f t="shared" si="209"/>
        <v>38.970379098776966</v>
      </c>
      <c r="AN131" s="11">
        <f t="shared" si="210"/>
        <v>38.900220768491053</v>
      </c>
      <c r="AO131" s="11">
        <f t="shared" si="211"/>
        <v>17.117251093684395</v>
      </c>
      <c r="AP131" s="11">
        <f t="shared" si="212"/>
        <v>17.031923394688011</v>
      </c>
      <c r="AQ131" s="11">
        <f t="shared" si="213"/>
        <v>17.331139192501997</v>
      </c>
      <c r="AR131" s="11">
        <f t="shared" si="222"/>
        <v>17.147237685045983</v>
      </c>
      <c r="AS131" s="11"/>
      <c r="AT131" s="9" t="s">
        <v>111</v>
      </c>
      <c r="AU131" s="9" t="s">
        <v>30</v>
      </c>
      <c r="AV131" s="9" t="s">
        <v>102</v>
      </c>
      <c r="AW131" s="94">
        <v>3.6816599999999999</v>
      </c>
      <c r="AX131" s="94">
        <v>3.8085800000000001</v>
      </c>
      <c r="AY131" s="94">
        <v>3.00319</v>
      </c>
      <c r="AZ131" s="94">
        <v>2.9658899999999999</v>
      </c>
      <c r="BA131" s="94">
        <v>0.63080499999999995</v>
      </c>
      <c r="BB131" s="94">
        <v>0.63565000000000005</v>
      </c>
      <c r="BC131" s="94">
        <v>0.64012199999999997</v>
      </c>
      <c r="BD131" s="94">
        <v>0.62985000000000002</v>
      </c>
      <c r="BE131" s="94"/>
      <c r="BF131" s="94"/>
      <c r="BG131" s="94"/>
      <c r="BH131" s="94">
        <f t="shared" si="223"/>
        <v>3.6816599999999999</v>
      </c>
      <c r="BI131" s="11">
        <f t="shared" si="224"/>
        <v>103.44735798525666</v>
      </c>
      <c r="BJ131" s="11">
        <f t="shared" si="214"/>
        <v>81.571628015623389</v>
      </c>
      <c r="BK131" s="11">
        <f t="shared" si="215"/>
        <v>80.558498068805918</v>
      </c>
      <c r="BL131" s="11">
        <f t="shared" si="216"/>
        <v>17.133711423651288</v>
      </c>
      <c r="BM131" s="11">
        <f t="shared" si="217"/>
        <v>17.265309670094471</v>
      </c>
      <c r="BN131" s="11">
        <f t="shared" si="218"/>
        <v>17.386776617069476</v>
      </c>
      <c r="BO131" s="11">
        <f t="shared" si="219"/>
        <v>17.107772037613469</v>
      </c>
      <c r="BP131" s="11"/>
      <c r="BQ131" s="11">
        <v>79</v>
      </c>
      <c r="BR131" s="11">
        <v>109</v>
      </c>
      <c r="BS131" s="11">
        <v>108</v>
      </c>
      <c r="BT131" s="11">
        <v>18</v>
      </c>
      <c r="BU131" s="11">
        <v>18</v>
      </c>
      <c r="BV131" s="11">
        <v>21</v>
      </c>
      <c r="BW131" s="11">
        <v>18</v>
      </c>
    </row>
    <row r="132" spans="1:75" x14ac:dyDescent="0.25">
      <c r="A132" t="s">
        <v>111</v>
      </c>
      <c r="B132" t="s">
        <v>30</v>
      </c>
      <c r="C132" t="s">
        <v>103</v>
      </c>
      <c r="D132" s="94">
        <v>8.6514000000000006</v>
      </c>
      <c r="E132" s="94">
        <v>9.8257700000000003</v>
      </c>
      <c r="F132" s="94">
        <v>5.1593499999999999</v>
      </c>
      <c r="G132" s="94">
        <v>5.3411499999999998</v>
      </c>
      <c r="H132" s="94">
        <v>2.8269600000000001</v>
      </c>
      <c r="I132" s="94">
        <v>2.6920500000000001</v>
      </c>
      <c r="J132" s="94">
        <v>2.6460300000000001</v>
      </c>
      <c r="K132" s="94">
        <v>2.8151999999999999</v>
      </c>
      <c r="L132" s="94"/>
      <c r="M132" s="94"/>
      <c r="N132" s="94"/>
      <c r="O132" t="s">
        <v>111</v>
      </c>
      <c r="P132" t="s">
        <v>30</v>
      </c>
      <c r="Q132" t="s">
        <v>103</v>
      </c>
      <c r="R132" s="94">
        <v>3.6859600000000001</v>
      </c>
      <c r="S132" s="94">
        <v>3.81697</v>
      </c>
      <c r="T132" s="94">
        <v>1.57504</v>
      </c>
      <c r="U132" s="94">
        <v>1.57578</v>
      </c>
      <c r="V132" s="94">
        <v>0.62994499999999998</v>
      </c>
      <c r="W132" s="94">
        <v>0.63174300000000005</v>
      </c>
      <c r="X132" s="94">
        <v>0.63211399999999995</v>
      </c>
      <c r="Y132" s="94">
        <v>0.632193</v>
      </c>
      <c r="AB132" s="94">
        <f t="shared" si="122"/>
        <v>8.6514000000000006</v>
      </c>
      <c r="AC132" s="11">
        <f t="shared" si="208"/>
        <v>113.57433478974501</v>
      </c>
      <c r="AD132" s="11">
        <f t="shared" si="208"/>
        <v>59.636012668469839</v>
      </c>
      <c r="AE132" s="11">
        <f t="shared" si="208"/>
        <v>61.737406662505478</v>
      </c>
      <c r="AF132" s="11">
        <f t="shared" si="208"/>
        <v>32.676329842568833</v>
      </c>
      <c r="AG132" s="11">
        <f t="shared" si="208"/>
        <v>31.116929051945348</v>
      </c>
      <c r="AH132" s="11">
        <f t="shared" si="208"/>
        <v>30.584992024412234</v>
      </c>
      <c r="AI132" s="11">
        <f t="shared" si="208"/>
        <v>32.540398085858932</v>
      </c>
      <c r="AJ132" s="11"/>
      <c r="AK132" s="94">
        <f t="shared" si="220"/>
        <v>3.6859600000000001</v>
      </c>
      <c r="AL132" s="11">
        <f t="shared" si="221"/>
        <v>103.55429793052555</v>
      </c>
      <c r="AM132" s="11">
        <f t="shared" si="209"/>
        <v>42.730794691206633</v>
      </c>
      <c r="AN132" s="11">
        <f t="shared" si="210"/>
        <v>42.75087087217441</v>
      </c>
      <c r="AO132" s="11">
        <f t="shared" si="211"/>
        <v>17.090391648308717</v>
      </c>
      <c r="AP132" s="11">
        <f t="shared" si="212"/>
        <v>17.139171342065566</v>
      </c>
      <c r="AQ132" s="11">
        <f t="shared" si="213"/>
        <v>17.149236562523736</v>
      </c>
      <c r="AR132" s="11">
        <f t="shared" si="222"/>
        <v>17.151379830491919</v>
      </c>
      <c r="AS132" s="11"/>
      <c r="AT132" s="9" t="s">
        <v>111</v>
      </c>
      <c r="AU132" s="9" t="s">
        <v>30</v>
      </c>
      <c r="AV132" s="9" t="s">
        <v>103</v>
      </c>
      <c r="AW132" s="94">
        <v>3.7010800000000001</v>
      </c>
      <c r="AX132" s="94">
        <v>3.8235899999999998</v>
      </c>
      <c r="AY132" s="94">
        <v>3.0552199999999998</v>
      </c>
      <c r="AZ132" s="94">
        <v>3.0223300000000002</v>
      </c>
      <c r="BA132" s="94">
        <v>0.63686900000000002</v>
      </c>
      <c r="BB132" s="94">
        <v>0.63704799999999995</v>
      </c>
      <c r="BC132" s="94">
        <v>0.63632900000000003</v>
      </c>
      <c r="BD132" s="94">
        <v>0.63986500000000002</v>
      </c>
      <c r="BE132" s="94"/>
      <c r="BF132" s="94"/>
      <c r="BG132" s="94"/>
      <c r="BH132" s="94">
        <f t="shared" si="223"/>
        <v>3.7010800000000001</v>
      </c>
      <c r="BI132" s="11">
        <f t="shared" si="224"/>
        <v>103.31011488538479</v>
      </c>
      <c r="BJ132" s="11">
        <f t="shared" si="214"/>
        <v>82.549418007716653</v>
      </c>
      <c r="BK132" s="11">
        <f t="shared" si="215"/>
        <v>81.660758481308164</v>
      </c>
      <c r="BL132" s="11">
        <f t="shared" si="216"/>
        <v>17.207652901315292</v>
      </c>
      <c r="BM132" s="11">
        <f t="shared" si="217"/>
        <v>17.212489327439556</v>
      </c>
      <c r="BN132" s="11">
        <f t="shared" si="218"/>
        <v>17.193062565521416</v>
      </c>
      <c r="BO132" s="11">
        <f t="shared" si="219"/>
        <v>17.288602245830948</v>
      </c>
      <c r="BP132" s="11"/>
      <c r="BQ132" s="11">
        <v>114</v>
      </c>
      <c r="BR132" s="11">
        <v>176</v>
      </c>
      <c r="BS132" s="11">
        <v>186</v>
      </c>
      <c r="BT132" s="11">
        <v>26</v>
      </c>
      <c r="BU132" s="11">
        <v>21</v>
      </c>
      <c r="BV132" s="11">
        <v>21</v>
      </c>
      <c r="BW132" s="11">
        <v>23</v>
      </c>
    </row>
    <row r="133" spans="1:75" x14ac:dyDescent="0.25">
      <c r="D133" s="94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R133" s="94"/>
      <c r="S133" s="94"/>
      <c r="T133" s="94"/>
      <c r="U133" s="94"/>
      <c r="V133" s="94"/>
      <c r="W133" s="94"/>
      <c r="X133" s="94"/>
      <c r="Y133" s="94"/>
      <c r="AC133" s="9"/>
      <c r="AD133" s="9"/>
      <c r="AE133" s="9"/>
      <c r="AF133" s="9"/>
      <c r="AG133" s="9"/>
      <c r="AH133" s="9"/>
      <c r="AI133" s="9"/>
      <c r="AW133" s="94"/>
      <c r="AX133" s="94"/>
      <c r="AY133" s="94"/>
      <c r="AZ133" s="94"/>
      <c r="BA133" s="94"/>
      <c r="BB133" s="94"/>
      <c r="BC133" s="94"/>
      <c r="BD133" s="94"/>
      <c r="BE133" s="94"/>
      <c r="BF133" s="94"/>
      <c r="BG133" s="94"/>
      <c r="BQ133" s="9"/>
      <c r="BR133" s="9"/>
      <c r="BS133" s="9"/>
      <c r="BT133" s="9"/>
      <c r="BU133" s="9"/>
      <c r="BV133" s="9"/>
      <c r="BW133" s="9"/>
    </row>
    <row r="134" spans="1:75" x14ac:dyDescent="0.25">
      <c r="A134" t="s">
        <v>49</v>
      </c>
      <c r="B134" t="s">
        <v>50</v>
      </c>
      <c r="C134" t="s">
        <v>51</v>
      </c>
      <c r="D134" s="94" t="s">
        <v>112</v>
      </c>
      <c r="E134" s="94" t="s">
        <v>89</v>
      </c>
      <c r="F134" s="94" t="s">
        <v>90</v>
      </c>
      <c r="G134" s="94" t="s">
        <v>91</v>
      </c>
      <c r="H134" s="94" t="s">
        <v>105</v>
      </c>
      <c r="I134" s="94" t="s">
        <v>93</v>
      </c>
      <c r="J134" s="94" t="s">
        <v>55</v>
      </c>
      <c r="K134" s="94" t="s">
        <v>332</v>
      </c>
      <c r="L134" s="94">
        <v>100</v>
      </c>
      <c r="M134" s="94" t="s">
        <v>333</v>
      </c>
      <c r="N134" s="94"/>
      <c r="O134" t="s">
        <v>49</v>
      </c>
      <c r="P134" t="s">
        <v>50</v>
      </c>
      <c r="Q134" t="s">
        <v>51</v>
      </c>
      <c r="R134" s="94" t="s">
        <v>112</v>
      </c>
      <c r="S134" s="94" t="s">
        <v>89</v>
      </c>
      <c r="T134" s="94" t="s">
        <v>90</v>
      </c>
      <c r="U134" s="94" t="s">
        <v>91</v>
      </c>
      <c r="V134" s="94" t="s">
        <v>105</v>
      </c>
      <c r="W134" s="94" t="s">
        <v>93</v>
      </c>
      <c r="X134" s="94" t="s">
        <v>55</v>
      </c>
      <c r="Y134" s="94" t="s">
        <v>332</v>
      </c>
      <c r="Z134">
        <v>100</v>
      </c>
      <c r="AA134" t="s">
        <v>333</v>
      </c>
      <c r="AC134" s="9"/>
      <c r="AD134" s="9"/>
      <c r="AE134" s="9"/>
      <c r="AF134" s="9"/>
      <c r="AG134" s="9"/>
      <c r="AH134" s="9"/>
      <c r="AI134" s="9"/>
      <c r="AT134" s="9" t="s">
        <v>49</v>
      </c>
      <c r="AU134" s="9" t="s">
        <v>50</v>
      </c>
      <c r="AV134" s="9" t="s">
        <v>51</v>
      </c>
      <c r="AW134" s="94" t="s">
        <v>112</v>
      </c>
      <c r="AX134" s="94" t="s">
        <v>89</v>
      </c>
      <c r="AY134" s="94" t="s">
        <v>90</v>
      </c>
      <c r="AZ134" s="94" t="s">
        <v>91</v>
      </c>
      <c r="BA134" s="94" t="s">
        <v>105</v>
      </c>
      <c r="BB134" s="94" t="s">
        <v>93</v>
      </c>
      <c r="BC134" s="94" t="s">
        <v>55</v>
      </c>
      <c r="BD134" s="94" t="s">
        <v>332</v>
      </c>
      <c r="BE134" s="94">
        <v>100</v>
      </c>
      <c r="BF134" s="94" t="s">
        <v>333</v>
      </c>
      <c r="BG134" s="94"/>
      <c r="BQ134" s="9"/>
      <c r="BR134" s="9"/>
      <c r="BS134" s="9"/>
      <c r="BT134" s="9"/>
      <c r="BU134" s="9"/>
      <c r="BV134" s="9"/>
      <c r="BW134" s="9"/>
    </row>
    <row r="135" spans="1:75" x14ac:dyDescent="0.25">
      <c r="A135" t="s">
        <v>113</v>
      </c>
      <c r="B135" t="s">
        <v>30</v>
      </c>
      <c r="C135" t="s">
        <v>96</v>
      </c>
      <c r="D135" s="94">
        <v>2.1871399999999999</v>
      </c>
      <c r="E135" s="94">
        <v>2.3123999999999998</v>
      </c>
      <c r="F135" s="94">
        <v>1.28261</v>
      </c>
      <c r="G135" s="94">
        <v>1.2862100000000001</v>
      </c>
      <c r="H135" s="94">
        <v>0.69859700000000002</v>
      </c>
      <c r="I135" s="94">
        <v>0.67451300000000003</v>
      </c>
      <c r="J135" s="94">
        <v>0.65863700000000003</v>
      </c>
      <c r="K135" s="94">
        <v>0.69477100000000003</v>
      </c>
      <c r="L135" s="94"/>
      <c r="M135" s="94"/>
      <c r="N135" s="94"/>
      <c r="O135" t="s">
        <v>113</v>
      </c>
      <c r="P135" t="s">
        <v>30</v>
      </c>
      <c r="Q135" t="s">
        <v>96</v>
      </c>
      <c r="R135" s="94">
        <v>3.3327900000000001</v>
      </c>
      <c r="S135" s="94">
        <v>3.3512</v>
      </c>
      <c r="T135" s="94">
        <v>1.37954</v>
      </c>
      <c r="U135" s="94">
        <v>1.3773899999999999</v>
      </c>
      <c r="V135" s="94">
        <v>0.77460499999999999</v>
      </c>
      <c r="W135" s="94">
        <v>0.78142800000000001</v>
      </c>
      <c r="X135" s="94">
        <v>0.78140500000000002</v>
      </c>
      <c r="Y135" s="94">
        <v>0.77436099999999997</v>
      </c>
      <c r="AB135" s="94">
        <f t="shared" ref="AB135:AB142" si="225">D135</f>
        <v>2.1871399999999999</v>
      </c>
      <c r="AC135" s="11">
        <f t="shared" ref="AC135:AI142" si="226">E135/$D135*100</f>
        <v>105.72711394789542</v>
      </c>
      <c r="AD135" s="11">
        <f t="shared" si="226"/>
        <v>58.643251003593747</v>
      </c>
      <c r="AE135" s="11">
        <f t="shared" si="226"/>
        <v>58.80784952037822</v>
      </c>
      <c r="AF135" s="11">
        <f t="shared" si="226"/>
        <v>31.941119452801381</v>
      </c>
      <c r="AG135" s="11">
        <f t="shared" si="226"/>
        <v>30.839955375513227</v>
      </c>
      <c r="AH135" s="11">
        <f t="shared" si="226"/>
        <v>30.11407591649369</v>
      </c>
      <c r="AI135" s="11">
        <f t="shared" si="226"/>
        <v>31.766187806907652</v>
      </c>
      <c r="AJ135" s="11"/>
      <c r="AK135" s="94">
        <f>R135</f>
        <v>3.3327900000000001</v>
      </c>
      <c r="AL135" s="11">
        <f>S135/$R135*100</f>
        <v>100.55239003957645</v>
      </c>
      <c r="AM135" s="11">
        <f t="shared" ref="AM135:AM142" si="227">T135/$R135*100</f>
        <v>41.392947050369209</v>
      </c>
      <c r="AN135" s="11">
        <f t="shared" ref="AN135:AN142" si="228">U135/$R135*100</f>
        <v>41.328436535155227</v>
      </c>
      <c r="AO135" s="11">
        <f t="shared" ref="AO135:AO142" si="229">V135/$R135*100</f>
        <v>23.241938435965061</v>
      </c>
      <c r="AP135" s="11">
        <f t="shared" ref="AP135:AP142" si="230">W135/$R135*100</f>
        <v>23.446661805874356</v>
      </c>
      <c r="AQ135" s="11">
        <f t="shared" ref="AQ135:AQ142" si="231">X135/$R135*100</f>
        <v>23.445971693386021</v>
      </c>
      <c r="AR135" s="11">
        <f>Y135/$R135*100</f>
        <v>23.234617242610543</v>
      </c>
      <c r="AS135" s="11"/>
      <c r="AT135" s="9" t="s">
        <v>113</v>
      </c>
      <c r="AU135" s="9" t="s">
        <v>30</v>
      </c>
      <c r="AV135" s="9" t="s">
        <v>96</v>
      </c>
      <c r="AW135" s="94">
        <v>3.3314499999999998</v>
      </c>
      <c r="AX135" s="94">
        <v>3.3504399999999999</v>
      </c>
      <c r="AY135" s="94">
        <v>3.4041100000000002</v>
      </c>
      <c r="AZ135" s="94">
        <v>3.4058600000000001</v>
      </c>
      <c r="BA135" s="94">
        <v>0.774953</v>
      </c>
      <c r="BB135" s="94">
        <v>0.78206100000000001</v>
      </c>
      <c r="BC135" s="94">
        <v>0.77489799999999998</v>
      </c>
      <c r="BD135" s="94">
        <v>0.77483999999999997</v>
      </c>
      <c r="BE135" s="94"/>
      <c r="BF135" s="94"/>
      <c r="BG135" s="94"/>
      <c r="BH135" s="94">
        <f>AW135</f>
        <v>3.3314499999999998</v>
      </c>
      <c r="BI135" s="11">
        <f>AX135/$AW135*100</f>
        <v>100.5700220624653</v>
      </c>
      <c r="BJ135" s="11">
        <f t="shared" ref="BJ135:BJ142" si="232">AY135/$AW135*100</f>
        <v>102.18103228324004</v>
      </c>
      <c r="BK135" s="11">
        <f t="shared" ref="BK135:BK142" si="233">AZ135/$AW135*100</f>
        <v>102.23356196250883</v>
      </c>
      <c r="BL135" s="11">
        <f t="shared" ref="BL135:BL142" si="234">BA135/$AW135*100</f>
        <v>23.261732879076678</v>
      </c>
      <c r="BM135" s="11">
        <f t="shared" ref="BM135:BM142" si="235">BB135/$AW135*100</f>
        <v>23.4750934277867</v>
      </c>
      <c r="BN135" s="11">
        <f t="shared" ref="BN135:BN142" si="236">BC135/$AW135*100</f>
        <v>23.26008194629966</v>
      </c>
      <c r="BO135" s="11">
        <f t="shared" ref="BO135:BO142" si="237">BD135/$AW135*100</f>
        <v>23.258340962643896</v>
      </c>
      <c r="BP135" s="11"/>
      <c r="BQ135" s="11">
        <v>89</v>
      </c>
      <c r="BR135" s="11">
        <v>134</v>
      </c>
      <c r="BS135" s="11">
        <v>134</v>
      </c>
      <c r="BT135" s="11">
        <v>28</v>
      </c>
      <c r="BU135" s="11">
        <v>23</v>
      </c>
      <c r="BV135" s="11">
        <v>21</v>
      </c>
      <c r="BW135" s="11">
        <v>25</v>
      </c>
    </row>
    <row r="136" spans="1:75" x14ac:dyDescent="0.25">
      <c r="A136" t="s">
        <v>113</v>
      </c>
      <c r="B136" t="s">
        <v>30</v>
      </c>
      <c r="C136" t="s">
        <v>97</v>
      </c>
      <c r="D136" s="94">
        <v>4.3703599999999998</v>
      </c>
      <c r="E136" s="94">
        <v>4.4420500000000001</v>
      </c>
      <c r="F136" s="94">
        <v>2.4414600000000002</v>
      </c>
      <c r="G136" s="94">
        <v>2.4683199999999998</v>
      </c>
      <c r="H136" s="94">
        <v>1.39422</v>
      </c>
      <c r="I136" s="94">
        <v>1.3406899999999999</v>
      </c>
      <c r="J136" s="94">
        <v>1.3045100000000001</v>
      </c>
      <c r="K136" s="94">
        <v>1.4061699999999999</v>
      </c>
      <c r="L136" s="94"/>
      <c r="M136" s="94"/>
      <c r="N136" s="94"/>
      <c r="O136" t="s">
        <v>113</v>
      </c>
      <c r="P136" t="s">
        <v>30</v>
      </c>
      <c r="Q136" t="s">
        <v>97</v>
      </c>
      <c r="R136" s="94">
        <v>3.3349500000000001</v>
      </c>
      <c r="S136" s="94">
        <v>3.3514699999999999</v>
      </c>
      <c r="T136" s="94">
        <v>1.49759</v>
      </c>
      <c r="U136" s="94">
        <v>1.4818800000000001</v>
      </c>
      <c r="V136" s="94">
        <v>0.77480099999999996</v>
      </c>
      <c r="W136" s="94">
        <v>0.78163499999999997</v>
      </c>
      <c r="X136" s="94">
        <v>0.78168700000000002</v>
      </c>
      <c r="Y136" s="94">
        <v>0.77468099999999995</v>
      </c>
      <c r="AB136" s="94">
        <f t="shared" si="225"/>
        <v>4.3703599999999998</v>
      </c>
      <c r="AC136" s="11">
        <f t="shared" si="226"/>
        <v>101.64036829917902</v>
      </c>
      <c r="AD136" s="11">
        <f t="shared" si="226"/>
        <v>55.864047812994819</v>
      </c>
      <c r="AE136" s="11">
        <f t="shared" si="226"/>
        <v>56.478642491694039</v>
      </c>
      <c r="AF136" s="11">
        <f t="shared" si="226"/>
        <v>31.90171976679267</v>
      </c>
      <c r="AG136" s="11">
        <f t="shared" si="226"/>
        <v>30.67687787733734</v>
      </c>
      <c r="AH136" s="11">
        <f t="shared" si="226"/>
        <v>29.849028455321765</v>
      </c>
      <c r="AI136" s="11">
        <f t="shared" si="226"/>
        <v>32.175152619006212</v>
      </c>
      <c r="AJ136" s="11"/>
      <c r="AK136" s="94">
        <f t="shared" ref="AK136:AK142" si="238">R136</f>
        <v>3.3349500000000001</v>
      </c>
      <c r="AL136" s="11">
        <f t="shared" ref="AL136:AL142" si="239">S136/$R136*100</f>
        <v>100.49535975052099</v>
      </c>
      <c r="AM136" s="11">
        <f t="shared" si="227"/>
        <v>44.905920628495174</v>
      </c>
      <c r="AN136" s="11">
        <f t="shared" si="228"/>
        <v>44.434849098187378</v>
      </c>
      <c r="AO136" s="11">
        <f t="shared" si="229"/>
        <v>23.232762110376466</v>
      </c>
      <c r="AP136" s="11">
        <f t="shared" si="230"/>
        <v>23.437682723878915</v>
      </c>
      <c r="AQ136" s="11">
        <f t="shared" si="231"/>
        <v>23.439241967645692</v>
      </c>
      <c r="AR136" s="11">
        <f t="shared" ref="AR136:AR142" si="240">Y136/$R136*100</f>
        <v>23.229163855530068</v>
      </c>
      <c r="AS136" s="11"/>
      <c r="AT136" s="9" t="s">
        <v>113</v>
      </c>
      <c r="AU136" s="9" t="s">
        <v>30</v>
      </c>
      <c r="AV136" s="9" t="s">
        <v>97</v>
      </c>
      <c r="AW136" s="94">
        <v>3.33453</v>
      </c>
      <c r="AX136" s="94">
        <v>3.35446</v>
      </c>
      <c r="AY136" s="94">
        <v>3.4836299999999998</v>
      </c>
      <c r="AZ136" s="94">
        <v>3.4835799999999999</v>
      </c>
      <c r="BA136" s="94">
        <v>0.77497499999999997</v>
      </c>
      <c r="BB136" s="94">
        <v>0.7823</v>
      </c>
      <c r="BC136" s="94">
        <v>0.77536899999999997</v>
      </c>
      <c r="BD136" s="94">
        <v>0.77509899999999998</v>
      </c>
      <c r="BE136" s="94"/>
      <c r="BF136" s="94"/>
      <c r="BG136" s="94"/>
      <c r="BH136" s="94">
        <f t="shared" ref="BH136:BH142" si="241">AW136</f>
        <v>3.33453</v>
      </c>
      <c r="BI136" s="11">
        <f t="shared" ref="BI136:BI142" si="242">AX136/$AW136*100</f>
        <v>100.59768543093031</v>
      </c>
      <c r="BJ136" s="11">
        <f t="shared" si="232"/>
        <v>104.47139476927782</v>
      </c>
      <c r="BK136" s="11">
        <f t="shared" si="233"/>
        <v>104.46989530758457</v>
      </c>
      <c r="BL136" s="11">
        <f t="shared" si="234"/>
        <v>23.240906514561271</v>
      </c>
      <c r="BM136" s="11">
        <f t="shared" si="235"/>
        <v>23.460577652622707</v>
      </c>
      <c r="BN136" s="11">
        <f t="shared" si="236"/>
        <v>23.252722272704098</v>
      </c>
      <c r="BO136" s="11">
        <f t="shared" si="237"/>
        <v>23.244625179560536</v>
      </c>
      <c r="BP136" s="11"/>
      <c r="BQ136" s="11">
        <v>101</v>
      </c>
      <c r="BR136" s="11">
        <v>93</v>
      </c>
      <c r="BS136" s="11">
        <v>93</v>
      </c>
      <c r="BT136" s="11">
        <v>25</v>
      </c>
      <c r="BU136" s="11">
        <v>26</v>
      </c>
      <c r="BV136" s="11">
        <v>26</v>
      </c>
      <c r="BW136" s="11">
        <v>26</v>
      </c>
    </row>
    <row r="137" spans="1:75" x14ac:dyDescent="0.25">
      <c r="A137" t="s">
        <v>113</v>
      </c>
      <c r="B137" t="s">
        <v>30</v>
      </c>
      <c r="C137" t="s">
        <v>98</v>
      </c>
      <c r="D137" s="94">
        <v>6.82273</v>
      </c>
      <c r="E137" s="94">
        <v>6.9204800000000004</v>
      </c>
      <c r="F137" s="94">
        <v>4.1589400000000003</v>
      </c>
      <c r="G137" s="94">
        <v>4.2310100000000004</v>
      </c>
      <c r="H137" s="94">
        <v>2.1468799999999999</v>
      </c>
      <c r="I137" s="94">
        <v>2.0012799999999999</v>
      </c>
      <c r="J137" s="94">
        <v>1.9945999999999999</v>
      </c>
      <c r="K137" s="94">
        <v>2.1375600000000001</v>
      </c>
      <c r="L137" s="94"/>
      <c r="M137" s="94"/>
      <c r="N137" s="94"/>
      <c r="O137" t="s">
        <v>113</v>
      </c>
      <c r="P137" t="s">
        <v>30</v>
      </c>
      <c r="Q137" t="s">
        <v>98</v>
      </c>
      <c r="R137" s="94">
        <v>3.33731</v>
      </c>
      <c r="S137" s="94">
        <v>3.8402599999999998</v>
      </c>
      <c r="T137" s="94">
        <v>1.5988599999999999</v>
      </c>
      <c r="U137" s="94">
        <v>1.5964799999999999</v>
      </c>
      <c r="V137" s="94">
        <v>0.77547999999999995</v>
      </c>
      <c r="W137" s="94">
        <v>0.78212499999999996</v>
      </c>
      <c r="X137" s="94">
        <v>0.78207800000000005</v>
      </c>
      <c r="Y137" s="94">
        <v>0.77490999999999999</v>
      </c>
      <c r="AB137" s="94">
        <f t="shared" si="225"/>
        <v>6.82273</v>
      </c>
      <c r="AC137" s="11">
        <f t="shared" si="226"/>
        <v>101.43271095294699</v>
      </c>
      <c r="AD137" s="11">
        <f t="shared" si="226"/>
        <v>60.957124201016313</v>
      </c>
      <c r="AE137" s="11">
        <f t="shared" si="226"/>
        <v>62.013446230467871</v>
      </c>
      <c r="AF137" s="11">
        <f t="shared" si="226"/>
        <v>31.466583024683665</v>
      </c>
      <c r="AG137" s="11">
        <f t="shared" si="226"/>
        <v>29.332539907046005</v>
      </c>
      <c r="AH137" s="11">
        <f t="shared" si="226"/>
        <v>29.23463188489065</v>
      </c>
      <c r="AI137" s="11">
        <f t="shared" si="226"/>
        <v>31.329980814131588</v>
      </c>
      <c r="AJ137" s="11"/>
      <c r="AK137" s="94">
        <f t="shared" si="238"/>
        <v>3.33731</v>
      </c>
      <c r="AL137" s="11">
        <f t="shared" si="239"/>
        <v>115.07052086860374</v>
      </c>
      <c r="AM137" s="11">
        <f t="shared" si="227"/>
        <v>47.908644986531066</v>
      </c>
      <c r="AN137" s="11">
        <f t="shared" si="228"/>
        <v>47.837330065232173</v>
      </c>
      <c r="AO137" s="11">
        <f t="shared" si="229"/>
        <v>23.236678642379641</v>
      </c>
      <c r="AP137" s="11">
        <f t="shared" si="230"/>
        <v>23.435791101216246</v>
      </c>
      <c r="AQ137" s="11">
        <f t="shared" si="231"/>
        <v>23.43438278134186</v>
      </c>
      <c r="AR137" s="11">
        <f t="shared" si="240"/>
        <v>23.219599018371085</v>
      </c>
      <c r="AS137" s="11"/>
      <c r="AT137" s="9" t="s">
        <v>113</v>
      </c>
      <c r="AU137" s="9" t="s">
        <v>30</v>
      </c>
      <c r="AV137" s="9" t="s">
        <v>98</v>
      </c>
      <c r="AW137" s="94">
        <v>3.33399</v>
      </c>
      <c r="AX137" s="94">
        <v>3.355</v>
      </c>
      <c r="AY137" s="94">
        <v>3.5484800000000001</v>
      </c>
      <c r="AZ137" s="94">
        <v>3.54834</v>
      </c>
      <c r="BA137" s="94">
        <v>1.2555499999999999</v>
      </c>
      <c r="BB137" s="94">
        <v>1.2497499999999999</v>
      </c>
      <c r="BC137" s="94">
        <v>0.77901399999999998</v>
      </c>
      <c r="BD137" s="94">
        <v>0.77522800000000003</v>
      </c>
      <c r="BE137" s="94"/>
      <c r="BF137" s="94"/>
      <c r="BG137" s="94"/>
      <c r="BH137" s="94">
        <f t="shared" si="241"/>
        <v>3.33399</v>
      </c>
      <c r="BI137" s="11">
        <f t="shared" si="242"/>
        <v>100.6301758553565</v>
      </c>
      <c r="BJ137" s="11">
        <f t="shared" si="232"/>
        <v>106.4334326137751</v>
      </c>
      <c r="BK137" s="11">
        <f t="shared" si="233"/>
        <v>106.42923344101212</v>
      </c>
      <c r="BL137" s="11">
        <f t="shared" si="234"/>
        <v>37.659081161011279</v>
      </c>
      <c r="BM137" s="11">
        <f t="shared" si="235"/>
        <v>37.485115432259839</v>
      </c>
      <c r="BN137" s="11">
        <f t="shared" si="236"/>
        <v>23.365816934063986</v>
      </c>
      <c r="BO137" s="11">
        <f t="shared" si="237"/>
        <v>23.252259304916933</v>
      </c>
      <c r="BP137" s="11"/>
      <c r="BQ137" s="11">
        <v>99</v>
      </c>
      <c r="BR137" s="11">
        <v>93</v>
      </c>
      <c r="BS137" s="11">
        <v>93</v>
      </c>
      <c r="BT137" s="11">
        <v>25</v>
      </c>
      <c r="BU137" s="11">
        <v>25</v>
      </c>
      <c r="BV137" s="11">
        <v>25</v>
      </c>
      <c r="BW137" s="11">
        <v>25</v>
      </c>
    </row>
    <row r="138" spans="1:75" x14ac:dyDescent="0.25">
      <c r="A138" t="s">
        <v>113</v>
      </c>
      <c r="B138" t="s">
        <v>30</v>
      </c>
      <c r="C138" t="s">
        <v>99</v>
      </c>
      <c r="D138" s="94">
        <v>9.0458099999999995</v>
      </c>
      <c r="E138" s="94">
        <v>9.7657399999999992</v>
      </c>
      <c r="F138" s="94">
        <v>5.1557700000000004</v>
      </c>
      <c r="G138" s="94">
        <v>4.9608499999999998</v>
      </c>
      <c r="H138" s="94">
        <v>2.7622200000000001</v>
      </c>
      <c r="I138" s="94">
        <v>2.5835499999999998</v>
      </c>
      <c r="J138" s="94">
        <v>2.5734599999999999</v>
      </c>
      <c r="K138" s="94">
        <v>2.7652299999999999</v>
      </c>
      <c r="L138" s="94"/>
      <c r="M138" s="94"/>
      <c r="N138" s="94"/>
      <c r="O138" t="s">
        <v>113</v>
      </c>
      <c r="P138" t="s">
        <v>30</v>
      </c>
      <c r="Q138" t="s">
        <v>99</v>
      </c>
      <c r="R138" s="94">
        <v>3.3368899999999999</v>
      </c>
      <c r="S138" s="94">
        <v>3.35318</v>
      </c>
      <c r="T138" s="94">
        <v>1.7000299999999999</v>
      </c>
      <c r="U138" s="94">
        <v>1.70364</v>
      </c>
      <c r="V138" s="94">
        <v>0.77541499999999997</v>
      </c>
      <c r="W138" s="94">
        <v>0.78236300000000003</v>
      </c>
      <c r="X138" s="94">
        <v>0.78215500000000004</v>
      </c>
      <c r="Y138" s="94">
        <v>0.77515100000000003</v>
      </c>
      <c r="AB138" s="94">
        <f t="shared" si="225"/>
        <v>9.0458099999999995</v>
      </c>
      <c r="AC138" s="11">
        <f t="shared" si="226"/>
        <v>107.95871237622723</v>
      </c>
      <c r="AD138" s="11">
        <f t="shared" si="226"/>
        <v>56.996222560500399</v>
      </c>
      <c r="AE138" s="11">
        <f t="shared" si="226"/>
        <v>54.841412764583822</v>
      </c>
      <c r="AF138" s="11">
        <f t="shared" si="226"/>
        <v>30.53590557396187</v>
      </c>
      <c r="AG138" s="11">
        <f t="shared" si="226"/>
        <v>28.560736959984791</v>
      </c>
      <c r="AH138" s="11">
        <f t="shared" si="226"/>
        <v>28.449193604552825</v>
      </c>
      <c r="AI138" s="11">
        <f t="shared" si="226"/>
        <v>30.569180648278042</v>
      </c>
      <c r="AJ138" s="11"/>
      <c r="AK138" s="94">
        <f t="shared" si="238"/>
        <v>3.3368899999999999</v>
      </c>
      <c r="AL138" s="11">
        <f t="shared" si="239"/>
        <v>100.48817911288654</v>
      </c>
      <c r="AM138" s="11">
        <f t="shared" si="227"/>
        <v>50.946540041775421</v>
      </c>
      <c r="AN138" s="11">
        <f t="shared" si="228"/>
        <v>51.054724608842371</v>
      </c>
      <c r="AO138" s="11">
        <f t="shared" si="229"/>
        <v>23.237655421665082</v>
      </c>
      <c r="AP138" s="11">
        <f t="shared" si="230"/>
        <v>23.445873253238798</v>
      </c>
      <c r="AQ138" s="11">
        <f t="shared" si="231"/>
        <v>23.439639904222197</v>
      </c>
      <c r="AR138" s="11">
        <f t="shared" si="240"/>
        <v>23.229743863297863</v>
      </c>
      <c r="AS138" s="11"/>
      <c r="AT138" s="9" t="s">
        <v>113</v>
      </c>
      <c r="AU138" s="9" t="s">
        <v>30</v>
      </c>
      <c r="AV138" s="9" t="s">
        <v>99</v>
      </c>
      <c r="AW138" s="94">
        <v>3.3367100000000001</v>
      </c>
      <c r="AX138" s="94">
        <v>3.3548200000000001</v>
      </c>
      <c r="AY138" s="94">
        <v>3.59199</v>
      </c>
      <c r="AZ138" s="94">
        <v>3.6032299999999999</v>
      </c>
      <c r="BA138" s="94">
        <v>0.77536099999999997</v>
      </c>
      <c r="BB138" s="94">
        <v>0.78267799999999998</v>
      </c>
      <c r="BC138" s="94">
        <v>0.77544800000000003</v>
      </c>
      <c r="BD138" s="94">
        <v>0.77540699999999996</v>
      </c>
      <c r="BE138" s="94"/>
      <c r="BF138" s="94"/>
      <c r="BG138" s="94"/>
      <c r="BH138" s="94">
        <f t="shared" si="241"/>
        <v>3.3367100000000001</v>
      </c>
      <c r="BI138" s="11">
        <f t="shared" si="242"/>
        <v>100.54275019405343</v>
      </c>
      <c r="BJ138" s="11">
        <f t="shared" si="232"/>
        <v>107.65064989165975</v>
      </c>
      <c r="BK138" s="11">
        <f t="shared" si="233"/>
        <v>107.98750865373377</v>
      </c>
      <c r="BL138" s="11">
        <f t="shared" si="234"/>
        <v>23.237290624597282</v>
      </c>
      <c r="BM138" s="11">
        <f t="shared" si="235"/>
        <v>23.456578485993688</v>
      </c>
      <c r="BN138" s="11">
        <f t="shared" si="236"/>
        <v>23.239897983342875</v>
      </c>
      <c r="BO138" s="11">
        <f t="shared" si="237"/>
        <v>23.238669228071963</v>
      </c>
      <c r="BP138" s="11"/>
      <c r="BQ138" s="11">
        <v>107</v>
      </c>
      <c r="BR138" s="11">
        <v>95</v>
      </c>
      <c r="BS138" s="11">
        <v>103</v>
      </c>
      <c r="BT138" s="11">
        <v>28</v>
      </c>
      <c r="BU138" s="11">
        <v>28</v>
      </c>
      <c r="BV138" s="11">
        <v>29</v>
      </c>
      <c r="BW138" s="11">
        <v>28</v>
      </c>
    </row>
    <row r="139" spans="1:75" x14ac:dyDescent="0.25">
      <c r="A139" t="s">
        <v>113</v>
      </c>
      <c r="B139" t="s">
        <v>30</v>
      </c>
      <c r="C139" t="s">
        <v>100</v>
      </c>
      <c r="D139" s="94">
        <v>11.140700000000001</v>
      </c>
      <c r="E139" s="94">
        <v>11.404999999999999</v>
      </c>
      <c r="F139" s="94">
        <v>6.1726200000000002</v>
      </c>
      <c r="G139" s="94">
        <v>6.4489999999999998</v>
      </c>
      <c r="H139" s="94">
        <v>3.3569599999999999</v>
      </c>
      <c r="I139" s="94">
        <v>3.2652000000000001</v>
      </c>
      <c r="J139" s="94">
        <v>3.1840799999999998</v>
      </c>
      <c r="K139" s="94">
        <v>3.3924799999999999</v>
      </c>
      <c r="L139" s="94"/>
      <c r="M139" s="94"/>
      <c r="N139" s="94"/>
      <c r="O139" t="s">
        <v>113</v>
      </c>
      <c r="P139" t="s">
        <v>30</v>
      </c>
      <c r="Q139" t="s">
        <v>100</v>
      </c>
      <c r="R139" s="94">
        <v>6.2755799999999997</v>
      </c>
      <c r="S139" s="94">
        <v>5.15855</v>
      </c>
      <c r="T139" s="94">
        <v>2.4388299999999998</v>
      </c>
      <c r="U139" s="94">
        <v>2.4969100000000002</v>
      </c>
      <c r="V139" s="94">
        <v>1.26189</v>
      </c>
      <c r="W139" s="94">
        <v>1.2544599999999999</v>
      </c>
      <c r="X139" s="94">
        <v>1.2532799999999999</v>
      </c>
      <c r="Y139" s="94">
        <v>1.25386</v>
      </c>
      <c r="AB139" s="94">
        <f t="shared" si="225"/>
        <v>11.140700000000001</v>
      </c>
      <c r="AC139" s="11">
        <f t="shared" si="226"/>
        <v>102.37238234581309</v>
      </c>
      <c r="AD139" s="11">
        <f t="shared" si="226"/>
        <v>55.406033732171224</v>
      </c>
      <c r="AE139" s="11">
        <f t="shared" si="226"/>
        <v>57.886847325571999</v>
      </c>
      <c r="AF139" s="11">
        <f t="shared" si="226"/>
        <v>30.132397425655476</v>
      </c>
      <c r="AG139" s="11">
        <f t="shared" si="226"/>
        <v>29.30875079662858</v>
      </c>
      <c r="AH139" s="11">
        <f t="shared" si="226"/>
        <v>28.580609836006708</v>
      </c>
      <c r="AI139" s="11">
        <f t="shared" si="226"/>
        <v>30.451228378827182</v>
      </c>
      <c r="AJ139" s="11"/>
      <c r="AK139" s="94">
        <f t="shared" si="238"/>
        <v>6.2755799999999997</v>
      </c>
      <c r="AL139" s="11">
        <f t="shared" si="239"/>
        <v>82.200370324336561</v>
      </c>
      <c r="AM139" s="11">
        <f t="shared" si="227"/>
        <v>38.862224686801852</v>
      </c>
      <c r="AN139" s="11">
        <f t="shared" si="228"/>
        <v>39.787716832547751</v>
      </c>
      <c r="AO139" s="11">
        <f t="shared" si="229"/>
        <v>20.107942214106107</v>
      </c>
      <c r="AP139" s="11">
        <f t="shared" si="230"/>
        <v>19.989546782926837</v>
      </c>
      <c r="AQ139" s="11">
        <f t="shared" si="231"/>
        <v>19.970743740020843</v>
      </c>
      <c r="AR139" s="11">
        <f t="shared" si="240"/>
        <v>19.979985913652605</v>
      </c>
      <c r="AS139" s="11"/>
      <c r="AT139" s="9" t="s">
        <v>113</v>
      </c>
      <c r="AU139" s="9" t="s">
        <v>30</v>
      </c>
      <c r="AV139" s="9" t="s">
        <v>100</v>
      </c>
      <c r="AW139" s="94">
        <v>5.1626399999999997</v>
      </c>
      <c r="AX139" s="94">
        <v>6.0502799999999999</v>
      </c>
      <c r="AY139" s="94">
        <v>4.8088600000000001</v>
      </c>
      <c r="AZ139" s="94">
        <v>4.8000699999999998</v>
      </c>
      <c r="BA139" s="94">
        <v>1.2593700000000001</v>
      </c>
      <c r="BB139" s="94">
        <v>1.25356</v>
      </c>
      <c r="BC139" s="94">
        <v>1.25702</v>
      </c>
      <c r="BD139" s="94">
        <v>1.2562500000000001</v>
      </c>
      <c r="BE139" s="94"/>
      <c r="BF139" s="94"/>
      <c r="BG139" s="94"/>
      <c r="BH139" s="94">
        <f t="shared" si="241"/>
        <v>5.1626399999999997</v>
      </c>
      <c r="BI139" s="11">
        <f t="shared" si="242"/>
        <v>117.19352889219469</v>
      </c>
      <c r="BJ139" s="11">
        <f t="shared" si="232"/>
        <v>93.147304479878528</v>
      </c>
      <c r="BK139" s="11">
        <f t="shared" si="233"/>
        <v>92.977042753320006</v>
      </c>
      <c r="BL139" s="11">
        <f t="shared" si="234"/>
        <v>24.393914741295156</v>
      </c>
      <c r="BM139" s="11">
        <f t="shared" si="235"/>
        <v>24.281375420327585</v>
      </c>
      <c r="BN139" s="11">
        <f t="shared" si="236"/>
        <v>24.348395394604314</v>
      </c>
      <c r="BO139" s="11">
        <f t="shared" si="237"/>
        <v>24.333480544837528</v>
      </c>
      <c r="BP139" s="11"/>
      <c r="BQ139" s="11">
        <v>119</v>
      </c>
      <c r="BR139" s="11">
        <v>106</v>
      </c>
      <c r="BS139" s="11">
        <v>101</v>
      </c>
      <c r="BT139" s="11">
        <v>27</v>
      </c>
      <c r="BU139" s="11">
        <v>28</v>
      </c>
      <c r="BV139" s="11">
        <v>27</v>
      </c>
      <c r="BW139" s="11">
        <v>27</v>
      </c>
    </row>
    <row r="140" spans="1:75" x14ac:dyDescent="0.25">
      <c r="A140" t="s">
        <v>113</v>
      </c>
      <c r="B140" t="s">
        <v>30</v>
      </c>
      <c r="C140" t="s">
        <v>101</v>
      </c>
      <c r="D140" s="94">
        <v>12.966200000000001</v>
      </c>
      <c r="E140" s="94">
        <v>13.418699999999999</v>
      </c>
      <c r="F140" s="94">
        <v>9.0648</v>
      </c>
      <c r="G140" s="94">
        <v>9.1987199999999998</v>
      </c>
      <c r="H140" s="94">
        <v>4.1922899999999998</v>
      </c>
      <c r="I140" s="94">
        <v>3.9289200000000002</v>
      </c>
      <c r="J140" s="94">
        <v>3.9169900000000002</v>
      </c>
      <c r="K140" s="94">
        <v>4.25657</v>
      </c>
      <c r="L140" s="94"/>
      <c r="M140" s="94"/>
      <c r="N140" s="94"/>
      <c r="O140" t="s">
        <v>113</v>
      </c>
      <c r="P140" t="s">
        <v>30</v>
      </c>
      <c r="Q140" t="s">
        <v>101</v>
      </c>
      <c r="R140" s="94">
        <v>5.58371</v>
      </c>
      <c r="S140" s="94">
        <v>7.5003200000000003</v>
      </c>
      <c r="T140" s="94">
        <v>2.6583299999999999</v>
      </c>
      <c r="U140" s="94">
        <v>2.6166299999999998</v>
      </c>
      <c r="V140" s="94">
        <v>1.25796</v>
      </c>
      <c r="W140" s="94">
        <v>1.1441399999999999</v>
      </c>
      <c r="X140" s="94">
        <v>1.2531399999999999</v>
      </c>
      <c r="Y140" s="94">
        <v>1.2537799999999999</v>
      </c>
      <c r="AB140" s="94">
        <f t="shared" si="225"/>
        <v>12.966200000000001</v>
      </c>
      <c r="AC140" s="11">
        <f t="shared" si="226"/>
        <v>103.4898428221067</v>
      </c>
      <c r="AD140" s="11">
        <f t="shared" si="226"/>
        <v>69.910999367586484</v>
      </c>
      <c r="AE140" s="11">
        <f t="shared" si="226"/>
        <v>70.943838595733524</v>
      </c>
      <c r="AF140" s="11">
        <f t="shared" si="226"/>
        <v>32.332448982739734</v>
      </c>
      <c r="AG140" s="11">
        <f t="shared" si="226"/>
        <v>30.301244774876217</v>
      </c>
      <c r="AH140" s="11">
        <f t="shared" si="226"/>
        <v>30.209236322129847</v>
      </c>
      <c r="AI140" s="11">
        <f t="shared" si="226"/>
        <v>32.828199472474587</v>
      </c>
      <c r="AJ140" s="11"/>
      <c r="AK140" s="94">
        <f t="shared" si="238"/>
        <v>5.58371</v>
      </c>
      <c r="AL140" s="11">
        <f t="shared" si="239"/>
        <v>134.32502762500204</v>
      </c>
      <c r="AM140" s="11">
        <f t="shared" si="227"/>
        <v>47.608668788314581</v>
      </c>
      <c r="AN140" s="11">
        <f t="shared" si="228"/>
        <v>46.861853498838585</v>
      </c>
      <c r="AO140" s="11">
        <f t="shared" si="229"/>
        <v>22.52910699158803</v>
      </c>
      <c r="AP140" s="11">
        <f t="shared" si="230"/>
        <v>20.490677345349237</v>
      </c>
      <c r="AQ140" s="11">
        <f t="shared" si="231"/>
        <v>22.442784456929175</v>
      </c>
      <c r="AR140" s="11">
        <f t="shared" si="240"/>
        <v>22.454246370244871</v>
      </c>
      <c r="AS140" s="11"/>
      <c r="AT140" s="9" t="s">
        <v>113</v>
      </c>
      <c r="AU140" s="9" t="s">
        <v>30</v>
      </c>
      <c r="AV140" s="9" t="s">
        <v>101</v>
      </c>
      <c r="AW140" s="94">
        <v>5.9142099999999997</v>
      </c>
      <c r="AX140" s="94">
        <v>7.6230500000000001</v>
      </c>
      <c r="AY140" s="94">
        <v>5.5936000000000003</v>
      </c>
      <c r="AZ140" s="94">
        <v>5.59537</v>
      </c>
      <c r="BA140" s="94">
        <v>1.2309300000000001</v>
      </c>
      <c r="BB140" s="94">
        <v>1.2587699999999999</v>
      </c>
      <c r="BC140" s="94">
        <v>1.2525299999999999</v>
      </c>
      <c r="BD140" s="94">
        <v>1.25684</v>
      </c>
      <c r="BE140" s="94"/>
      <c r="BF140" s="94"/>
      <c r="BG140" s="94"/>
      <c r="BH140" s="94">
        <f t="shared" si="241"/>
        <v>5.9142099999999997</v>
      </c>
      <c r="BI140" s="11">
        <f t="shared" si="242"/>
        <v>128.8937998481623</v>
      </c>
      <c r="BJ140" s="11">
        <f t="shared" si="232"/>
        <v>94.578988571592831</v>
      </c>
      <c r="BK140" s="11">
        <f t="shared" si="233"/>
        <v>94.608916490959913</v>
      </c>
      <c r="BL140" s="11">
        <f t="shared" si="234"/>
        <v>20.813092534759505</v>
      </c>
      <c r="BM140" s="11">
        <f t="shared" si="235"/>
        <v>21.283823198702787</v>
      </c>
      <c r="BN140" s="11">
        <f t="shared" si="236"/>
        <v>21.178314601612051</v>
      </c>
      <c r="BO140" s="11">
        <f t="shared" si="237"/>
        <v>21.251189930692348</v>
      </c>
      <c r="BP140" s="11"/>
      <c r="BQ140" s="11">
        <v>114</v>
      </c>
      <c r="BR140" s="11">
        <v>126</v>
      </c>
      <c r="BS140" s="11">
        <v>113</v>
      </c>
      <c r="BT140" s="11">
        <v>17</v>
      </c>
      <c r="BU140" s="11">
        <v>25</v>
      </c>
      <c r="BV140" s="11">
        <v>28</v>
      </c>
      <c r="BW140" s="11">
        <v>22</v>
      </c>
    </row>
    <row r="141" spans="1:75" x14ac:dyDescent="0.25">
      <c r="A141" t="s">
        <v>113</v>
      </c>
      <c r="B141" t="s">
        <v>30</v>
      </c>
      <c r="C141" t="s">
        <v>102</v>
      </c>
      <c r="D141" s="94">
        <v>15.4445</v>
      </c>
      <c r="E141" s="94">
        <v>15.911799999999999</v>
      </c>
      <c r="F141" s="94">
        <v>8.8815500000000007</v>
      </c>
      <c r="G141" s="94">
        <v>8.7122200000000003</v>
      </c>
      <c r="H141" s="94">
        <v>4.6064800000000004</v>
      </c>
      <c r="I141" s="94">
        <v>4.3219099999999999</v>
      </c>
      <c r="J141" s="94">
        <v>4.3445400000000003</v>
      </c>
      <c r="K141" s="94">
        <v>4.6050300000000002</v>
      </c>
      <c r="L141" s="94"/>
      <c r="M141" s="94"/>
      <c r="N141" s="94"/>
      <c r="O141" t="s">
        <v>113</v>
      </c>
      <c r="P141" t="s">
        <v>30</v>
      </c>
      <c r="Q141" t="s">
        <v>102</v>
      </c>
      <c r="R141" s="94">
        <v>6.5949099999999996</v>
      </c>
      <c r="S141" s="94">
        <v>7.6132499999999999</v>
      </c>
      <c r="T141" s="94">
        <v>2.8516599999999999</v>
      </c>
      <c r="U141" s="94">
        <v>2.8610099999999998</v>
      </c>
      <c r="V141" s="94">
        <v>1.2603500000000001</v>
      </c>
      <c r="W141" s="94">
        <v>1.258</v>
      </c>
      <c r="X141" s="94">
        <v>1.2637799999999999</v>
      </c>
      <c r="Y141" s="94">
        <v>1.24963</v>
      </c>
      <c r="AB141" s="94">
        <f t="shared" si="225"/>
        <v>15.4445</v>
      </c>
      <c r="AC141" s="11">
        <f t="shared" si="226"/>
        <v>103.02567256952312</v>
      </c>
      <c r="AD141" s="11">
        <f t="shared" si="226"/>
        <v>57.506231991971255</v>
      </c>
      <c r="AE141" s="11">
        <f t="shared" si="226"/>
        <v>56.40985464081065</v>
      </c>
      <c r="AF141" s="11">
        <f t="shared" si="226"/>
        <v>29.826022208553209</v>
      </c>
      <c r="AG141" s="11">
        <f t="shared" si="226"/>
        <v>27.983489268024215</v>
      </c>
      <c r="AH141" s="11">
        <f t="shared" si="226"/>
        <v>28.130013920813234</v>
      </c>
      <c r="AI141" s="11">
        <f t="shared" si="226"/>
        <v>29.816633753115994</v>
      </c>
      <c r="AJ141" s="11"/>
      <c r="AK141" s="94">
        <f t="shared" si="238"/>
        <v>6.5949099999999996</v>
      </c>
      <c r="AL141" s="11">
        <f t="shared" si="239"/>
        <v>115.44130245901765</v>
      </c>
      <c r="AM141" s="11">
        <f t="shared" si="227"/>
        <v>43.240317153683677</v>
      </c>
      <c r="AN141" s="11">
        <f t="shared" si="228"/>
        <v>43.382093159724697</v>
      </c>
      <c r="AO141" s="11">
        <f t="shared" si="229"/>
        <v>19.110950718053772</v>
      </c>
      <c r="AP141" s="11">
        <f t="shared" si="230"/>
        <v>19.075317176428488</v>
      </c>
      <c r="AQ141" s="11">
        <f t="shared" si="231"/>
        <v>19.162960525617486</v>
      </c>
      <c r="AR141" s="11">
        <f t="shared" si="240"/>
        <v>18.94840111540567</v>
      </c>
      <c r="AS141" s="11"/>
      <c r="AT141" s="9" t="s">
        <v>113</v>
      </c>
      <c r="AU141" s="9" t="s">
        <v>30</v>
      </c>
      <c r="AV141" s="9" t="s">
        <v>102</v>
      </c>
      <c r="AW141" s="94">
        <v>7.1234000000000002</v>
      </c>
      <c r="AX141" s="94">
        <v>7.4303800000000004</v>
      </c>
      <c r="AY141" s="94">
        <v>5.6719799999999996</v>
      </c>
      <c r="AZ141" s="94">
        <v>5.6493700000000002</v>
      </c>
      <c r="BA141" s="94">
        <v>1.25335</v>
      </c>
      <c r="BB141" s="94">
        <v>1.2572700000000001</v>
      </c>
      <c r="BC141" s="94">
        <v>1.25448</v>
      </c>
      <c r="BD141" s="94">
        <v>1.26109</v>
      </c>
      <c r="BE141" s="94"/>
      <c r="BF141" s="94"/>
      <c r="BG141" s="94"/>
      <c r="BH141" s="94">
        <f t="shared" si="241"/>
        <v>7.1234000000000002</v>
      </c>
      <c r="BI141" s="11">
        <f t="shared" si="242"/>
        <v>104.30945896622399</v>
      </c>
      <c r="BJ141" s="11">
        <f t="shared" si="232"/>
        <v>79.624617457955466</v>
      </c>
      <c r="BK141" s="11">
        <f t="shared" si="233"/>
        <v>79.307212847797402</v>
      </c>
      <c r="BL141" s="11">
        <f t="shared" si="234"/>
        <v>17.594828312322765</v>
      </c>
      <c r="BM141" s="11">
        <f t="shared" si="235"/>
        <v>17.649858213774323</v>
      </c>
      <c r="BN141" s="11">
        <f t="shared" si="236"/>
        <v>17.610691523710585</v>
      </c>
      <c r="BO141" s="11">
        <f t="shared" si="237"/>
        <v>17.703484291209254</v>
      </c>
      <c r="BP141" s="11"/>
      <c r="BQ141" s="11">
        <v>100</v>
      </c>
      <c r="BR141" s="11">
        <v>113</v>
      </c>
      <c r="BS141" s="11">
        <v>115</v>
      </c>
      <c r="BT141" s="11">
        <v>18</v>
      </c>
      <c r="BU141" s="11">
        <v>18</v>
      </c>
      <c r="BV141" s="11">
        <v>15</v>
      </c>
      <c r="BW141" s="11">
        <v>16</v>
      </c>
    </row>
    <row r="142" spans="1:75" x14ac:dyDescent="0.25">
      <c r="A142" t="s">
        <v>113</v>
      </c>
      <c r="B142" t="s">
        <v>30</v>
      </c>
      <c r="C142" t="s">
        <v>103</v>
      </c>
      <c r="D142" s="94">
        <v>16.8109</v>
      </c>
      <c r="E142" s="94">
        <v>17.502700000000001</v>
      </c>
      <c r="F142" s="94">
        <v>9.6829999999999998</v>
      </c>
      <c r="G142" s="94">
        <v>9.6812500000000004</v>
      </c>
      <c r="H142" s="94">
        <v>5.2944699999999996</v>
      </c>
      <c r="I142" s="94">
        <v>5.0308799999999998</v>
      </c>
      <c r="J142" s="94">
        <v>4.9371700000000001</v>
      </c>
      <c r="K142" s="94">
        <v>5.48956</v>
      </c>
      <c r="L142" s="94"/>
      <c r="M142" s="94"/>
      <c r="N142" s="94"/>
      <c r="O142" t="s">
        <v>113</v>
      </c>
      <c r="P142" t="s">
        <v>30</v>
      </c>
      <c r="Q142" t="s">
        <v>103</v>
      </c>
      <c r="R142" s="94">
        <v>7.3735400000000002</v>
      </c>
      <c r="S142" s="94">
        <v>7.6179800000000002</v>
      </c>
      <c r="T142" s="94">
        <v>3.15056</v>
      </c>
      <c r="U142" s="94">
        <v>3.1501700000000001</v>
      </c>
      <c r="V142" s="94">
        <v>1.26064</v>
      </c>
      <c r="W142" s="94">
        <v>1.2653399999999999</v>
      </c>
      <c r="X142" s="94">
        <v>1.25759</v>
      </c>
      <c r="Y142" s="94">
        <v>1.2618</v>
      </c>
      <c r="AB142" s="94">
        <f t="shared" si="225"/>
        <v>16.8109</v>
      </c>
      <c r="AC142" s="11">
        <f t="shared" si="226"/>
        <v>104.11518717022885</v>
      </c>
      <c r="AD142" s="11">
        <f t="shared" si="226"/>
        <v>57.599533635914788</v>
      </c>
      <c r="AE142" s="11">
        <f t="shared" si="226"/>
        <v>57.589123723298577</v>
      </c>
      <c r="AF142" s="11">
        <f t="shared" si="226"/>
        <v>31.494268599539581</v>
      </c>
      <c r="AG142" s="11">
        <f t="shared" si="226"/>
        <v>29.926297818677167</v>
      </c>
      <c r="AH142" s="11">
        <f t="shared" si="226"/>
        <v>29.368861869382368</v>
      </c>
      <c r="AI142" s="11">
        <f t="shared" si="226"/>
        <v>32.654765657995704</v>
      </c>
      <c r="AJ142" s="11"/>
      <c r="AK142" s="94">
        <f t="shared" si="238"/>
        <v>7.3735400000000002</v>
      </c>
      <c r="AL142" s="11">
        <f t="shared" si="239"/>
        <v>103.31509695478698</v>
      </c>
      <c r="AM142" s="11">
        <f t="shared" si="227"/>
        <v>42.727916306143314</v>
      </c>
      <c r="AN142" s="11">
        <f t="shared" si="228"/>
        <v>42.722627123471227</v>
      </c>
      <c r="AO142" s="11">
        <f t="shared" si="229"/>
        <v>17.096808317307559</v>
      </c>
      <c r="AP142" s="11">
        <f t="shared" si="230"/>
        <v>17.16054974950973</v>
      </c>
      <c r="AQ142" s="11">
        <f t="shared" si="231"/>
        <v>17.055444196410406</v>
      </c>
      <c r="AR142" s="11">
        <f t="shared" si="240"/>
        <v>17.112540245255332</v>
      </c>
      <c r="AS142" s="11"/>
      <c r="AT142" s="9" t="s">
        <v>113</v>
      </c>
      <c r="AU142" s="9" t="s">
        <v>30</v>
      </c>
      <c r="AV142" s="9" t="s">
        <v>103</v>
      </c>
      <c r="AW142" s="94">
        <v>7.3805899999999998</v>
      </c>
      <c r="AX142" s="94">
        <v>7.6295799999999998</v>
      </c>
      <c r="AY142" s="94">
        <v>5.8040000000000003</v>
      </c>
      <c r="AZ142" s="94">
        <v>5.8024100000000001</v>
      </c>
      <c r="BA142" s="94">
        <v>1.26085</v>
      </c>
      <c r="BB142" s="94">
        <v>1.25536</v>
      </c>
      <c r="BC142" s="94">
        <v>1.2562899999999999</v>
      </c>
      <c r="BD142" s="94">
        <v>1.26928</v>
      </c>
      <c r="BE142" s="94"/>
      <c r="BF142" s="94"/>
      <c r="BG142" s="94"/>
      <c r="BH142" s="94">
        <f t="shared" si="241"/>
        <v>7.3805899999999998</v>
      </c>
      <c r="BI142" s="11">
        <f t="shared" si="242"/>
        <v>103.37357853504936</v>
      </c>
      <c r="BJ142" s="11">
        <f t="shared" si="232"/>
        <v>78.63869961615535</v>
      </c>
      <c r="BK142" s="11">
        <f t="shared" si="233"/>
        <v>78.617156622980005</v>
      </c>
      <c r="BL142" s="11">
        <f t="shared" si="234"/>
        <v>17.083322607000255</v>
      </c>
      <c r="BM142" s="11">
        <f t="shared" si="235"/>
        <v>17.00893830980992</v>
      </c>
      <c r="BN142" s="11">
        <f t="shared" si="236"/>
        <v>17.021538928459648</v>
      </c>
      <c r="BO142" s="11">
        <f t="shared" si="237"/>
        <v>17.197541117986503</v>
      </c>
      <c r="BP142" s="11"/>
      <c r="BQ142" s="11">
        <v>105</v>
      </c>
      <c r="BR142" s="11">
        <v>149</v>
      </c>
      <c r="BS142" s="11">
        <v>148</v>
      </c>
      <c r="BT142" s="11">
        <v>19</v>
      </c>
      <c r="BU142" s="11">
        <v>21</v>
      </c>
      <c r="BV142" s="11">
        <v>18</v>
      </c>
      <c r="BW142" s="11">
        <v>21</v>
      </c>
    </row>
  </sheetData>
  <conditionalFormatting sqref="AC4:AJ11">
    <cfRule type="colorScale" priority="145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D4:N11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:N21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4:N31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4:N41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:N51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:N61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:N72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5:N82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5:N92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5:N102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5:N112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5:N122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5:N132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5:N142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4:AJ21">
    <cfRule type="colorScale" priority="110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AC24:AJ31">
    <cfRule type="colorScale" priority="109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AC34:AJ41">
    <cfRule type="colorScale" priority="108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AC44:AJ51">
    <cfRule type="colorScale" priority="107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AC54:AJ61">
    <cfRule type="colorScale" priority="106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AC64:AJ71">
    <cfRule type="colorScale" priority="105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AC75:AJ82">
    <cfRule type="colorScale" priority="104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AC85:AJ92">
    <cfRule type="colorScale" priority="103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AC95:AJ102">
    <cfRule type="colorScale" priority="102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AC105:AJ112">
    <cfRule type="colorScale" priority="101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AC115:AJ122">
    <cfRule type="colorScale" priority="100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AC125:AJ132">
    <cfRule type="colorScale" priority="99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AC135:AJ142">
    <cfRule type="colorScale" priority="98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R75:Y82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5:Y92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5:Y102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5:Y112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15:Y122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25:Y132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35:Y142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:Y11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4:Y21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4:Y31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4:Y41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4:Y51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4:Y61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4:Y71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4:AS11">
    <cfRule type="colorScale" priority="83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AL14:AS21">
    <cfRule type="colorScale" priority="69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AL24:AS31">
    <cfRule type="colorScale" priority="68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AL34:AS41">
    <cfRule type="colorScale" priority="67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AL44:AS51">
    <cfRule type="colorScale" priority="66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AL54:AS61">
    <cfRule type="colorScale" priority="65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AL64:AS71">
    <cfRule type="colorScale" priority="64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AL75:AS82">
    <cfRule type="colorScale" priority="63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AL85:AS92">
    <cfRule type="colorScale" priority="62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AL95:AS102">
    <cfRule type="colorScale" priority="61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AL105:AS112">
    <cfRule type="colorScale" priority="60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AL115:AS122">
    <cfRule type="colorScale" priority="59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AL125:AS132">
    <cfRule type="colorScale" priority="58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AL135:AS142">
    <cfRule type="colorScale" priority="57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AW75:BG82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85:BG92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95:BG102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105:BG112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115:BG122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125:BG132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135:BG142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4:BG11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14:BG21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24:BG31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34:BG41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44:BG51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54:BG61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64:BG71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4:BP11">
    <cfRule type="colorScale" priority="42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BP14:BP21">
    <cfRule type="colorScale" priority="41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BP24:BP31">
    <cfRule type="colorScale" priority="40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BP34:BP41">
    <cfRule type="colorScale" priority="39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BP44:BP51">
    <cfRule type="colorScale" priority="38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BP54:BP61">
    <cfRule type="colorScale" priority="37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BP64:BP71">
    <cfRule type="colorScale" priority="36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BP75:BP82">
    <cfRule type="colorScale" priority="35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BP85:BP92">
    <cfRule type="colorScale" priority="34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BP95:BP102">
    <cfRule type="colorScale" priority="33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BP105:BP112">
    <cfRule type="colorScale" priority="32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BP115:BP122">
    <cfRule type="colorScale" priority="31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BP125:BP132">
    <cfRule type="colorScale" priority="30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BP135:BP142">
    <cfRule type="colorScale" priority="29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BI14:BO21">
    <cfRule type="colorScale" priority="28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BI24:BO31">
    <cfRule type="colorScale" priority="26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BI34:BO41">
    <cfRule type="colorScale" priority="25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BI44:BO51">
    <cfRule type="colorScale" priority="24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BI54:BO61">
    <cfRule type="colorScale" priority="23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BI64:BO71">
    <cfRule type="colorScale" priority="22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BI75:BO82">
    <cfRule type="colorScale" priority="21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BI85:BO92">
    <cfRule type="colorScale" priority="20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BI95:BO102">
    <cfRule type="colorScale" priority="19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BI105:BO112">
    <cfRule type="colorScale" priority="18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BI115:BO122">
    <cfRule type="colorScale" priority="17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BI125:BO132">
    <cfRule type="colorScale" priority="16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BI135:BO142">
    <cfRule type="colorScale" priority="15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BQ4:BW11">
    <cfRule type="colorScale" priority="14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BQ14:BW21">
    <cfRule type="colorScale" priority="13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BQ24:BW31">
    <cfRule type="colorScale" priority="12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BQ34:BW41">
    <cfRule type="colorScale" priority="11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BQ44:BW51">
    <cfRule type="colorScale" priority="10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BQ54:BW61">
    <cfRule type="colorScale" priority="9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BQ64:BW71">
    <cfRule type="colorScale" priority="8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BQ75:BW82">
    <cfRule type="colorScale" priority="7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BQ85:BW92">
    <cfRule type="colorScale" priority="6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BQ95:BW102">
    <cfRule type="colorScale" priority="5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BQ105:BW112">
    <cfRule type="colorScale" priority="4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BQ115:BW122">
    <cfRule type="colorScale" priority="3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BQ125:BW132">
    <cfRule type="colorScale" priority="2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BQ135:BW142">
    <cfRule type="colorScale" priority="1">
      <colorScale>
        <cfvo type="min"/>
        <cfvo type="num" val="10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727"/>
  <sheetViews>
    <sheetView topLeftCell="A247" zoomScale="55" zoomScaleNormal="55" workbookViewId="0">
      <selection activeCell="AA273" sqref="AA273"/>
    </sheetView>
  </sheetViews>
  <sheetFormatPr defaultRowHeight="15" x14ac:dyDescent="0.25"/>
  <cols>
    <col min="1" max="1" width="25.85546875" customWidth="1"/>
    <col min="2" max="2" width="16.28515625" customWidth="1"/>
    <col min="32" max="32" width="32.28515625" customWidth="1"/>
  </cols>
  <sheetData>
    <row r="1" spans="1:63" x14ac:dyDescent="0.25">
      <c r="A1" s="1"/>
      <c r="B1" s="1"/>
      <c r="C1" s="5" t="s">
        <v>69</v>
      </c>
      <c r="D1" s="5" t="s">
        <v>70</v>
      </c>
      <c r="E1" s="5" t="s">
        <v>71</v>
      </c>
      <c r="F1" s="5" t="s">
        <v>115</v>
      </c>
      <c r="G1" s="5" t="s">
        <v>72</v>
      </c>
      <c r="H1" s="5" t="s">
        <v>116</v>
      </c>
      <c r="I1" s="5" t="s">
        <v>73</v>
      </c>
      <c r="J1" s="5" t="s">
        <v>117</v>
      </c>
      <c r="K1" s="5" t="s">
        <v>74</v>
      </c>
      <c r="L1" s="5" t="s">
        <v>118</v>
      </c>
      <c r="M1" s="5" t="s">
        <v>75</v>
      </c>
      <c r="N1" s="5" t="s">
        <v>119</v>
      </c>
      <c r="O1" s="5" t="s">
        <v>76</v>
      </c>
      <c r="P1" s="5" t="s">
        <v>120</v>
      </c>
      <c r="Q1" s="1"/>
      <c r="R1" t="s">
        <v>199</v>
      </c>
    </row>
    <row r="2" spans="1:63" s="7" customFormat="1" x14ac:dyDescent="0.25">
      <c r="A2" s="7" t="s">
        <v>0</v>
      </c>
      <c r="B2" s="7" t="s">
        <v>193</v>
      </c>
      <c r="C2" s="7" t="s">
        <v>196</v>
      </c>
      <c r="D2" s="7" t="s">
        <v>197</v>
      </c>
      <c r="E2" s="7" t="s">
        <v>198</v>
      </c>
      <c r="F2" s="7">
        <v>1</v>
      </c>
      <c r="G2" s="7" t="s">
        <v>329</v>
      </c>
      <c r="R2" s="7" t="s">
        <v>69</v>
      </c>
      <c r="S2" s="7" t="s">
        <v>70</v>
      </c>
      <c r="T2" s="7" t="s">
        <v>71</v>
      </c>
      <c r="U2" s="7" t="s">
        <v>115</v>
      </c>
      <c r="V2" s="7" t="s">
        <v>72</v>
      </c>
      <c r="W2" s="7" t="s">
        <v>116</v>
      </c>
      <c r="X2" s="7" t="s">
        <v>73</v>
      </c>
      <c r="Y2" s="7" t="s">
        <v>117</v>
      </c>
      <c r="Z2" s="7" t="s">
        <v>74</v>
      </c>
      <c r="AA2" s="7" t="s">
        <v>118</v>
      </c>
      <c r="AB2" s="7" t="s">
        <v>75</v>
      </c>
      <c r="AC2" s="7" t="s">
        <v>119</v>
      </c>
      <c r="AD2" s="7" t="s">
        <v>76</v>
      </c>
      <c r="AE2" s="7" t="s">
        <v>120</v>
      </c>
    </row>
    <row r="3" spans="1:63" x14ac:dyDescent="0.25">
      <c r="A3" t="s">
        <v>203</v>
      </c>
      <c r="B3" t="s">
        <v>123</v>
      </c>
      <c r="C3">
        <v>2.71034</v>
      </c>
      <c r="D3">
        <v>2.7633100000000002</v>
      </c>
      <c r="E3">
        <v>2.1400399999999999</v>
      </c>
      <c r="F3">
        <v>2.1864499999999998</v>
      </c>
      <c r="G3">
        <v>2.1180599999999998</v>
      </c>
      <c r="H3">
        <v>2.2095199999999999</v>
      </c>
      <c r="I3">
        <v>5.6779400000000004</v>
      </c>
      <c r="J3">
        <v>7.0862600000000002</v>
      </c>
      <c r="K3">
        <v>5.5913199999999996</v>
      </c>
      <c r="L3">
        <v>7.2460899999999997</v>
      </c>
      <c r="M3">
        <v>4.3383000000000003</v>
      </c>
      <c r="N3">
        <v>4.5787399999999998</v>
      </c>
      <c r="O3">
        <v>4.31454</v>
      </c>
      <c r="P3">
        <v>4.6217600000000001</v>
      </c>
      <c r="R3" s="5">
        <f>C3/$C3</f>
        <v>1</v>
      </c>
      <c r="S3" s="5">
        <f>D3/$C3</f>
        <v>1.0195436734874592</v>
      </c>
      <c r="T3" s="5">
        <f t="shared" ref="T3:AE3" si="0">E3/$C3</f>
        <v>0.78958359467815842</v>
      </c>
      <c r="U3" s="5">
        <f t="shared" si="0"/>
        <v>0.80670690762044606</v>
      </c>
      <c r="V3" s="5">
        <f t="shared" si="0"/>
        <v>0.78147391102223329</v>
      </c>
      <c r="W3" s="5">
        <f t="shared" si="0"/>
        <v>0.8152187548425659</v>
      </c>
      <c r="X3" s="5">
        <f t="shared" si="0"/>
        <v>2.0949179807699405</v>
      </c>
      <c r="Y3" s="5">
        <f t="shared" si="0"/>
        <v>2.6145280665894317</v>
      </c>
      <c r="Z3" s="5">
        <f t="shared" si="0"/>
        <v>2.0629588907664718</v>
      </c>
      <c r="AA3" s="5">
        <f t="shared" si="0"/>
        <v>2.673498527859973</v>
      </c>
      <c r="AB3" s="5">
        <f t="shared" si="0"/>
        <v>1.6006478891947138</v>
      </c>
      <c r="AC3" s="5">
        <f t="shared" si="0"/>
        <v>1.6893600064936503</v>
      </c>
      <c r="AD3" s="5">
        <f t="shared" si="0"/>
        <v>1.5918814613664707</v>
      </c>
      <c r="AE3" s="5">
        <f t="shared" si="0"/>
        <v>1.7052325538493327</v>
      </c>
    </row>
    <row r="4" spans="1:63" x14ac:dyDescent="0.25">
      <c r="A4" t="s">
        <v>204</v>
      </c>
      <c r="B4" t="s">
        <v>125</v>
      </c>
      <c r="C4">
        <v>2.2324000000000002</v>
      </c>
      <c r="D4">
        <v>2.2551800000000002</v>
      </c>
      <c r="E4">
        <v>1.93126</v>
      </c>
      <c r="F4">
        <v>1.98587</v>
      </c>
      <c r="G4">
        <v>1.9471700000000001</v>
      </c>
      <c r="H4">
        <v>1.99779</v>
      </c>
      <c r="I4">
        <v>3.7436199999999999</v>
      </c>
      <c r="J4">
        <v>4.4381500000000003</v>
      </c>
      <c r="K4">
        <v>3.67909</v>
      </c>
      <c r="L4">
        <v>4.49756</v>
      </c>
      <c r="M4">
        <v>3.0386099999999998</v>
      </c>
      <c r="N4">
        <v>3.17807</v>
      </c>
      <c r="O4">
        <v>3.0361699999999998</v>
      </c>
      <c r="P4">
        <v>3.1801699999999999</v>
      </c>
      <c r="R4" s="5">
        <f t="shared" ref="R4:S13" si="1">C4/$C4</f>
        <v>1</v>
      </c>
      <c r="S4" s="5">
        <f t="shared" si="1"/>
        <v>1.0102042644687332</v>
      </c>
      <c r="T4" s="5">
        <f t="shared" ref="T4:T13" si="2">E4/$C4</f>
        <v>0.86510481992474464</v>
      </c>
      <c r="U4" s="5">
        <f t="shared" ref="U4:U13" si="3">F4/$C4</f>
        <v>0.88956728184913092</v>
      </c>
      <c r="V4" s="5">
        <f t="shared" ref="V4:V13" si="4">G4/$C4</f>
        <v>0.8722316789105895</v>
      </c>
      <c r="W4" s="5">
        <f t="shared" ref="W4:W13" si="5">H4/$C4</f>
        <v>0.89490682673356026</v>
      </c>
      <c r="X4" s="5">
        <f t="shared" ref="X4:X13" si="6">I4/$C4</f>
        <v>1.6769485755240994</v>
      </c>
      <c r="Y4" s="5">
        <f t="shared" ref="Y4:Y13" si="7">J4/$C4</f>
        <v>1.9880621752374126</v>
      </c>
      <c r="Z4" s="5">
        <f t="shared" ref="Z4:Z13" si="8">K4/$C4</f>
        <v>1.6480424655079733</v>
      </c>
      <c r="AA4" s="5">
        <f t="shared" ref="AA4:AA13" si="9">L4/$C4</f>
        <v>2.0146747894642534</v>
      </c>
      <c r="AB4" s="5">
        <f t="shared" ref="AB4:AB13" si="10">M4/$C4</f>
        <v>1.3611404766170936</v>
      </c>
      <c r="AC4" s="5">
        <f t="shared" ref="AC4:AC13" si="11">N4/$C4</f>
        <v>1.4236113599713311</v>
      </c>
      <c r="AD4" s="5">
        <f t="shared" ref="AD4:AD13" si="12">O4/$C4</f>
        <v>1.3600474825300124</v>
      </c>
      <c r="AE4" s="5">
        <f t="shared" ref="AE4:AE13" si="13">P4/$C4</f>
        <v>1.4245520516036552</v>
      </c>
    </row>
    <row r="5" spans="1:63" x14ac:dyDescent="0.25">
      <c r="A5" t="s">
        <v>205</v>
      </c>
      <c r="B5" t="s">
        <v>127</v>
      </c>
      <c r="C5">
        <v>2.00339</v>
      </c>
      <c r="D5">
        <v>2.0122</v>
      </c>
      <c r="E5">
        <v>1.8348599999999999</v>
      </c>
      <c r="F5">
        <v>1.84978</v>
      </c>
      <c r="G5">
        <v>1.8707</v>
      </c>
      <c r="H5">
        <v>1.8828499999999999</v>
      </c>
      <c r="I5">
        <v>2.7557800000000001</v>
      </c>
      <c r="J5">
        <v>3.1187100000000001</v>
      </c>
      <c r="K5">
        <v>2.7334900000000002</v>
      </c>
      <c r="L5">
        <v>3.12805</v>
      </c>
      <c r="M5">
        <v>2.3913600000000002</v>
      </c>
      <c r="N5">
        <v>2.4584299999999999</v>
      </c>
      <c r="O5">
        <v>2.3878900000000001</v>
      </c>
      <c r="P5">
        <v>2.4694600000000002</v>
      </c>
      <c r="R5" s="5">
        <f t="shared" si="1"/>
        <v>1</v>
      </c>
      <c r="S5" s="5">
        <f t="shared" si="1"/>
        <v>1.00439754615926</v>
      </c>
      <c r="T5" s="5">
        <f t="shared" si="2"/>
        <v>0.91587758748920578</v>
      </c>
      <c r="U5" s="5">
        <f t="shared" si="3"/>
        <v>0.9233249641857052</v>
      </c>
      <c r="V5" s="5">
        <f t="shared" si="4"/>
        <v>0.93376726448669511</v>
      </c>
      <c r="W5" s="5">
        <f t="shared" si="5"/>
        <v>0.939831984785788</v>
      </c>
      <c r="X5" s="5">
        <f t="shared" si="6"/>
        <v>1.3755584284637541</v>
      </c>
      <c r="Y5" s="5">
        <f t="shared" si="7"/>
        <v>1.5567163657600367</v>
      </c>
      <c r="Z5" s="5">
        <f t="shared" si="8"/>
        <v>1.3644322872730723</v>
      </c>
      <c r="AA5" s="5">
        <f t="shared" si="9"/>
        <v>1.5613784635043602</v>
      </c>
      <c r="AB5" s="5">
        <f t="shared" si="10"/>
        <v>1.1936567518056895</v>
      </c>
      <c r="AC5" s="5">
        <f t="shared" si="11"/>
        <v>1.227135006164551</v>
      </c>
      <c r="AD5" s="5">
        <f t="shared" si="12"/>
        <v>1.1919246876544258</v>
      </c>
      <c r="AE5" s="5">
        <f t="shared" si="13"/>
        <v>1.2326406740574727</v>
      </c>
    </row>
    <row r="6" spans="1:63" x14ac:dyDescent="0.25">
      <c r="A6" t="s">
        <v>206</v>
      </c>
      <c r="B6" t="s">
        <v>129</v>
      </c>
      <c r="C6">
        <v>1.8753899999999999</v>
      </c>
      <c r="D6">
        <v>1.8806400000000001</v>
      </c>
      <c r="E6">
        <v>1.80535</v>
      </c>
      <c r="F6">
        <v>1.8049999999999999</v>
      </c>
      <c r="G6">
        <v>1.8226899999999999</v>
      </c>
      <c r="H6">
        <v>1.82376</v>
      </c>
      <c r="I6">
        <v>2.2581000000000002</v>
      </c>
      <c r="J6">
        <v>2.4367299999999998</v>
      </c>
      <c r="K6">
        <v>2.2501199999999999</v>
      </c>
      <c r="L6">
        <v>2.4501499999999998</v>
      </c>
      <c r="M6">
        <v>2.0777999999999999</v>
      </c>
      <c r="N6">
        <v>2.1094499999999998</v>
      </c>
      <c r="O6">
        <v>2.0701200000000002</v>
      </c>
      <c r="P6">
        <v>2.1085799999999999</v>
      </c>
      <c r="R6" s="5">
        <f t="shared" si="1"/>
        <v>1</v>
      </c>
      <c r="S6" s="5">
        <f t="shared" si="1"/>
        <v>1.0027994177211141</v>
      </c>
      <c r="T6" s="5">
        <f t="shared" si="2"/>
        <v>0.96265310148822381</v>
      </c>
      <c r="U6" s="5">
        <f t="shared" si="3"/>
        <v>0.96246647364014959</v>
      </c>
      <c r="V6" s="5">
        <f t="shared" si="4"/>
        <v>0.9718991783042461</v>
      </c>
      <c r="W6" s="5">
        <f t="shared" si="5"/>
        <v>0.97246972629693029</v>
      </c>
      <c r="X6" s="5">
        <f t="shared" si="6"/>
        <v>1.2040695535328654</v>
      </c>
      <c r="Y6" s="5">
        <f t="shared" si="7"/>
        <v>1.2993190749657404</v>
      </c>
      <c r="Z6" s="5">
        <f t="shared" si="8"/>
        <v>1.1998144385967719</v>
      </c>
      <c r="AA6" s="5">
        <f t="shared" si="9"/>
        <v>1.306474919883331</v>
      </c>
      <c r="AB6" s="5">
        <f t="shared" si="10"/>
        <v>1.1079295506534641</v>
      </c>
      <c r="AC6" s="5">
        <f t="shared" si="11"/>
        <v>1.1248060403436084</v>
      </c>
      <c r="AD6" s="5">
        <f t="shared" si="12"/>
        <v>1.1038344024442917</v>
      </c>
      <c r="AE6" s="5">
        <f t="shared" si="13"/>
        <v>1.1243421368355382</v>
      </c>
    </row>
    <row r="7" spans="1:63" x14ac:dyDescent="0.25">
      <c r="A7" t="s">
        <v>207</v>
      </c>
      <c r="B7" t="s">
        <v>131</v>
      </c>
      <c r="C7">
        <v>1.8193900000000001</v>
      </c>
      <c r="D7">
        <v>1.82237</v>
      </c>
      <c r="E7">
        <v>1.7788999999999999</v>
      </c>
      <c r="F7">
        <v>1.7730699999999999</v>
      </c>
      <c r="G7">
        <v>1.7806200000000001</v>
      </c>
      <c r="H7">
        <v>1.7827900000000001</v>
      </c>
      <c r="I7">
        <v>1.9958100000000001</v>
      </c>
      <c r="J7">
        <v>2.0912299999999999</v>
      </c>
      <c r="K7">
        <v>1.9938800000000001</v>
      </c>
      <c r="L7">
        <v>2.1070500000000001</v>
      </c>
      <c r="M7">
        <v>1.9109</v>
      </c>
      <c r="N7">
        <v>1.92899</v>
      </c>
      <c r="O7">
        <v>1.9357899999999999</v>
      </c>
      <c r="P7">
        <v>1.9352799999999999</v>
      </c>
      <c r="R7" s="5">
        <f t="shared" si="1"/>
        <v>1</v>
      </c>
      <c r="S7" s="5">
        <f t="shared" si="1"/>
        <v>1.0016379116077367</v>
      </c>
      <c r="T7" s="5">
        <f t="shared" si="2"/>
        <v>0.97774528825595386</v>
      </c>
      <c r="U7" s="5">
        <f t="shared" si="3"/>
        <v>0.97454091756028116</v>
      </c>
      <c r="V7" s="5">
        <f t="shared" si="4"/>
        <v>0.97869066005639249</v>
      </c>
      <c r="W7" s="5">
        <f t="shared" si="5"/>
        <v>0.97988336750229477</v>
      </c>
      <c r="X7" s="5">
        <f t="shared" si="6"/>
        <v>1.0969665657170811</v>
      </c>
      <c r="Y7" s="5">
        <f t="shared" si="7"/>
        <v>1.1494127152507159</v>
      </c>
      <c r="Z7" s="5">
        <f t="shared" si="8"/>
        <v>1.095905770615426</v>
      </c>
      <c r="AA7" s="5">
        <f t="shared" si="9"/>
        <v>1.1581079372756804</v>
      </c>
      <c r="AB7" s="5">
        <f t="shared" si="10"/>
        <v>1.0502970775919402</v>
      </c>
      <c r="AC7" s="5">
        <f t="shared" si="11"/>
        <v>1.0602399705395764</v>
      </c>
      <c r="AD7" s="5">
        <f t="shared" si="12"/>
        <v>1.063977486959915</v>
      </c>
      <c r="AE7" s="5">
        <f t="shared" si="13"/>
        <v>1.0636971732283897</v>
      </c>
    </row>
    <row r="8" spans="1:63" x14ac:dyDescent="0.25">
      <c r="A8" t="s">
        <v>208</v>
      </c>
      <c r="B8" t="s">
        <v>133</v>
      </c>
      <c r="C8">
        <v>1.78189</v>
      </c>
      <c r="D8">
        <v>1.78742</v>
      </c>
      <c r="E8">
        <v>1.7714000000000001</v>
      </c>
      <c r="F8">
        <v>1.7669299999999999</v>
      </c>
      <c r="G8">
        <v>1.76918</v>
      </c>
      <c r="H8">
        <v>1.7653000000000001</v>
      </c>
      <c r="I8">
        <v>1.86938</v>
      </c>
      <c r="J8">
        <v>1.90347</v>
      </c>
      <c r="K8">
        <v>1.8700300000000001</v>
      </c>
      <c r="L8">
        <v>1.90727</v>
      </c>
      <c r="M8">
        <v>1.8322799999999999</v>
      </c>
      <c r="N8">
        <v>1.83406</v>
      </c>
      <c r="O8">
        <v>1.82758</v>
      </c>
      <c r="P8">
        <v>1.8341000000000001</v>
      </c>
      <c r="R8" s="5">
        <f t="shared" si="1"/>
        <v>1</v>
      </c>
      <c r="S8" s="5">
        <f t="shared" si="1"/>
        <v>1.0031034463406832</v>
      </c>
      <c r="T8" s="5">
        <f t="shared" si="2"/>
        <v>0.99411299238449069</v>
      </c>
      <c r="U8" s="5">
        <f t="shared" si="3"/>
        <v>0.99160442002592752</v>
      </c>
      <c r="V8" s="5">
        <f t="shared" si="4"/>
        <v>0.99286712423325796</v>
      </c>
      <c r="W8" s="5">
        <f t="shared" si="5"/>
        <v>0.99068966097795041</v>
      </c>
      <c r="X8" s="5">
        <f t="shared" si="6"/>
        <v>1.0490995515997059</v>
      </c>
      <c r="Y8" s="5">
        <f t="shared" si="7"/>
        <v>1.0682309233454366</v>
      </c>
      <c r="Z8" s="5">
        <f t="shared" si="8"/>
        <v>1.0494643328151569</v>
      </c>
      <c r="AA8" s="5">
        <f t="shared" si="9"/>
        <v>1.0703634904511503</v>
      </c>
      <c r="AB8" s="5">
        <f t="shared" si="10"/>
        <v>1.0282789622255022</v>
      </c>
      <c r="AC8" s="5">
        <f t="shared" si="11"/>
        <v>1.0292779015539679</v>
      </c>
      <c r="AD8" s="5">
        <f t="shared" si="12"/>
        <v>1.0256413134368563</v>
      </c>
      <c r="AE8" s="5">
        <f t="shared" si="13"/>
        <v>1.0293003496287649</v>
      </c>
    </row>
    <row r="9" spans="1:63" x14ac:dyDescent="0.25">
      <c r="A9" t="s">
        <v>209</v>
      </c>
      <c r="B9" t="s">
        <v>135</v>
      </c>
      <c r="C9">
        <v>1.7750600000000001</v>
      </c>
      <c r="D9">
        <v>1.7710999999999999</v>
      </c>
      <c r="E9">
        <v>1.7641800000000001</v>
      </c>
      <c r="F9">
        <v>1.7742</v>
      </c>
      <c r="G9">
        <v>1.77037</v>
      </c>
      <c r="H9">
        <v>1.76023</v>
      </c>
      <c r="I9">
        <v>1.8159099999999999</v>
      </c>
      <c r="J9">
        <v>1.8379799999999999</v>
      </c>
      <c r="K9">
        <v>1.8218700000000001</v>
      </c>
      <c r="L9">
        <v>1.8340700000000001</v>
      </c>
      <c r="M9">
        <v>1.79451</v>
      </c>
      <c r="N9">
        <v>1.79467</v>
      </c>
      <c r="O9">
        <v>1.7882499999999999</v>
      </c>
      <c r="P9">
        <v>1.7925800000000001</v>
      </c>
      <c r="R9" s="5">
        <f t="shared" si="1"/>
        <v>1</v>
      </c>
      <c r="S9" s="5">
        <f t="shared" si="1"/>
        <v>0.9977690894955662</v>
      </c>
      <c r="T9" s="5">
        <f t="shared" si="2"/>
        <v>0.99387062972519236</v>
      </c>
      <c r="U9" s="5">
        <f t="shared" si="3"/>
        <v>0.99951550933489564</v>
      </c>
      <c r="V9" s="5">
        <f t="shared" si="4"/>
        <v>0.9973578357914662</v>
      </c>
      <c r="W9" s="5">
        <f t="shared" si="5"/>
        <v>0.99164535283314359</v>
      </c>
      <c r="X9" s="5">
        <f t="shared" si="6"/>
        <v>1.0230133065924532</v>
      </c>
      <c r="Y9" s="5">
        <f t="shared" si="7"/>
        <v>1.0354466891260012</v>
      </c>
      <c r="Z9" s="5">
        <f t="shared" si="8"/>
        <v>1.0263709395738736</v>
      </c>
      <c r="AA9" s="5">
        <f t="shared" si="9"/>
        <v>1.0332439466834924</v>
      </c>
      <c r="AB9" s="5">
        <f t="shared" si="10"/>
        <v>1.0109573760886956</v>
      </c>
      <c r="AC9" s="5">
        <f t="shared" si="11"/>
        <v>1.0110475138868544</v>
      </c>
      <c r="AD9" s="5">
        <f t="shared" si="12"/>
        <v>1.0074307347357272</v>
      </c>
      <c r="AE9" s="5">
        <f t="shared" si="13"/>
        <v>1.0098700888984034</v>
      </c>
    </row>
    <row r="10" spans="1:63" x14ac:dyDescent="0.25">
      <c r="A10" t="s">
        <v>210</v>
      </c>
      <c r="B10" t="s">
        <v>137</v>
      </c>
      <c r="C10">
        <v>1.75936</v>
      </c>
      <c r="D10">
        <v>1.76376</v>
      </c>
      <c r="E10">
        <v>1.76132</v>
      </c>
      <c r="F10">
        <v>1.75484</v>
      </c>
      <c r="G10">
        <v>1.75362</v>
      </c>
      <c r="H10">
        <v>1.7547299999999999</v>
      </c>
      <c r="I10">
        <v>1.78088</v>
      </c>
      <c r="J10">
        <v>1.7926200000000001</v>
      </c>
      <c r="K10">
        <v>1.78599</v>
      </c>
      <c r="L10">
        <v>1.79382</v>
      </c>
      <c r="M10">
        <v>1.77196</v>
      </c>
      <c r="N10">
        <v>1.77328</v>
      </c>
      <c r="O10">
        <v>1.7721100000000001</v>
      </c>
      <c r="P10">
        <v>1.7811900000000001</v>
      </c>
      <c r="R10" s="5">
        <f t="shared" si="1"/>
        <v>1</v>
      </c>
      <c r="S10" s="5">
        <f t="shared" si="1"/>
        <v>1.0025009094216077</v>
      </c>
      <c r="T10" s="5">
        <f t="shared" si="2"/>
        <v>1.0011140414696253</v>
      </c>
      <c r="U10" s="5">
        <f t="shared" si="3"/>
        <v>0.99743088395780277</v>
      </c>
      <c r="V10" s="5">
        <f t="shared" si="4"/>
        <v>0.99673744998181157</v>
      </c>
      <c r="W10" s="5">
        <f t="shared" si="5"/>
        <v>0.99736836122226258</v>
      </c>
      <c r="X10" s="5">
        <f t="shared" si="6"/>
        <v>1.0122317206256821</v>
      </c>
      <c r="Y10" s="5">
        <f t="shared" si="7"/>
        <v>1.0189046016733359</v>
      </c>
      <c r="Z10" s="5">
        <f t="shared" si="8"/>
        <v>1.0151361858857766</v>
      </c>
      <c r="AA10" s="5">
        <f t="shared" si="9"/>
        <v>1.0195866678792287</v>
      </c>
      <c r="AB10" s="5">
        <f t="shared" si="10"/>
        <v>1.0071616951618769</v>
      </c>
      <c r="AC10" s="5">
        <f t="shared" si="11"/>
        <v>1.0079119679883595</v>
      </c>
      <c r="AD10" s="5">
        <f t="shared" si="12"/>
        <v>1.0072469534376136</v>
      </c>
      <c r="AE10" s="5">
        <f t="shared" si="13"/>
        <v>1.0124079210622043</v>
      </c>
    </row>
    <row r="11" spans="1:63" x14ac:dyDescent="0.25">
      <c r="A11" t="s">
        <v>211</v>
      </c>
      <c r="B11" t="s">
        <v>139</v>
      </c>
      <c r="C11">
        <v>1.7676799999999999</v>
      </c>
      <c r="D11">
        <v>1.7686900000000001</v>
      </c>
      <c r="E11">
        <v>1.7580499999999999</v>
      </c>
      <c r="F11">
        <v>1.7563500000000001</v>
      </c>
      <c r="G11">
        <v>1.7549999999999999</v>
      </c>
      <c r="H11">
        <v>1.7543500000000001</v>
      </c>
      <c r="I11">
        <v>1.7719400000000001</v>
      </c>
      <c r="J11">
        <v>1.77739</v>
      </c>
      <c r="K11">
        <v>1.7690900000000001</v>
      </c>
      <c r="L11">
        <v>1.7726500000000001</v>
      </c>
      <c r="M11">
        <v>1.7625</v>
      </c>
      <c r="N11">
        <v>1.7627699999999999</v>
      </c>
      <c r="O11">
        <v>1.76437</v>
      </c>
      <c r="P11">
        <v>1.77346</v>
      </c>
      <c r="R11" s="5">
        <f t="shared" si="1"/>
        <v>1</v>
      </c>
      <c r="S11" s="5">
        <f t="shared" si="1"/>
        <v>1.00057137038378</v>
      </c>
      <c r="T11" s="5">
        <f t="shared" si="2"/>
        <v>0.99455218139029689</v>
      </c>
      <c r="U11" s="5">
        <f t="shared" si="3"/>
        <v>0.99359046886314273</v>
      </c>
      <c r="V11" s="5">
        <f t="shared" si="4"/>
        <v>0.99282675597393188</v>
      </c>
      <c r="W11" s="5">
        <f t="shared" si="5"/>
        <v>0.99245904236060833</v>
      </c>
      <c r="X11" s="5">
        <f t="shared" si="6"/>
        <v>1.0024099384503984</v>
      </c>
      <c r="Y11" s="5">
        <f t="shared" si="7"/>
        <v>1.0054930756698046</v>
      </c>
      <c r="Z11" s="5">
        <f t="shared" si="8"/>
        <v>1.0007976556842868</v>
      </c>
      <c r="AA11" s="5">
        <f t="shared" si="9"/>
        <v>1.0028115948587981</v>
      </c>
      <c r="AB11" s="5">
        <f t="shared" si="10"/>
        <v>0.99706960535843592</v>
      </c>
      <c r="AC11" s="5">
        <f t="shared" si="11"/>
        <v>0.99722234793627806</v>
      </c>
      <c r="AD11" s="5">
        <f t="shared" si="12"/>
        <v>0.99812748913830562</v>
      </c>
      <c r="AE11" s="5">
        <f t="shared" si="13"/>
        <v>1.0032698225923244</v>
      </c>
    </row>
    <row r="12" spans="1:63" x14ac:dyDescent="0.25">
      <c r="A12" t="s">
        <v>212</v>
      </c>
      <c r="B12" t="s">
        <v>141</v>
      </c>
      <c r="C12">
        <v>1.76511</v>
      </c>
      <c r="D12">
        <v>1.75682</v>
      </c>
      <c r="E12">
        <v>1.7554700000000001</v>
      </c>
      <c r="F12">
        <v>1.7622899999999999</v>
      </c>
      <c r="G12">
        <v>1.7591300000000001</v>
      </c>
      <c r="H12">
        <v>1.75543</v>
      </c>
      <c r="I12">
        <v>1.7661199999999999</v>
      </c>
      <c r="J12">
        <v>1.7719499999999999</v>
      </c>
      <c r="K12">
        <v>1.7645</v>
      </c>
      <c r="L12">
        <v>1.76355</v>
      </c>
      <c r="M12">
        <v>1.7587299999999999</v>
      </c>
      <c r="N12">
        <v>1.75901</v>
      </c>
      <c r="O12">
        <v>1.7623</v>
      </c>
      <c r="P12">
        <v>1.7715799999999999</v>
      </c>
      <c r="R12" s="5">
        <f t="shared" si="1"/>
        <v>1</v>
      </c>
      <c r="S12" s="5">
        <f t="shared" si="1"/>
        <v>0.99530340885270607</v>
      </c>
      <c r="T12" s="5">
        <f t="shared" si="2"/>
        <v>0.99453858399759798</v>
      </c>
      <c r="U12" s="5">
        <f t="shared" si="3"/>
        <v>0.9984023658582184</v>
      </c>
      <c r="V12" s="5">
        <f t="shared" si="4"/>
        <v>0.99661210916033571</v>
      </c>
      <c r="W12" s="5">
        <f t="shared" si="5"/>
        <v>0.99451592252040955</v>
      </c>
      <c r="X12" s="5">
        <f t="shared" si="6"/>
        <v>1.0005722022990069</v>
      </c>
      <c r="Y12" s="5">
        <f t="shared" si="7"/>
        <v>1.0038751125992147</v>
      </c>
      <c r="Z12" s="5">
        <f t="shared" si="8"/>
        <v>0.99965441247287701</v>
      </c>
      <c r="AA12" s="5">
        <f t="shared" si="9"/>
        <v>0.99911620238965282</v>
      </c>
      <c r="AB12" s="5">
        <f t="shared" si="10"/>
        <v>0.9963854943884517</v>
      </c>
      <c r="AC12" s="5">
        <f t="shared" si="11"/>
        <v>0.99654412472877041</v>
      </c>
      <c r="AD12" s="5">
        <f t="shared" si="12"/>
        <v>0.99840803122751554</v>
      </c>
      <c r="AE12" s="5">
        <f t="shared" si="13"/>
        <v>1.0036654939352221</v>
      </c>
    </row>
    <row r="13" spans="1:63" x14ac:dyDescent="0.25">
      <c r="A13" t="s">
        <v>213</v>
      </c>
      <c r="B13" t="s">
        <v>143</v>
      </c>
      <c r="C13">
        <v>1.75789</v>
      </c>
      <c r="D13">
        <v>1.7576700000000001</v>
      </c>
      <c r="E13">
        <v>1.7571300000000001</v>
      </c>
      <c r="F13">
        <v>1.75617</v>
      </c>
      <c r="G13">
        <v>1.7565599999999999</v>
      </c>
      <c r="H13">
        <v>1.7563299999999999</v>
      </c>
      <c r="I13">
        <v>1.7601199999999999</v>
      </c>
      <c r="J13">
        <v>1.7631699999999999</v>
      </c>
      <c r="K13">
        <v>1.7609600000000001</v>
      </c>
      <c r="L13">
        <v>1.7646200000000001</v>
      </c>
      <c r="M13">
        <v>1.7599199999999999</v>
      </c>
      <c r="N13">
        <v>1.7596099999999999</v>
      </c>
      <c r="O13">
        <v>1.75983</v>
      </c>
      <c r="P13">
        <v>1.76051</v>
      </c>
      <c r="R13" s="5">
        <f t="shared" si="1"/>
        <v>1</v>
      </c>
      <c r="S13" s="5">
        <f t="shared" si="1"/>
        <v>0.99987484996217058</v>
      </c>
      <c r="T13" s="5">
        <f t="shared" si="2"/>
        <v>0.99956766350568016</v>
      </c>
      <c r="U13" s="5">
        <f t="shared" si="3"/>
        <v>0.99902155424969707</v>
      </c>
      <c r="V13" s="5">
        <f t="shared" si="4"/>
        <v>0.9992434111349402</v>
      </c>
      <c r="W13" s="5">
        <f t="shared" si="5"/>
        <v>0.99911257245902763</v>
      </c>
      <c r="X13" s="5">
        <f t="shared" si="6"/>
        <v>1.0012685662925438</v>
      </c>
      <c r="Y13" s="5">
        <f t="shared" si="7"/>
        <v>1.0030036009079066</v>
      </c>
      <c r="Z13" s="5">
        <f t="shared" si="8"/>
        <v>1.0017464118915291</v>
      </c>
      <c r="AA13" s="5">
        <f t="shared" si="9"/>
        <v>1.0038284534299644</v>
      </c>
      <c r="AB13" s="5">
        <f t="shared" si="10"/>
        <v>1.0011547935308807</v>
      </c>
      <c r="AC13" s="5">
        <f t="shared" si="11"/>
        <v>1.0009784457503028</v>
      </c>
      <c r="AD13" s="5">
        <f t="shared" si="12"/>
        <v>1.0011035957881325</v>
      </c>
      <c r="AE13" s="5">
        <f t="shared" si="13"/>
        <v>1.001490423177787</v>
      </c>
      <c r="AG13" s="5" t="s">
        <v>200</v>
      </c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V13" s="5" t="s">
        <v>202</v>
      </c>
    </row>
    <row r="14" spans="1:63" s="7" customFormat="1" x14ac:dyDescent="0.25">
      <c r="A14" s="7" t="s">
        <v>0</v>
      </c>
      <c r="B14" s="7" t="s">
        <v>193</v>
      </c>
      <c r="C14" s="7" t="s">
        <v>194</v>
      </c>
      <c r="D14" s="7">
        <v>1</v>
      </c>
      <c r="E14" s="7" t="s">
        <v>201</v>
      </c>
      <c r="F14" s="7">
        <v>1</v>
      </c>
      <c r="G14" s="7" t="s">
        <v>51</v>
      </c>
      <c r="H14" s="7" t="s">
        <v>195</v>
      </c>
      <c r="AG14" s="7" t="s">
        <v>69</v>
      </c>
      <c r="AH14" s="7" t="s">
        <v>70</v>
      </c>
      <c r="AI14" s="7" t="s">
        <v>71</v>
      </c>
      <c r="AJ14" s="7" t="s">
        <v>115</v>
      </c>
      <c r="AK14" s="7" t="s">
        <v>72</v>
      </c>
      <c r="AL14" s="7" t="s">
        <v>116</v>
      </c>
      <c r="AM14" s="7" t="s">
        <v>73</v>
      </c>
      <c r="AN14" s="7" t="s">
        <v>117</v>
      </c>
      <c r="AO14" s="7" t="s">
        <v>74</v>
      </c>
      <c r="AP14" s="7" t="s">
        <v>118</v>
      </c>
      <c r="AQ14" s="7" t="s">
        <v>75</v>
      </c>
      <c r="AR14" s="7" t="s">
        <v>119</v>
      </c>
      <c r="AS14" s="7" t="s">
        <v>76</v>
      </c>
      <c r="AT14" s="7" t="s">
        <v>120</v>
      </c>
      <c r="AV14" s="7" t="s">
        <v>69</v>
      </c>
      <c r="AW14" s="7" t="s">
        <v>70</v>
      </c>
      <c r="AX14" s="7" t="s">
        <v>71</v>
      </c>
      <c r="AY14" s="7" t="s">
        <v>115</v>
      </c>
      <c r="AZ14" s="7" t="s">
        <v>72</v>
      </c>
      <c r="BA14" s="7" t="s">
        <v>116</v>
      </c>
      <c r="BB14" s="7" t="s">
        <v>73</v>
      </c>
      <c r="BC14" s="7" t="s">
        <v>117</v>
      </c>
      <c r="BD14" s="7" t="s">
        <v>74</v>
      </c>
      <c r="BE14" s="7" t="s">
        <v>118</v>
      </c>
      <c r="BF14" s="7" t="s">
        <v>75</v>
      </c>
      <c r="BG14" s="7" t="s">
        <v>119</v>
      </c>
      <c r="BH14" s="7" t="s">
        <v>76</v>
      </c>
      <c r="BI14" s="7" t="s">
        <v>120</v>
      </c>
    </row>
    <row r="15" spans="1:63" x14ac:dyDescent="0.25">
      <c r="A15" t="s">
        <v>203</v>
      </c>
      <c r="B15" t="s">
        <v>123</v>
      </c>
      <c r="C15" s="1">
        <v>2.7291500000000002</v>
      </c>
      <c r="D15" s="1">
        <v>2.7787700000000002</v>
      </c>
      <c r="E15" s="1">
        <v>2.13713</v>
      </c>
      <c r="F15" s="1">
        <v>2.1749000000000001</v>
      </c>
      <c r="G15" s="1">
        <v>2.1198299999999999</v>
      </c>
      <c r="H15" s="1">
        <v>2.2074199999999999</v>
      </c>
      <c r="I15" s="1">
        <v>5.6805399999999997</v>
      </c>
      <c r="J15" s="1">
        <v>7.1193099999999996</v>
      </c>
      <c r="K15" s="1">
        <v>5.5957600000000003</v>
      </c>
      <c r="L15" s="1">
        <v>7.2366700000000002</v>
      </c>
      <c r="M15" s="1">
        <v>4.3026499999999999</v>
      </c>
      <c r="N15" s="1">
        <v>4.58744</v>
      </c>
      <c r="O15" s="1">
        <v>4.3257500000000002</v>
      </c>
      <c r="P15" s="1">
        <v>4.6216299999999997</v>
      </c>
      <c r="R15" s="5">
        <f>C15/$C15</f>
        <v>1</v>
      </c>
      <c r="S15" s="5">
        <f>D15/$C15</f>
        <v>1.0181814850777715</v>
      </c>
      <c r="T15" s="5">
        <f t="shared" ref="T15:T25" si="14">E15/$C15</f>
        <v>0.78307531649048234</v>
      </c>
      <c r="U15" s="5">
        <f t="shared" ref="U15:U25" si="15">F15/$C15</f>
        <v>0.79691479031933021</v>
      </c>
      <c r="V15" s="5">
        <f t="shared" ref="V15:V25" si="16">G15/$C15</f>
        <v>0.77673634648150514</v>
      </c>
      <c r="W15" s="5">
        <f t="shared" ref="W15:W25" si="17">H15/$C15</f>
        <v>0.8088305882784016</v>
      </c>
      <c r="X15" s="5">
        <f t="shared" ref="X15:X25" si="18">I15/$C15</f>
        <v>2.0814319476760161</v>
      </c>
      <c r="Y15" s="5">
        <f t="shared" ref="Y15:Y25" si="19">J15/$C15</f>
        <v>2.6086180678965976</v>
      </c>
      <c r="Z15" s="5">
        <f t="shared" ref="Z15:Z25" si="20">K15/$C15</f>
        <v>2.0503673304875143</v>
      </c>
      <c r="AA15" s="5">
        <f t="shared" ref="AA15:AA25" si="21">L15/$C15</f>
        <v>2.6516204679112545</v>
      </c>
      <c r="AB15" s="5">
        <f t="shared" ref="AB15:AB25" si="22">M15/$C15</f>
        <v>1.5765531392558121</v>
      </c>
      <c r="AC15" s="5">
        <f t="shared" ref="AC15:AC25" si="23">N15/$C15</f>
        <v>1.6809043108660204</v>
      </c>
      <c r="AD15" s="5">
        <f t="shared" ref="AD15:AD25" si="24">O15/$C15</f>
        <v>1.585017313082828</v>
      </c>
      <c r="AE15" s="5">
        <f t="shared" ref="AE15:AE25" si="25">P15/$C15</f>
        <v>1.6934320209589064</v>
      </c>
      <c r="AF15" s="5"/>
      <c r="AG15" s="12">
        <f t="shared" ref="AG15:AT15" si="26">R15/R3</f>
        <v>1</v>
      </c>
      <c r="AH15" s="12">
        <f t="shared" si="26"/>
        <v>0.99866392343446342</v>
      </c>
      <c r="AI15" s="12">
        <f t="shared" si="26"/>
        <v>0.99175732850638965</v>
      </c>
      <c r="AJ15" s="12">
        <f t="shared" si="26"/>
        <v>0.98786161713924114</v>
      </c>
      <c r="AK15" s="12">
        <f t="shared" si="26"/>
        <v>0.99393765489300723</v>
      </c>
      <c r="AL15" s="12">
        <f t="shared" si="26"/>
        <v>0.99216386212140328</v>
      </c>
      <c r="AM15" s="12">
        <f t="shared" si="26"/>
        <v>0.99356250067176</v>
      </c>
      <c r="AN15" s="12">
        <f t="shared" si="26"/>
        <v>0.9977395543125519</v>
      </c>
      <c r="AO15" s="12">
        <f t="shared" si="26"/>
        <v>0.99389635909115026</v>
      </c>
      <c r="AP15" s="12">
        <f t="shared" si="26"/>
        <v>0.99181669272650352</v>
      </c>
      <c r="AQ15" s="12">
        <f t="shared" si="26"/>
        <v>0.98494687676061987</v>
      </c>
      <c r="AR15" s="12">
        <f t="shared" si="26"/>
        <v>0.99499473434014807</v>
      </c>
      <c r="AS15" s="12">
        <f t="shared" si="26"/>
        <v>0.99568802800319656</v>
      </c>
      <c r="AT15" s="12">
        <f t="shared" si="26"/>
        <v>0.99307981022073022</v>
      </c>
      <c r="AV15">
        <f>C15/C3</f>
        <v>1.0069400886973592</v>
      </c>
      <c r="AW15" s="5">
        <f t="shared" ref="AW15:BI25" si="27">D15/D3</f>
        <v>1.0055947396419511</v>
      </c>
      <c r="AX15" s="5">
        <f t="shared" si="27"/>
        <v>0.99864021233247979</v>
      </c>
      <c r="AY15" s="5">
        <f t="shared" si="27"/>
        <v>0.99471746438290387</v>
      </c>
      <c r="AZ15" s="5">
        <f t="shared" si="27"/>
        <v>1.0008356703776098</v>
      </c>
      <c r="BA15" s="5">
        <f t="shared" si="27"/>
        <v>0.99904956732684025</v>
      </c>
      <c r="BB15" s="5">
        <f t="shared" si="27"/>
        <v>1.0004579125527919</v>
      </c>
      <c r="BC15" s="5">
        <f t="shared" si="27"/>
        <v>1.0046639553163446</v>
      </c>
      <c r="BD15" s="5">
        <f t="shared" si="27"/>
        <v>1.000794087979225</v>
      </c>
      <c r="BE15" s="5">
        <f t="shared" si="27"/>
        <v>0.99869998854554665</v>
      </c>
      <c r="BF15" s="5">
        <f t="shared" si="27"/>
        <v>0.99178249544752539</v>
      </c>
      <c r="BG15" s="5">
        <f t="shared" si="27"/>
        <v>1.0019000860498739</v>
      </c>
      <c r="BH15" s="5">
        <f t="shared" si="27"/>
        <v>1.0025981912324373</v>
      </c>
      <c r="BI15" s="5">
        <f t="shared" si="27"/>
        <v>0.99997187218721861</v>
      </c>
      <c r="BJ15" s="5"/>
      <c r="BK15" s="5"/>
    </row>
    <row r="16" spans="1:63" x14ac:dyDescent="0.25">
      <c r="A16" t="s">
        <v>204</v>
      </c>
      <c r="B16" t="s">
        <v>125</v>
      </c>
      <c r="C16" s="1">
        <v>2.2442600000000001</v>
      </c>
      <c r="D16" s="1">
        <v>2.2419899999999999</v>
      </c>
      <c r="E16" s="1">
        <v>1.92926</v>
      </c>
      <c r="F16" s="1">
        <v>1.9844999999999999</v>
      </c>
      <c r="G16" s="1">
        <v>1.9343999999999999</v>
      </c>
      <c r="H16" s="1">
        <v>1.9829399999999999</v>
      </c>
      <c r="I16" s="1">
        <v>3.7047099999999999</v>
      </c>
      <c r="J16" s="1">
        <v>4.4185299999999996</v>
      </c>
      <c r="K16" s="1">
        <v>3.6782400000000002</v>
      </c>
      <c r="L16" s="1">
        <v>4.4983599999999999</v>
      </c>
      <c r="M16" s="1">
        <v>3.02901</v>
      </c>
      <c r="N16" s="1">
        <v>3.1656399999999998</v>
      </c>
      <c r="O16" s="1">
        <v>3.04759</v>
      </c>
      <c r="P16" s="1">
        <v>3.1789299999999998</v>
      </c>
      <c r="R16" s="5">
        <f t="shared" ref="R16:S25" si="28">C16/$C16</f>
        <v>1</v>
      </c>
      <c r="S16" s="5">
        <f t="shared" si="28"/>
        <v>0.99898853074064498</v>
      </c>
      <c r="T16" s="5">
        <f t="shared" si="14"/>
        <v>0.85964193097056485</v>
      </c>
      <c r="U16" s="5">
        <f t="shared" si="15"/>
        <v>0.88425583488544102</v>
      </c>
      <c r="V16" s="5">
        <f t="shared" si="16"/>
        <v>0.86193221819218802</v>
      </c>
      <c r="W16" s="5">
        <f t="shared" si="17"/>
        <v>0.88356072825786669</v>
      </c>
      <c r="X16" s="5">
        <f t="shared" si="18"/>
        <v>1.6507490219493284</v>
      </c>
      <c r="Y16" s="5">
        <f t="shared" si="19"/>
        <v>1.9688137738051739</v>
      </c>
      <c r="Z16" s="5">
        <f t="shared" si="20"/>
        <v>1.6389544883391407</v>
      </c>
      <c r="AA16" s="5">
        <f t="shared" si="21"/>
        <v>2.0043845187277767</v>
      </c>
      <c r="AB16" s="5">
        <f t="shared" si="22"/>
        <v>1.3496698243519021</v>
      </c>
      <c r="AC16" s="5">
        <f t="shared" si="23"/>
        <v>1.4105495798169552</v>
      </c>
      <c r="AD16" s="5">
        <f t="shared" si="24"/>
        <v>1.3579487225187812</v>
      </c>
      <c r="AE16" s="5">
        <f t="shared" si="25"/>
        <v>1.4164713535864826</v>
      </c>
      <c r="AF16" s="5"/>
      <c r="AG16" s="12">
        <f t="shared" ref="AG16:AT16" si="29">R16/R4</f>
        <v>1</v>
      </c>
      <c r="AH16" s="12">
        <f t="shared" si="29"/>
        <v>0.98889755852101202</v>
      </c>
      <c r="AI16" s="12">
        <f t="shared" si="29"/>
        <v>0.99368528665155864</v>
      </c>
      <c r="AJ16" s="12">
        <f t="shared" si="29"/>
        <v>0.99402917904911126</v>
      </c>
      <c r="AK16" s="12">
        <f t="shared" si="29"/>
        <v>0.98819182911211678</v>
      </c>
      <c r="AL16" s="12">
        <f t="shared" si="29"/>
        <v>0.98732147511142898</v>
      </c>
      <c r="AM16" s="12">
        <f t="shared" si="29"/>
        <v>0.98437665056808143</v>
      </c>
      <c r="AN16" s="12">
        <f t="shared" si="29"/>
        <v>0.9903180083238895</v>
      </c>
      <c r="AO16" s="12">
        <f t="shared" si="29"/>
        <v>0.99448559284178917</v>
      </c>
      <c r="AP16" s="12">
        <f t="shared" si="29"/>
        <v>0.99489234153805384</v>
      </c>
      <c r="AQ16" s="12">
        <f t="shared" si="29"/>
        <v>0.99157276382398085</v>
      </c>
      <c r="AR16" s="12">
        <f t="shared" si="29"/>
        <v>0.99082489749545199</v>
      </c>
      <c r="AS16" s="12">
        <f t="shared" si="29"/>
        <v>0.99845684798641954</v>
      </c>
      <c r="AT16" s="12">
        <f t="shared" si="29"/>
        <v>0.99432755159204189</v>
      </c>
      <c r="AV16" s="5">
        <f t="shared" ref="AV16:AV25" si="30">C16/C4</f>
        <v>1.0053126679806486</v>
      </c>
      <c r="AW16" s="5">
        <f t="shared" si="27"/>
        <v>0.99415124291630808</v>
      </c>
      <c r="AX16" s="5">
        <f t="shared" si="27"/>
        <v>0.99896440665679398</v>
      </c>
      <c r="AY16" s="5">
        <f t="shared" si="27"/>
        <v>0.99931012604047587</v>
      </c>
      <c r="AZ16" s="5">
        <f t="shared" si="27"/>
        <v>0.99344176420137931</v>
      </c>
      <c r="BA16" s="5">
        <f t="shared" si="27"/>
        <v>0.99256678629886019</v>
      </c>
      <c r="BB16" s="5">
        <f t="shared" si="27"/>
        <v>0.98960631688045264</v>
      </c>
      <c r="BC16" s="5">
        <f t="shared" si="27"/>
        <v>0.99557923909737156</v>
      </c>
      <c r="BD16" s="5">
        <f t="shared" si="27"/>
        <v>0.99976896460809606</v>
      </c>
      <c r="BE16" s="5">
        <f t="shared" si="27"/>
        <v>1.0001778742251355</v>
      </c>
      <c r="BF16" s="5">
        <f t="shared" si="27"/>
        <v>0.99684066069683186</v>
      </c>
      <c r="BG16" s="5">
        <f t="shared" si="27"/>
        <v>0.9960888212028054</v>
      </c>
      <c r="BH16" s="5">
        <f t="shared" si="27"/>
        <v>1.0037613177127764</v>
      </c>
      <c r="BI16" s="5">
        <f t="shared" si="27"/>
        <v>0.9996100837376618</v>
      </c>
      <c r="BJ16" s="5"/>
      <c r="BK16" s="5"/>
    </row>
    <row r="17" spans="1:63" x14ac:dyDescent="0.25">
      <c r="A17" t="s">
        <v>205</v>
      </c>
      <c r="B17" t="s">
        <v>127</v>
      </c>
      <c r="C17" s="1">
        <v>2.01078</v>
      </c>
      <c r="D17" s="1">
        <v>2.0138799999999999</v>
      </c>
      <c r="E17" s="1">
        <v>1.84084</v>
      </c>
      <c r="F17" s="1">
        <v>1.8511200000000001</v>
      </c>
      <c r="G17" s="1">
        <v>1.8546</v>
      </c>
      <c r="H17" s="1">
        <v>1.8633999999999999</v>
      </c>
      <c r="I17" s="1">
        <v>2.73075</v>
      </c>
      <c r="J17" s="1">
        <v>3.1127400000000001</v>
      </c>
      <c r="K17" s="1">
        <v>2.73258</v>
      </c>
      <c r="L17" s="1">
        <v>3.1236999999999999</v>
      </c>
      <c r="M17" s="1">
        <v>2.3874399999999998</v>
      </c>
      <c r="N17" s="1">
        <v>2.4539300000000002</v>
      </c>
      <c r="O17" s="1">
        <v>2.3909600000000002</v>
      </c>
      <c r="P17" s="1">
        <v>2.4643899999999999</v>
      </c>
      <c r="R17" s="5">
        <f t="shared" si="28"/>
        <v>1</v>
      </c>
      <c r="S17" s="5">
        <f t="shared" si="28"/>
        <v>1.0015416902893404</v>
      </c>
      <c r="T17" s="5">
        <f t="shared" si="14"/>
        <v>0.91548553297725266</v>
      </c>
      <c r="U17" s="5">
        <f t="shared" si="15"/>
        <v>0.92059797690448486</v>
      </c>
      <c r="V17" s="5">
        <f t="shared" si="16"/>
        <v>0.92232864858413155</v>
      </c>
      <c r="W17" s="5">
        <f t="shared" si="17"/>
        <v>0.92670505972806572</v>
      </c>
      <c r="X17" s="5">
        <f t="shared" si="18"/>
        <v>1.3580550831020799</v>
      </c>
      <c r="Y17" s="5">
        <f t="shared" si="19"/>
        <v>1.5480261391101962</v>
      </c>
      <c r="Z17" s="5">
        <f t="shared" si="20"/>
        <v>1.3589651776922389</v>
      </c>
      <c r="AA17" s="5">
        <f t="shared" si="21"/>
        <v>1.5534767602621868</v>
      </c>
      <c r="AB17" s="5">
        <f t="shared" si="22"/>
        <v>1.1873203433493469</v>
      </c>
      <c r="AC17" s="5">
        <f t="shared" si="23"/>
        <v>1.220387113458459</v>
      </c>
      <c r="AD17" s="5">
        <f t="shared" si="24"/>
        <v>1.1890709078069208</v>
      </c>
      <c r="AE17" s="5">
        <f t="shared" si="25"/>
        <v>1.2255890748863625</v>
      </c>
      <c r="AF17" s="5"/>
      <c r="AG17" s="12">
        <f t="shared" ref="AG17:AT17" si="31">R17/R5</f>
        <v>1</v>
      </c>
      <c r="AH17" s="12">
        <f t="shared" si="31"/>
        <v>0.99715664790217751</v>
      </c>
      <c r="AI17" s="12">
        <f t="shared" si="31"/>
        <v>0.99957193568517388</v>
      </c>
      <c r="AJ17" s="12">
        <f t="shared" si="31"/>
        <v>0.99704655740178616</v>
      </c>
      <c r="AK17" s="12">
        <f t="shared" si="31"/>
        <v>0.98775003543430973</v>
      </c>
      <c r="AL17" s="12">
        <f t="shared" si="31"/>
        <v>0.98603268959747714</v>
      </c>
      <c r="AM17" s="12">
        <f t="shared" si="31"/>
        <v>0.98727546209634864</v>
      </c>
      <c r="AN17" s="12">
        <f t="shared" si="31"/>
        <v>0.99441759151443254</v>
      </c>
      <c r="AO17" s="12">
        <f t="shared" si="31"/>
        <v>0.99599312502948767</v>
      </c>
      <c r="AP17" s="12">
        <f t="shared" si="31"/>
        <v>0.99493927742256749</v>
      </c>
      <c r="AQ17" s="12">
        <f t="shared" si="31"/>
        <v>0.99469159919988948</v>
      </c>
      <c r="AR17" s="12">
        <f t="shared" si="31"/>
        <v>0.99450109998313652</v>
      </c>
      <c r="AS17" s="12">
        <f t="shared" si="31"/>
        <v>0.99760573811662467</v>
      </c>
      <c r="AT17" s="12">
        <f t="shared" si="31"/>
        <v>0.99427927430960195</v>
      </c>
      <c r="AV17" s="5">
        <f t="shared" si="30"/>
        <v>1.003688747572864</v>
      </c>
      <c r="AW17" s="5">
        <f t="shared" si="27"/>
        <v>1.0008349070668918</v>
      </c>
      <c r="AX17" s="5">
        <f t="shared" si="27"/>
        <v>1.0032591042368355</v>
      </c>
      <c r="AY17" s="5">
        <f t="shared" si="27"/>
        <v>1.0007244104704345</v>
      </c>
      <c r="AZ17" s="5">
        <f t="shared" si="27"/>
        <v>0.99139359598011434</v>
      </c>
      <c r="BA17" s="5">
        <f t="shared" si="27"/>
        <v>0.98966991528799431</v>
      </c>
      <c r="BB17" s="5">
        <f t="shared" si="27"/>
        <v>0.99091727206090463</v>
      </c>
      <c r="BC17" s="5">
        <f t="shared" si="27"/>
        <v>0.99808574699154462</v>
      </c>
      <c r="BD17" s="5">
        <f t="shared" si="27"/>
        <v>0.99966709225202943</v>
      </c>
      <c r="BE17" s="5">
        <f t="shared" si="27"/>
        <v>0.99860935726730704</v>
      </c>
      <c r="BF17" s="5">
        <f t="shared" si="27"/>
        <v>0.99836076542218644</v>
      </c>
      <c r="BG17" s="5">
        <f t="shared" si="27"/>
        <v>0.99816956350190988</v>
      </c>
      <c r="BH17" s="5">
        <f t="shared" si="27"/>
        <v>1.0012856538617776</v>
      </c>
      <c r="BI17" s="5">
        <f t="shared" si="27"/>
        <v>0.99794691956946036</v>
      </c>
      <c r="BJ17" s="5"/>
      <c r="BK17" s="5"/>
    </row>
    <row r="18" spans="1:63" x14ac:dyDescent="0.25">
      <c r="A18" t="s">
        <v>206</v>
      </c>
      <c r="B18" t="s">
        <v>129</v>
      </c>
      <c r="C18" s="1">
        <v>1.87677</v>
      </c>
      <c r="D18" s="1">
        <v>1.8826799999999999</v>
      </c>
      <c r="E18" s="1">
        <v>1.81236</v>
      </c>
      <c r="F18" s="1">
        <v>1.8085500000000001</v>
      </c>
      <c r="G18" s="1">
        <v>1.8109299999999999</v>
      </c>
      <c r="H18" s="1">
        <v>1.8060799999999999</v>
      </c>
      <c r="I18" s="1">
        <v>2.2453799999999999</v>
      </c>
      <c r="J18" s="1">
        <v>2.43343</v>
      </c>
      <c r="K18" s="1">
        <v>2.2507199999999998</v>
      </c>
      <c r="L18" s="1">
        <v>2.4624600000000001</v>
      </c>
      <c r="M18" s="1">
        <v>2.0676299999999999</v>
      </c>
      <c r="N18" s="1">
        <v>2.10101</v>
      </c>
      <c r="O18" s="1">
        <v>2.06778</v>
      </c>
      <c r="P18" s="1">
        <v>2.1075900000000001</v>
      </c>
      <c r="R18" s="5">
        <f t="shared" si="28"/>
        <v>1</v>
      </c>
      <c r="S18" s="5">
        <f t="shared" si="28"/>
        <v>1.0031490273182115</v>
      </c>
      <c r="T18" s="5">
        <f t="shared" si="14"/>
        <v>0.96568039770456682</v>
      </c>
      <c r="U18" s="5">
        <f t="shared" si="15"/>
        <v>0.96365031410348634</v>
      </c>
      <c r="V18" s="5">
        <f t="shared" si="16"/>
        <v>0.9649184503162348</v>
      </c>
      <c r="W18" s="5">
        <f t="shared" si="17"/>
        <v>0.9623342231600035</v>
      </c>
      <c r="X18" s="5">
        <f t="shared" si="18"/>
        <v>1.1964065921769849</v>
      </c>
      <c r="Y18" s="5">
        <f t="shared" si="19"/>
        <v>1.2966053378943609</v>
      </c>
      <c r="Z18" s="5">
        <f t="shared" si="20"/>
        <v>1.1992519062005467</v>
      </c>
      <c r="AA18" s="5">
        <f t="shared" si="21"/>
        <v>1.3120734027078438</v>
      </c>
      <c r="AB18" s="5">
        <f t="shared" si="22"/>
        <v>1.1016959989769657</v>
      </c>
      <c r="AC18" s="5">
        <f t="shared" si="23"/>
        <v>1.1194818757759342</v>
      </c>
      <c r="AD18" s="5">
        <f t="shared" si="24"/>
        <v>1.1017759235281894</v>
      </c>
      <c r="AE18" s="5">
        <f t="shared" si="25"/>
        <v>1.1229878994229447</v>
      </c>
      <c r="AF18" s="5"/>
      <c r="AG18" s="12">
        <f t="shared" ref="AG18:AT18" si="32">R18/R6</f>
        <v>1</v>
      </c>
      <c r="AH18" s="12">
        <f t="shared" si="32"/>
        <v>1.0003486336259468</v>
      </c>
      <c r="AI18" s="12">
        <f t="shared" si="32"/>
        <v>1.0031447425990347</v>
      </c>
      <c r="AJ18" s="12">
        <f t="shared" si="32"/>
        <v>1.0012300069620703</v>
      </c>
      <c r="AK18" s="12">
        <f t="shared" si="32"/>
        <v>0.99281743606349049</v>
      </c>
      <c r="AL18" s="12">
        <f t="shared" si="32"/>
        <v>0.98957756435717359</v>
      </c>
      <c r="AM18" s="12">
        <f t="shared" si="32"/>
        <v>0.99363578180895229</v>
      </c>
      <c r="AN18" s="12">
        <f t="shared" si="32"/>
        <v>0.99791141596882116</v>
      </c>
      <c r="AO18" s="12">
        <f t="shared" si="32"/>
        <v>0.99953115050283681</v>
      </c>
      <c r="AP18" s="12">
        <f t="shared" si="32"/>
        <v>1.0042851820110046</v>
      </c>
      <c r="AQ18" s="12">
        <f t="shared" si="32"/>
        <v>0.99437369309914891</v>
      </c>
      <c r="AR18" s="12">
        <f t="shared" si="32"/>
        <v>0.99526659319321598</v>
      </c>
      <c r="AS18" s="12">
        <f t="shared" si="32"/>
        <v>0.99813515604193526</v>
      </c>
      <c r="AT18" s="12">
        <f t="shared" si="32"/>
        <v>0.99879552907586922</v>
      </c>
      <c r="AV18" s="5">
        <f t="shared" si="30"/>
        <v>1.0007358469438357</v>
      </c>
      <c r="AW18" s="5">
        <f t="shared" si="27"/>
        <v>1.0010847371107707</v>
      </c>
      <c r="AX18" s="5">
        <f t="shared" si="27"/>
        <v>1.0038829035921013</v>
      </c>
      <c r="AY18" s="5">
        <f t="shared" si="27"/>
        <v>1.0019667590027701</v>
      </c>
      <c r="AZ18" s="5">
        <f t="shared" si="27"/>
        <v>0.99354799773960467</v>
      </c>
      <c r="BA18" s="5">
        <f t="shared" si="27"/>
        <v>0.99030574198359422</v>
      </c>
      <c r="BB18" s="5">
        <f t="shared" si="27"/>
        <v>0.99436694566228234</v>
      </c>
      <c r="BC18" s="5">
        <f t="shared" si="27"/>
        <v>0.99864572603448065</v>
      </c>
      <c r="BD18" s="5">
        <f t="shared" si="27"/>
        <v>1.0002666524452029</v>
      </c>
      <c r="BE18" s="5">
        <f t="shared" si="27"/>
        <v>1.0050241821929271</v>
      </c>
      <c r="BF18" s="5">
        <f t="shared" si="27"/>
        <v>0.99510539994224656</v>
      </c>
      <c r="BG18" s="5">
        <f t="shared" si="27"/>
        <v>0.9959989570741189</v>
      </c>
      <c r="BH18" s="5">
        <f t="shared" si="27"/>
        <v>0.99886963074604362</v>
      </c>
      <c r="BI18" s="5">
        <f t="shared" si="27"/>
        <v>0.99953048971345648</v>
      </c>
      <c r="BJ18" s="5"/>
      <c r="BK18" s="5"/>
    </row>
    <row r="19" spans="1:63" x14ac:dyDescent="0.25">
      <c r="A19" t="s">
        <v>207</v>
      </c>
      <c r="B19" t="s">
        <v>131</v>
      </c>
      <c r="C19" s="1">
        <v>1.8259700000000001</v>
      </c>
      <c r="D19" s="1">
        <v>1.83904</v>
      </c>
      <c r="E19" s="1">
        <v>1.7820199999999999</v>
      </c>
      <c r="F19" s="1">
        <v>1.77515</v>
      </c>
      <c r="G19" s="1">
        <v>1.7776400000000001</v>
      </c>
      <c r="H19" s="1">
        <v>1.7800800000000001</v>
      </c>
      <c r="I19" s="1">
        <v>1.9998100000000001</v>
      </c>
      <c r="J19" s="1">
        <v>2.1029300000000002</v>
      </c>
      <c r="K19" s="1">
        <v>1.9939499999999999</v>
      </c>
      <c r="L19" s="1">
        <v>2.1023999999999998</v>
      </c>
      <c r="M19" s="1">
        <v>1.9138200000000001</v>
      </c>
      <c r="N19" s="1">
        <v>1.9253</v>
      </c>
      <c r="O19" s="1">
        <v>1.91001</v>
      </c>
      <c r="P19" s="1">
        <v>1.93045</v>
      </c>
      <c r="R19" s="5">
        <f t="shared" si="28"/>
        <v>1</v>
      </c>
      <c r="S19" s="5">
        <f t="shared" si="28"/>
        <v>1.0071578393949516</v>
      </c>
      <c r="T19" s="5">
        <f t="shared" si="14"/>
        <v>0.97593060126946218</v>
      </c>
      <c r="U19" s="5">
        <f t="shared" si="15"/>
        <v>0.97216821744059312</v>
      </c>
      <c r="V19" s="5">
        <f t="shared" si="16"/>
        <v>0.97353187620826187</v>
      </c>
      <c r="W19" s="5">
        <f t="shared" si="17"/>
        <v>0.97486815226975254</v>
      </c>
      <c r="X19" s="5">
        <f t="shared" si="18"/>
        <v>1.0952041928399701</v>
      </c>
      <c r="Y19" s="5">
        <f t="shared" si="19"/>
        <v>1.151678286061655</v>
      </c>
      <c r="Z19" s="5">
        <f t="shared" si="20"/>
        <v>1.0919949396758981</v>
      </c>
      <c r="AA19" s="5">
        <f t="shared" si="21"/>
        <v>1.1513880293761671</v>
      </c>
      <c r="AB19" s="5">
        <f t="shared" si="22"/>
        <v>1.0481114147548973</v>
      </c>
      <c r="AC19" s="5">
        <f t="shared" si="23"/>
        <v>1.054398484093386</v>
      </c>
      <c r="AD19" s="5">
        <f t="shared" si="24"/>
        <v>1.0460248525441271</v>
      </c>
      <c r="AE19" s="5">
        <f t="shared" si="25"/>
        <v>1.0572189028297287</v>
      </c>
      <c r="AF19" s="5"/>
      <c r="AG19" s="12">
        <f t="shared" ref="AG19:AT19" si="33">R19/R7</f>
        <v>1</v>
      </c>
      <c r="AH19" s="12">
        <f t="shared" si="33"/>
        <v>1.0055109014178136</v>
      </c>
      <c r="AI19" s="12">
        <f t="shared" si="33"/>
        <v>0.99814400845671314</v>
      </c>
      <c r="AJ19" s="12">
        <f t="shared" si="33"/>
        <v>0.99756531503507517</v>
      </c>
      <c r="AK19" s="12">
        <f t="shared" si="33"/>
        <v>0.99472889232657702</v>
      </c>
      <c r="AL19" s="12">
        <f t="shared" si="33"/>
        <v>0.9948818243080032</v>
      </c>
      <c r="AM19" s="12">
        <f t="shared" si="33"/>
        <v>0.99839341240454405</v>
      </c>
      <c r="AN19" s="12">
        <f t="shared" si="33"/>
        <v>1.0019710681645322</v>
      </c>
      <c r="AO19" s="12">
        <f t="shared" si="33"/>
        <v>0.99643141678382463</v>
      </c>
      <c r="AP19" s="12">
        <f t="shared" si="33"/>
        <v>0.99419751157623437</v>
      </c>
      <c r="AQ19" s="12">
        <f t="shared" si="33"/>
        <v>0.99791900512371789</v>
      </c>
      <c r="AR19" s="12">
        <f t="shared" si="33"/>
        <v>0.99449041103098801</v>
      </c>
      <c r="AS19" s="12">
        <f t="shared" si="33"/>
        <v>0.98312686627695134</v>
      </c>
      <c r="AT19" s="12">
        <f t="shared" si="33"/>
        <v>0.99390966662156388</v>
      </c>
      <c r="AV19" s="5">
        <f t="shared" si="30"/>
        <v>1.0036165967714454</v>
      </c>
      <c r="AW19" s="5">
        <f t="shared" si="27"/>
        <v>1.0091474288975346</v>
      </c>
      <c r="AX19" s="5">
        <f t="shared" si="27"/>
        <v>1.0017538928551353</v>
      </c>
      <c r="AY19" s="5">
        <f t="shared" si="27"/>
        <v>1.0011731065327369</v>
      </c>
      <c r="AZ19" s="5">
        <f t="shared" si="27"/>
        <v>0.99832642562702878</v>
      </c>
      <c r="BA19" s="5">
        <f t="shared" si="27"/>
        <v>0.99847991070176523</v>
      </c>
      <c r="BB19" s="5">
        <f t="shared" si="27"/>
        <v>1.0020041987964787</v>
      </c>
      <c r="BC19" s="5">
        <f t="shared" si="27"/>
        <v>1.0055947934947376</v>
      </c>
      <c r="BD19" s="5">
        <f t="shared" si="27"/>
        <v>1.0000351074287319</v>
      </c>
      <c r="BE19" s="5">
        <f t="shared" si="27"/>
        <v>0.99779312308677992</v>
      </c>
      <c r="BF19" s="5">
        <f t="shared" si="27"/>
        <v>1.0015280757758125</v>
      </c>
      <c r="BG19" s="5">
        <f t="shared" si="27"/>
        <v>0.99808708184075601</v>
      </c>
      <c r="BH19" s="5">
        <f t="shared" si="27"/>
        <v>0.98668243972744984</v>
      </c>
      <c r="BI19" s="5">
        <f t="shared" si="27"/>
        <v>0.99750423711297598</v>
      </c>
      <c r="BJ19" s="5"/>
      <c r="BK19" s="5"/>
    </row>
    <row r="20" spans="1:63" x14ac:dyDescent="0.25">
      <c r="A20" t="s">
        <v>208</v>
      </c>
      <c r="B20" t="s">
        <v>133</v>
      </c>
      <c r="C20" s="1">
        <v>1.7819400000000001</v>
      </c>
      <c r="D20" s="1">
        <v>1.78406</v>
      </c>
      <c r="E20" s="1">
        <v>1.76414</v>
      </c>
      <c r="F20" s="1">
        <v>1.76291</v>
      </c>
      <c r="G20" s="1">
        <v>1.7638</v>
      </c>
      <c r="H20" s="1">
        <v>1.7668299999999999</v>
      </c>
      <c r="I20" s="1">
        <v>1.87809</v>
      </c>
      <c r="J20" s="1">
        <v>1.9098900000000001</v>
      </c>
      <c r="K20" s="1">
        <v>1.8877999999999999</v>
      </c>
      <c r="L20" s="1">
        <v>1.9123699999999999</v>
      </c>
      <c r="M20" s="1">
        <v>1.83545</v>
      </c>
      <c r="N20" s="1">
        <v>1.84856</v>
      </c>
      <c r="O20" s="1">
        <v>1.8517699999999999</v>
      </c>
      <c r="P20" s="1">
        <v>1.8406899999999999</v>
      </c>
      <c r="R20" s="5">
        <f t="shared" si="28"/>
        <v>1</v>
      </c>
      <c r="S20" s="5">
        <f t="shared" si="28"/>
        <v>1.0011897145807378</v>
      </c>
      <c r="T20" s="5">
        <f t="shared" si="14"/>
        <v>0.99001088701078599</v>
      </c>
      <c r="U20" s="5">
        <f t="shared" si="15"/>
        <v>0.98932062807950882</v>
      </c>
      <c r="V20" s="5">
        <f t="shared" si="16"/>
        <v>0.98982008372896957</v>
      </c>
      <c r="W20" s="5">
        <f t="shared" si="17"/>
        <v>0.99152047768162777</v>
      </c>
      <c r="X20" s="5">
        <f t="shared" si="18"/>
        <v>1.0539580457254454</v>
      </c>
      <c r="Y20" s="5">
        <f t="shared" si="19"/>
        <v>1.071803764436513</v>
      </c>
      <c r="Z20" s="5">
        <f t="shared" si="20"/>
        <v>1.0594071629796737</v>
      </c>
      <c r="AA20" s="5">
        <f t="shared" si="21"/>
        <v>1.073195506021527</v>
      </c>
      <c r="AB20" s="5">
        <f t="shared" si="22"/>
        <v>1.0300290694411709</v>
      </c>
      <c r="AC20" s="5">
        <f t="shared" si="23"/>
        <v>1.0373862195135639</v>
      </c>
      <c r="AD20" s="5">
        <f t="shared" si="24"/>
        <v>1.0391876269683602</v>
      </c>
      <c r="AE20" s="5">
        <f t="shared" si="25"/>
        <v>1.032969684725636</v>
      </c>
      <c r="AF20" s="5"/>
      <c r="AG20" s="12">
        <f t="shared" ref="AG20:AT20" si="34">R20/R8</f>
        <v>1</v>
      </c>
      <c r="AH20" s="12">
        <f t="shared" si="34"/>
        <v>0.99809218902903118</v>
      </c>
      <c r="AI20" s="12">
        <f t="shared" si="34"/>
        <v>0.99587360249274548</v>
      </c>
      <c r="AJ20" s="12">
        <f t="shared" si="34"/>
        <v>0.99769687195791346</v>
      </c>
      <c r="AK20" s="12">
        <f t="shared" si="34"/>
        <v>0.99693106919353236</v>
      </c>
      <c r="AL20" s="12">
        <f t="shared" si="34"/>
        <v>1.000838624582856</v>
      </c>
      <c r="AM20" s="12">
        <f t="shared" si="34"/>
        <v>1.0046311087621105</v>
      </c>
      <c r="AN20" s="12">
        <f t="shared" si="34"/>
        <v>1.003344633648956</v>
      </c>
      <c r="AO20" s="12">
        <f t="shared" si="34"/>
        <v>1.0094741954096196</v>
      </c>
      <c r="AP20" s="12">
        <f t="shared" si="34"/>
        <v>1.0026458447019555</v>
      </c>
      <c r="AQ20" s="12">
        <f t="shared" si="34"/>
        <v>1.0017019770703866</v>
      </c>
      <c r="AR20" s="12">
        <f t="shared" si="34"/>
        <v>1.0078776761332915</v>
      </c>
      <c r="AS20" s="12">
        <f t="shared" si="34"/>
        <v>1.0132076519871369</v>
      </c>
      <c r="AT20" s="12">
        <f t="shared" si="34"/>
        <v>1.0035648827848882</v>
      </c>
      <c r="AV20" s="5">
        <f t="shared" si="30"/>
        <v>1.0000280600934963</v>
      </c>
      <c r="AW20" s="5">
        <f t="shared" si="27"/>
        <v>0.9981201955891732</v>
      </c>
      <c r="AX20" s="5">
        <f t="shared" si="27"/>
        <v>0.99590154679914189</v>
      </c>
      <c r="AY20" s="5">
        <f t="shared" si="27"/>
        <v>0.99772486742542155</v>
      </c>
      <c r="AZ20" s="5">
        <f t="shared" si="27"/>
        <v>0.99695904317254325</v>
      </c>
      <c r="BA20" s="5">
        <f t="shared" si="27"/>
        <v>1.0008667082082365</v>
      </c>
      <c r="BB20" s="5">
        <f t="shared" si="27"/>
        <v>1.0046592988049514</v>
      </c>
      <c r="BC20" s="5">
        <f t="shared" si="27"/>
        <v>1.003372787593185</v>
      </c>
      <c r="BD20" s="5">
        <f t="shared" si="27"/>
        <v>1.0095025213499247</v>
      </c>
      <c r="BE20" s="5">
        <f t="shared" si="27"/>
        <v>1.0026739790381016</v>
      </c>
      <c r="BF20" s="5">
        <f t="shared" si="27"/>
        <v>1.0017300849215187</v>
      </c>
      <c r="BG20" s="5">
        <f t="shared" si="27"/>
        <v>1.0079059572751163</v>
      </c>
      <c r="BH20" s="5">
        <f t="shared" si="27"/>
        <v>1.0132360826885827</v>
      </c>
      <c r="BI20" s="5">
        <f t="shared" si="27"/>
        <v>1.0035930429093287</v>
      </c>
      <c r="BJ20" s="5"/>
      <c r="BK20" s="5"/>
    </row>
    <row r="21" spans="1:63" x14ac:dyDescent="0.25">
      <c r="A21" t="s">
        <v>209</v>
      </c>
      <c r="B21" t="s">
        <v>135</v>
      </c>
      <c r="C21" s="1">
        <v>1.7716700000000001</v>
      </c>
      <c r="D21" s="1">
        <v>1.7717799999999999</v>
      </c>
      <c r="E21" s="1">
        <v>1.75658</v>
      </c>
      <c r="F21" s="1">
        <v>1.75735</v>
      </c>
      <c r="G21" s="1">
        <v>1.7636700000000001</v>
      </c>
      <c r="H21" s="1">
        <v>1.7723199999999999</v>
      </c>
      <c r="I21" s="1">
        <v>1.8180000000000001</v>
      </c>
      <c r="J21" s="1">
        <v>1.82806</v>
      </c>
      <c r="K21" s="1">
        <v>1.8140799999999999</v>
      </c>
      <c r="L21" s="1">
        <v>1.8283700000000001</v>
      </c>
      <c r="M21" s="1">
        <v>1.7998799999999999</v>
      </c>
      <c r="N21" s="1">
        <v>1.8188</v>
      </c>
      <c r="O21" s="1">
        <v>1.8110200000000001</v>
      </c>
      <c r="P21" s="1">
        <v>1.8023100000000001</v>
      </c>
      <c r="R21" s="5">
        <f t="shared" si="28"/>
        <v>1</v>
      </c>
      <c r="S21" s="5">
        <f t="shared" si="28"/>
        <v>1.0000620883121574</v>
      </c>
      <c r="T21" s="5">
        <f t="shared" si="14"/>
        <v>0.99148261245039992</v>
      </c>
      <c r="U21" s="5">
        <f t="shared" si="15"/>
        <v>0.99191723063550208</v>
      </c>
      <c r="V21" s="5">
        <f t="shared" si="16"/>
        <v>0.99548448638854869</v>
      </c>
      <c r="W21" s="5">
        <f t="shared" si="17"/>
        <v>1.0003668854809302</v>
      </c>
      <c r="X21" s="5">
        <f t="shared" si="18"/>
        <v>1.0261504682023175</v>
      </c>
      <c r="Y21" s="5">
        <f t="shared" si="19"/>
        <v>1.0318287265687176</v>
      </c>
      <c r="Z21" s="5">
        <f t="shared" si="20"/>
        <v>1.0239378665327064</v>
      </c>
      <c r="AA21" s="5">
        <f t="shared" si="21"/>
        <v>1.0320037027211613</v>
      </c>
      <c r="AB21" s="5">
        <f t="shared" si="22"/>
        <v>1.0159228298723801</v>
      </c>
      <c r="AC21" s="5">
        <f t="shared" si="23"/>
        <v>1.0266020195634626</v>
      </c>
      <c r="AD21" s="5">
        <f t="shared" si="24"/>
        <v>1.0222106825763262</v>
      </c>
      <c r="AE21" s="5">
        <f t="shared" si="25"/>
        <v>1.0172944171318585</v>
      </c>
      <c r="AF21" s="5"/>
      <c r="AG21" s="12">
        <f t="shared" ref="AG21:AT21" si="35">R21/R9</f>
        <v>1</v>
      </c>
      <c r="AH21" s="12">
        <f t="shared" si="35"/>
        <v>1.0022981257294215</v>
      </c>
      <c r="AI21" s="12">
        <f t="shared" si="35"/>
        <v>0.99759725541396393</v>
      </c>
      <c r="AJ21" s="12">
        <f t="shared" si="35"/>
        <v>0.99239803822108807</v>
      </c>
      <c r="AK21" s="12">
        <f t="shared" si="35"/>
        <v>0.99812168778778287</v>
      </c>
      <c r="AL21" s="12">
        <f t="shared" si="35"/>
        <v>1.0087950118687785</v>
      </c>
      <c r="AM21" s="12">
        <f t="shared" si="35"/>
        <v>1.0030665892512325</v>
      </c>
      <c r="AN21" s="12">
        <f t="shared" si="35"/>
        <v>0.99650589200267037</v>
      </c>
      <c r="AO21" s="12">
        <f t="shared" si="35"/>
        <v>0.99762944083142358</v>
      </c>
      <c r="AP21" s="12">
        <f t="shared" si="35"/>
        <v>0.99879966007416543</v>
      </c>
      <c r="AQ21" s="12">
        <f t="shared" si="35"/>
        <v>1.0049116351501339</v>
      </c>
      <c r="AR21" s="12">
        <f t="shared" si="35"/>
        <v>1.0153845447053331</v>
      </c>
      <c r="AS21" s="12">
        <f t="shared" si="35"/>
        <v>1.0146709320363112</v>
      </c>
      <c r="AT21" s="12">
        <f t="shared" si="35"/>
        <v>1.0073517656529007</v>
      </c>
      <c r="AV21" s="5">
        <f t="shared" si="30"/>
        <v>0.9980902054015075</v>
      </c>
      <c r="AW21" s="5">
        <f t="shared" si="27"/>
        <v>1.0003839421828242</v>
      </c>
      <c r="AX21" s="5">
        <f t="shared" si="27"/>
        <v>0.9956920495641034</v>
      </c>
      <c r="AY21" s="5">
        <f t="shared" si="27"/>
        <v>0.9905027618081389</v>
      </c>
      <c r="AZ21" s="5">
        <f t="shared" si="27"/>
        <v>0.99621548037980767</v>
      </c>
      <c r="BA21" s="5">
        <f t="shared" si="27"/>
        <v>1.0068684206041256</v>
      </c>
      <c r="BB21" s="5">
        <f t="shared" si="27"/>
        <v>1.0011509380971524</v>
      </c>
      <c r="BC21" s="5">
        <f t="shared" si="27"/>
        <v>0.99460277043275769</v>
      </c>
      <c r="BD21" s="5">
        <f t="shared" si="27"/>
        <v>0.99572417351402664</v>
      </c>
      <c r="BE21" s="5">
        <f t="shared" si="27"/>
        <v>0.9968921578783797</v>
      </c>
      <c r="BF21" s="5">
        <f t="shared" si="27"/>
        <v>1.0029924603373621</v>
      </c>
      <c r="BG21" s="5">
        <f t="shared" si="27"/>
        <v>1.0134453687864622</v>
      </c>
      <c r="BH21" s="5">
        <f t="shared" si="27"/>
        <v>1.0127331189710611</v>
      </c>
      <c r="BI21" s="5">
        <f t="shared" si="27"/>
        <v>1.005427930692075</v>
      </c>
      <c r="BJ21" s="5"/>
      <c r="BK21" s="5"/>
    </row>
    <row r="22" spans="1:63" x14ac:dyDescent="0.25">
      <c r="A22" t="s">
        <v>210</v>
      </c>
      <c r="B22" t="s">
        <v>137</v>
      </c>
      <c r="C22" s="1">
        <v>1.7614799999999999</v>
      </c>
      <c r="D22" s="1">
        <v>1.7609600000000001</v>
      </c>
      <c r="E22" s="1">
        <v>1.7570399999999999</v>
      </c>
      <c r="F22" s="1">
        <v>1.7572300000000001</v>
      </c>
      <c r="G22" s="1">
        <v>1.7620199999999999</v>
      </c>
      <c r="H22" s="1">
        <v>1.7582800000000001</v>
      </c>
      <c r="I22" s="1">
        <v>1.78322</v>
      </c>
      <c r="J22" s="1">
        <v>1.7920100000000001</v>
      </c>
      <c r="K22" s="1">
        <v>1.7836000000000001</v>
      </c>
      <c r="L22" s="1">
        <v>1.7943199999999999</v>
      </c>
      <c r="M22" s="1">
        <v>1.7723599999999999</v>
      </c>
      <c r="N22" s="1">
        <v>1.77189</v>
      </c>
      <c r="O22" s="1">
        <v>1.77532</v>
      </c>
      <c r="P22" s="1">
        <v>1.77197</v>
      </c>
      <c r="R22" s="5">
        <f t="shared" si="28"/>
        <v>1</v>
      </c>
      <c r="S22" s="5">
        <f t="shared" si="28"/>
        <v>0.99970479369621013</v>
      </c>
      <c r="T22" s="5">
        <f t="shared" si="14"/>
        <v>0.99747939232917771</v>
      </c>
      <c r="U22" s="5">
        <f t="shared" si="15"/>
        <v>0.99758725617094723</v>
      </c>
      <c r="V22" s="5">
        <f t="shared" si="16"/>
        <v>1.0003065603923973</v>
      </c>
      <c r="W22" s="5">
        <f t="shared" si="17"/>
        <v>0.99818334582283086</v>
      </c>
      <c r="X22" s="5">
        <f t="shared" si="18"/>
        <v>1.0123418943161433</v>
      </c>
      <c r="Y22" s="5">
        <f t="shared" si="19"/>
        <v>1.0173320162590549</v>
      </c>
      <c r="Z22" s="5">
        <f t="shared" si="20"/>
        <v>1.0125576219996821</v>
      </c>
      <c r="AA22" s="5">
        <f t="shared" si="21"/>
        <v>1.018643413493199</v>
      </c>
      <c r="AB22" s="5">
        <f t="shared" si="22"/>
        <v>1.0061766242023753</v>
      </c>
      <c r="AC22" s="5">
        <f t="shared" si="23"/>
        <v>1.0059098031201035</v>
      </c>
      <c r="AD22" s="5">
        <f t="shared" si="24"/>
        <v>1.0078570293162568</v>
      </c>
      <c r="AE22" s="5">
        <f t="shared" si="25"/>
        <v>1.0059552194745329</v>
      </c>
      <c r="AF22" s="5"/>
      <c r="AG22" s="12">
        <f t="shared" ref="AG22:AT22" si="36">R22/R10</f>
        <v>1</v>
      </c>
      <c r="AH22" s="12">
        <f t="shared" si="36"/>
        <v>0.997210859661952</v>
      </c>
      <c r="AI22" s="12">
        <f t="shared" si="36"/>
        <v>0.99636939550352122</v>
      </c>
      <c r="AJ22" s="12">
        <f t="shared" si="36"/>
        <v>1.0001567749862768</v>
      </c>
      <c r="AK22" s="12">
        <f t="shared" si="36"/>
        <v>1.0035807929266136</v>
      </c>
      <c r="AL22" s="12">
        <f t="shared" si="36"/>
        <v>1.0008171350047335</v>
      </c>
      <c r="AM22" s="12">
        <f t="shared" si="36"/>
        <v>1.000108842361108</v>
      </c>
      <c r="AN22" s="12">
        <f t="shared" si="36"/>
        <v>0.99845659209733839</v>
      </c>
      <c r="AO22" s="12">
        <f t="shared" si="36"/>
        <v>0.99745988378510564</v>
      </c>
      <c r="AP22" s="12">
        <f t="shared" si="36"/>
        <v>0.99907486590817074</v>
      </c>
      <c r="AQ22" s="12">
        <f t="shared" si="36"/>
        <v>0.99902193365351999</v>
      </c>
      <c r="AR22" s="12">
        <f t="shared" si="36"/>
        <v>0.99801355184594942</v>
      </c>
      <c r="AS22" s="12">
        <f t="shared" si="36"/>
        <v>1.0006056864968029</v>
      </c>
      <c r="AT22" s="12">
        <f t="shared" si="36"/>
        <v>0.99362638176427809</v>
      </c>
      <c r="AV22" s="5">
        <f t="shared" si="30"/>
        <v>1.0012049836304111</v>
      </c>
      <c r="AW22" s="5">
        <f t="shared" si="27"/>
        <v>0.99841248242391256</v>
      </c>
      <c r="AX22" s="5">
        <f t="shared" si="27"/>
        <v>0.99757000431494558</v>
      </c>
      <c r="AY22" s="5">
        <f t="shared" si="27"/>
        <v>1.0013619475279798</v>
      </c>
      <c r="AZ22" s="5">
        <f t="shared" si="27"/>
        <v>1.0047900913538852</v>
      </c>
      <c r="BA22" s="5">
        <f t="shared" si="27"/>
        <v>1.0020231032694489</v>
      </c>
      <c r="BB22" s="5">
        <f t="shared" si="27"/>
        <v>1.0013139571447824</v>
      </c>
      <c r="BC22" s="5">
        <f t="shared" si="27"/>
        <v>0.99965971594649172</v>
      </c>
      <c r="BD22" s="5">
        <f t="shared" si="27"/>
        <v>0.99866180661705839</v>
      </c>
      <c r="BE22" s="5">
        <f t="shared" si="27"/>
        <v>1.0002787347671449</v>
      </c>
      <c r="BF22" s="5">
        <f t="shared" si="27"/>
        <v>1.000225738729994</v>
      </c>
      <c r="BG22" s="5">
        <f t="shared" si="27"/>
        <v>0.99921614183885232</v>
      </c>
      <c r="BH22" s="5">
        <f t="shared" si="27"/>
        <v>1.0018113999695277</v>
      </c>
      <c r="BI22" s="5">
        <f t="shared" si="27"/>
        <v>0.9948236852890483</v>
      </c>
      <c r="BJ22" s="5"/>
      <c r="BK22" s="5"/>
    </row>
    <row r="23" spans="1:63" x14ac:dyDescent="0.25">
      <c r="A23" t="s">
        <v>211</v>
      </c>
      <c r="B23" t="s">
        <v>139</v>
      </c>
      <c r="C23" s="1">
        <v>1.7561899999999999</v>
      </c>
      <c r="D23" s="1">
        <v>1.75749</v>
      </c>
      <c r="E23" s="1">
        <v>1.7542500000000001</v>
      </c>
      <c r="F23" s="1">
        <v>1.7561199999999999</v>
      </c>
      <c r="G23" s="1">
        <v>1.7576099999999999</v>
      </c>
      <c r="H23" s="1">
        <v>1.75682</v>
      </c>
      <c r="I23" s="1">
        <v>1.76925</v>
      </c>
      <c r="J23" s="1">
        <v>1.77366</v>
      </c>
      <c r="K23" s="1">
        <v>1.7746299999999999</v>
      </c>
      <c r="L23" s="1">
        <v>1.7746</v>
      </c>
      <c r="M23" s="1">
        <v>1.7648200000000001</v>
      </c>
      <c r="N23" s="1">
        <v>1.7651399999999999</v>
      </c>
      <c r="O23" s="1">
        <v>1.7636000000000001</v>
      </c>
      <c r="P23" s="1">
        <v>1.76278</v>
      </c>
      <c r="R23" s="5">
        <f t="shared" si="28"/>
        <v>1</v>
      </c>
      <c r="S23" s="5">
        <f t="shared" si="28"/>
        <v>1.0007402388124291</v>
      </c>
      <c r="T23" s="5">
        <f t="shared" si="14"/>
        <v>0.99889533592606727</v>
      </c>
      <c r="U23" s="5">
        <f t="shared" si="15"/>
        <v>0.99996014098702302</v>
      </c>
      <c r="V23" s="5">
        <f t="shared" si="16"/>
        <v>1.0008085685489612</v>
      </c>
      <c r="W23" s="5">
        <f t="shared" si="17"/>
        <v>1.0003587311167927</v>
      </c>
      <c r="X23" s="5">
        <f t="shared" si="18"/>
        <v>1.0074365529925577</v>
      </c>
      <c r="Y23" s="5">
        <f t="shared" si="19"/>
        <v>1.0099476708101061</v>
      </c>
      <c r="Z23" s="5">
        <f t="shared" si="20"/>
        <v>1.0105000028470723</v>
      </c>
      <c r="AA23" s="5">
        <f t="shared" si="21"/>
        <v>1.0104829204129393</v>
      </c>
      <c r="AB23" s="5">
        <f t="shared" si="22"/>
        <v>1.0049140468855877</v>
      </c>
      <c r="AC23" s="5">
        <f t="shared" si="23"/>
        <v>1.0050962595163393</v>
      </c>
      <c r="AD23" s="5">
        <f t="shared" si="24"/>
        <v>1.0042193612308463</v>
      </c>
      <c r="AE23" s="5">
        <f t="shared" si="25"/>
        <v>1.0037524413645449</v>
      </c>
      <c r="AF23" s="5"/>
      <c r="AG23" s="12">
        <f t="shared" ref="AG23:AT23" si="37">R23/R11</f>
        <v>1</v>
      </c>
      <c r="AH23" s="12">
        <f t="shared" si="37"/>
        <v>1.0001687719973282</v>
      </c>
      <c r="AI23" s="12">
        <f t="shared" si="37"/>
        <v>1.0043669448592421</v>
      </c>
      <c r="AJ23" s="12">
        <f t="shared" si="37"/>
        <v>1.0064107621031917</v>
      </c>
      <c r="AK23" s="12">
        <f t="shared" si="37"/>
        <v>1.008039481739389</v>
      </c>
      <c r="AL23" s="12">
        <f t="shared" si="37"/>
        <v>1.0079597126118118</v>
      </c>
      <c r="AM23" s="12">
        <f t="shared" si="37"/>
        <v>1.0050145298339019</v>
      </c>
      <c r="AN23" s="12">
        <f t="shared" si="37"/>
        <v>1.0044302593902341</v>
      </c>
      <c r="AO23" s="12">
        <f t="shared" si="37"/>
        <v>1.0096946141986629</v>
      </c>
      <c r="AP23" s="12">
        <f t="shared" si="37"/>
        <v>1.0076498173669615</v>
      </c>
      <c r="AQ23" s="12">
        <f t="shared" si="37"/>
        <v>1.0078674963964345</v>
      </c>
      <c r="AR23" s="12">
        <f t="shared" si="37"/>
        <v>1.007895843486015</v>
      </c>
      <c r="AS23" s="12">
        <f t="shared" si="37"/>
        <v>1.0061033005891862</v>
      </c>
      <c r="AT23" s="12">
        <f t="shared" si="37"/>
        <v>1.0004810458376725</v>
      </c>
      <c r="AV23" s="5">
        <f t="shared" si="30"/>
        <v>0.99349995474293995</v>
      </c>
      <c r="AW23" s="5">
        <f t="shared" si="27"/>
        <v>0.9936676297146475</v>
      </c>
      <c r="AX23" s="5">
        <f t="shared" si="27"/>
        <v>0.99783851426296188</v>
      </c>
      <c r="AY23" s="5">
        <f t="shared" si="27"/>
        <v>0.99986904660232856</v>
      </c>
      <c r="AZ23" s="5">
        <f t="shared" si="27"/>
        <v>1.0014871794871796</v>
      </c>
      <c r="BA23" s="5">
        <f t="shared" si="27"/>
        <v>1.0014079288625417</v>
      </c>
      <c r="BB23" s="5">
        <f t="shared" si="27"/>
        <v>0.99848188990597875</v>
      </c>
      <c r="BC23" s="5">
        <f t="shared" si="27"/>
        <v>0.99790141724663695</v>
      </c>
      <c r="BD23" s="5">
        <f t="shared" si="27"/>
        <v>1.0031315535105618</v>
      </c>
      <c r="BE23" s="5">
        <f t="shared" si="27"/>
        <v>1.0011000479508081</v>
      </c>
      <c r="BF23" s="5">
        <f t="shared" si="27"/>
        <v>1.0013163120567377</v>
      </c>
      <c r="BG23" s="5">
        <f t="shared" si="27"/>
        <v>1.0013444748889531</v>
      </c>
      <c r="BH23" s="5">
        <f t="shared" si="27"/>
        <v>0.99956358360207898</v>
      </c>
      <c r="BI23" s="5">
        <f t="shared" si="27"/>
        <v>0.99397787376089675</v>
      </c>
      <c r="BJ23" s="5"/>
      <c r="BK23" s="5"/>
    </row>
    <row r="24" spans="1:63" x14ac:dyDescent="0.25">
      <c r="A24" t="s">
        <v>212</v>
      </c>
      <c r="B24" t="s">
        <v>141</v>
      </c>
      <c r="C24" s="1">
        <v>1.75562</v>
      </c>
      <c r="D24" s="1">
        <v>1.7575799999999999</v>
      </c>
      <c r="E24" s="1">
        <v>1.7537499999999999</v>
      </c>
      <c r="F24" s="1">
        <v>1.7549699999999999</v>
      </c>
      <c r="G24" s="1">
        <v>1.75762</v>
      </c>
      <c r="H24" s="1">
        <v>1.7555099999999999</v>
      </c>
      <c r="I24" s="1">
        <v>1.7599400000000001</v>
      </c>
      <c r="J24" s="1">
        <v>1.76505</v>
      </c>
      <c r="K24" s="1">
        <v>1.7643800000000001</v>
      </c>
      <c r="L24" s="1">
        <v>1.77362</v>
      </c>
      <c r="M24" s="1">
        <v>1.7656700000000001</v>
      </c>
      <c r="N24" s="1">
        <v>1.76288</v>
      </c>
      <c r="O24" s="1">
        <v>1.7618499999999999</v>
      </c>
      <c r="P24" s="1">
        <v>1.76322</v>
      </c>
      <c r="R24" s="5">
        <f t="shared" si="28"/>
        <v>1</v>
      </c>
      <c r="S24" s="5">
        <f t="shared" si="28"/>
        <v>1.0011164147138902</v>
      </c>
      <c r="T24" s="5">
        <f t="shared" si="14"/>
        <v>0.99893484922705367</v>
      </c>
      <c r="U24" s="5">
        <f t="shared" si="15"/>
        <v>0.99962976042651597</v>
      </c>
      <c r="V24" s="5">
        <f t="shared" si="16"/>
        <v>1.001139198687643</v>
      </c>
      <c r="W24" s="5">
        <f t="shared" si="17"/>
        <v>0.9999373440721796</v>
      </c>
      <c r="X24" s="5">
        <f t="shared" si="18"/>
        <v>1.0024606691653091</v>
      </c>
      <c r="Y24" s="5">
        <f t="shared" si="19"/>
        <v>1.0053713218122373</v>
      </c>
      <c r="Z24" s="5">
        <f t="shared" si="20"/>
        <v>1.0049896902518769</v>
      </c>
      <c r="AA24" s="5">
        <f t="shared" si="21"/>
        <v>1.0102527881887879</v>
      </c>
      <c r="AB24" s="5">
        <f t="shared" si="22"/>
        <v>1.0057244734054067</v>
      </c>
      <c r="AC24" s="5">
        <f t="shared" si="23"/>
        <v>1.0041352912361445</v>
      </c>
      <c r="AD24" s="5">
        <f t="shared" si="24"/>
        <v>1.0035486039120083</v>
      </c>
      <c r="AE24" s="5">
        <f t="shared" si="25"/>
        <v>1.0043289550130439</v>
      </c>
      <c r="AF24" s="5"/>
      <c r="AG24" s="12">
        <f t="shared" ref="AG24:AT24" si="38">R24/R12</f>
        <v>1</v>
      </c>
      <c r="AH24" s="12">
        <f t="shared" si="38"/>
        <v>1.0058404360012037</v>
      </c>
      <c r="AI24" s="12">
        <f t="shared" si="38"/>
        <v>1.0044204069104938</v>
      </c>
      <c r="AJ24" s="12">
        <f t="shared" si="38"/>
        <v>1.0012293586336232</v>
      </c>
      <c r="AK24" s="12">
        <f t="shared" si="38"/>
        <v>1.0045424789501318</v>
      </c>
      <c r="AL24" s="12">
        <f t="shared" si="38"/>
        <v>1.0054513169965449</v>
      </c>
      <c r="AM24" s="12">
        <f t="shared" si="38"/>
        <v>1.0018873868991793</v>
      </c>
      <c r="AN24" s="12">
        <f t="shared" si="38"/>
        <v>1.0014904336149431</v>
      </c>
      <c r="AO24" s="12">
        <f t="shared" si="38"/>
        <v>1.0053371222218705</v>
      </c>
      <c r="AP24" s="12">
        <f t="shared" si="38"/>
        <v>1.0111464369935139</v>
      </c>
      <c r="AQ24" s="12">
        <f t="shared" si="38"/>
        <v>1.0093728572621252</v>
      </c>
      <c r="AR24" s="12">
        <f t="shared" si="38"/>
        <v>1.0076174916082519</v>
      </c>
      <c r="AS24" s="12">
        <f t="shared" si="38"/>
        <v>1.0051487693645378</v>
      </c>
      <c r="AT24" s="12">
        <f t="shared" si="38"/>
        <v>1.0006610380468701</v>
      </c>
      <c r="AV24" s="5">
        <f t="shared" si="30"/>
        <v>0.99462356453705436</v>
      </c>
      <c r="AW24" s="5">
        <f t="shared" si="27"/>
        <v>1.0004325998110222</v>
      </c>
      <c r="AX24" s="5">
        <f t="shared" si="27"/>
        <v>0.99902020541507397</v>
      </c>
      <c r="AY24" s="5">
        <f t="shared" si="27"/>
        <v>0.99584631360332299</v>
      </c>
      <c r="AZ24" s="5">
        <f t="shared" si="27"/>
        <v>0.99914162114226912</v>
      </c>
      <c r="BA24" s="5">
        <f t="shared" si="27"/>
        <v>1.0000455728795792</v>
      </c>
      <c r="BB24" s="5">
        <f t="shared" si="27"/>
        <v>0.99650080402237684</v>
      </c>
      <c r="BC24" s="5">
        <f t="shared" si="27"/>
        <v>0.99610598493185476</v>
      </c>
      <c r="BD24" s="5">
        <f t="shared" si="27"/>
        <v>0.99993199206574102</v>
      </c>
      <c r="BE24" s="5">
        <f t="shared" si="27"/>
        <v>1.005710073431431</v>
      </c>
      <c r="BF24" s="5">
        <f t="shared" si="27"/>
        <v>1.0039460292370064</v>
      </c>
      <c r="BG24" s="5">
        <f t="shared" si="27"/>
        <v>1.0022001011932848</v>
      </c>
      <c r="BH24" s="5">
        <f t="shared" si="27"/>
        <v>0.99974465187539008</v>
      </c>
      <c r="BI24" s="5">
        <f t="shared" si="27"/>
        <v>0.99528104855552679</v>
      </c>
      <c r="BJ24" s="5"/>
      <c r="BK24" s="5"/>
    </row>
    <row r="25" spans="1:63" x14ac:dyDescent="0.25">
      <c r="A25" t="s">
        <v>213</v>
      </c>
      <c r="B25" t="s">
        <v>143</v>
      </c>
      <c r="C25" s="1">
        <v>1.7559</v>
      </c>
      <c r="D25" s="1">
        <v>1.7578</v>
      </c>
      <c r="E25" s="1">
        <v>1.7571600000000001</v>
      </c>
      <c r="F25" s="1">
        <v>1.75708</v>
      </c>
      <c r="G25" s="1">
        <v>1.7561599999999999</v>
      </c>
      <c r="H25" s="1">
        <v>1.7567299999999999</v>
      </c>
      <c r="I25" s="1">
        <v>1.76128</v>
      </c>
      <c r="J25" s="1">
        <v>1.76448</v>
      </c>
      <c r="K25" s="1">
        <v>1.7583</v>
      </c>
      <c r="L25" s="1">
        <v>1.7604299999999999</v>
      </c>
      <c r="M25" s="1">
        <v>1.7582800000000001</v>
      </c>
      <c r="N25" s="1">
        <v>1.7586299999999999</v>
      </c>
      <c r="O25" s="1">
        <v>1.75888</v>
      </c>
      <c r="P25" s="1">
        <v>1.7592000000000001</v>
      </c>
      <c r="R25" s="5">
        <f t="shared" si="28"/>
        <v>1</v>
      </c>
      <c r="S25" s="5">
        <f t="shared" si="28"/>
        <v>1.0010820661768893</v>
      </c>
      <c r="T25" s="5">
        <f t="shared" si="14"/>
        <v>1.0007175807278319</v>
      </c>
      <c r="U25" s="5">
        <f t="shared" si="15"/>
        <v>1.0006720200466996</v>
      </c>
      <c r="V25" s="5">
        <f t="shared" si="16"/>
        <v>1.0001480722136795</v>
      </c>
      <c r="W25" s="5">
        <f t="shared" si="17"/>
        <v>1.0004726920667464</v>
      </c>
      <c r="X25" s="5">
        <f t="shared" si="18"/>
        <v>1.0030639558061392</v>
      </c>
      <c r="Y25" s="5">
        <f t="shared" si="19"/>
        <v>1.0048863830514267</v>
      </c>
      <c r="Z25" s="5">
        <f t="shared" si="20"/>
        <v>1.0013668204339654</v>
      </c>
      <c r="AA25" s="5">
        <f t="shared" si="21"/>
        <v>1.0025798735691098</v>
      </c>
      <c r="AB25" s="5">
        <f t="shared" si="22"/>
        <v>1.0013554302636825</v>
      </c>
      <c r="AC25" s="5">
        <f t="shared" si="23"/>
        <v>1.0015547582436357</v>
      </c>
      <c r="AD25" s="5">
        <f t="shared" si="24"/>
        <v>1.0016971353721738</v>
      </c>
      <c r="AE25" s="5">
        <f t="shared" si="25"/>
        <v>1.0018793780967026</v>
      </c>
      <c r="AF25" s="5"/>
      <c r="AG25" s="12">
        <f t="shared" ref="AG25:AT25" si="39">R25/R13</f>
        <v>1</v>
      </c>
      <c r="AH25" s="12">
        <f t="shared" si="39"/>
        <v>1.0012073673167841</v>
      </c>
      <c r="AI25" s="12">
        <f t="shared" si="39"/>
        <v>1.0011504145883618</v>
      </c>
      <c r="AJ25" s="12">
        <f t="shared" si="39"/>
        <v>1.0016520822698787</v>
      </c>
      <c r="AK25" s="12">
        <f t="shared" si="39"/>
        <v>1.0009053460534825</v>
      </c>
      <c r="AL25" s="12">
        <f t="shared" si="39"/>
        <v>1.0013613276874009</v>
      </c>
      <c r="AM25" s="12">
        <f t="shared" si="39"/>
        <v>1.0017931148285653</v>
      </c>
      <c r="AN25" s="12">
        <f t="shared" si="39"/>
        <v>1.0018771439522409</v>
      </c>
      <c r="AO25" s="12">
        <f t="shared" si="39"/>
        <v>0.99962107030975333</v>
      </c>
      <c r="AP25" s="12">
        <f t="shared" si="39"/>
        <v>0.9987561820382872</v>
      </c>
      <c r="AQ25" s="12">
        <f t="shared" si="39"/>
        <v>1.0002004053060509</v>
      </c>
      <c r="AR25" s="12">
        <f t="shared" si="39"/>
        <v>1.0005757491540199</v>
      </c>
      <c r="AS25" s="12">
        <f t="shared" si="39"/>
        <v>1.0005928852783452</v>
      </c>
      <c r="AT25" s="12">
        <f t="shared" si="39"/>
        <v>1.0003883760742129</v>
      </c>
      <c r="AV25" s="5">
        <f t="shared" si="30"/>
        <v>0.99886796102145192</v>
      </c>
      <c r="AW25" s="5">
        <f t="shared" si="27"/>
        <v>1.0000739615513721</v>
      </c>
      <c r="AX25" s="5">
        <f t="shared" si="27"/>
        <v>1.0000170732956581</v>
      </c>
      <c r="AY25" s="5">
        <f t="shared" si="27"/>
        <v>1.0005181730698054</v>
      </c>
      <c r="AZ25" s="5">
        <f t="shared" si="27"/>
        <v>0.99977228218791281</v>
      </c>
      <c r="BA25" s="5">
        <f t="shared" si="27"/>
        <v>1.0002277476328481</v>
      </c>
      <c r="BB25" s="5">
        <f t="shared" si="27"/>
        <v>1.0006590459741382</v>
      </c>
      <c r="BC25" s="5">
        <f t="shared" si="27"/>
        <v>1.0007429799735703</v>
      </c>
      <c r="BD25" s="5">
        <f t="shared" si="27"/>
        <v>0.99848946029438479</v>
      </c>
      <c r="BE25" s="5">
        <f t="shared" si="27"/>
        <v>0.99762555111015394</v>
      </c>
      <c r="BF25" s="5">
        <f t="shared" si="27"/>
        <v>0.99906813946088469</v>
      </c>
      <c r="BG25" s="5">
        <f t="shared" si="27"/>
        <v>0.99944305840498748</v>
      </c>
      <c r="BH25" s="5">
        <f t="shared" si="27"/>
        <v>0.99946017513055241</v>
      </c>
      <c r="BI25" s="5">
        <f t="shared" si="27"/>
        <v>0.99925589743881038</v>
      </c>
      <c r="BJ25" s="5"/>
      <c r="BK25" s="5"/>
    </row>
    <row r="26" spans="1:63" s="7" customFormat="1" x14ac:dyDescent="0.25">
      <c r="A26" s="7" t="s">
        <v>0</v>
      </c>
      <c r="B26" s="7" t="s">
        <v>193</v>
      </c>
      <c r="C26" s="7" t="s">
        <v>194</v>
      </c>
      <c r="D26" s="7">
        <v>1</v>
      </c>
      <c r="E26" s="7" t="s">
        <v>201</v>
      </c>
      <c r="F26" s="7">
        <v>2</v>
      </c>
      <c r="G26" s="7" t="s">
        <v>51</v>
      </c>
      <c r="H26" s="7" t="s">
        <v>195</v>
      </c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</row>
    <row r="27" spans="1:63" x14ac:dyDescent="0.25">
      <c r="A27" t="s">
        <v>203</v>
      </c>
      <c r="B27" t="s">
        <v>123</v>
      </c>
      <c r="C27" s="1">
        <v>2.39724</v>
      </c>
      <c r="D27" s="1">
        <v>2.4147799999999999</v>
      </c>
      <c r="E27" s="1">
        <v>2.14723</v>
      </c>
      <c r="F27" s="1">
        <v>2.1999399999999998</v>
      </c>
      <c r="G27" s="1">
        <v>2.1220599999999998</v>
      </c>
      <c r="H27" s="1">
        <v>2.2120000000000002</v>
      </c>
      <c r="I27" s="1">
        <v>6.2188699999999999</v>
      </c>
      <c r="J27" s="1">
        <v>6.7081</v>
      </c>
      <c r="K27" s="1">
        <v>6.1247600000000002</v>
      </c>
      <c r="L27" s="1">
        <v>6.6674699999999998</v>
      </c>
      <c r="M27" s="1">
        <v>4.3127899999999997</v>
      </c>
      <c r="N27" s="1">
        <v>4.5813499999999996</v>
      </c>
      <c r="O27" s="1">
        <v>4.3139700000000003</v>
      </c>
      <c r="P27" s="1">
        <v>4.60412</v>
      </c>
      <c r="R27" s="5">
        <f>C27/$C27</f>
        <v>1</v>
      </c>
      <c r="S27" s="5">
        <f>D27/$C27</f>
        <v>1.0073167475930653</v>
      </c>
      <c r="T27" s="5">
        <f t="shared" ref="T27:T37" si="40">E27/$C27</f>
        <v>0.89570923228379296</v>
      </c>
      <c r="U27" s="5">
        <f t="shared" ref="U27:U37" si="41">F27/$C27</f>
        <v>0.91769701823763983</v>
      </c>
      <c r="V27" s="5">
        <f t="shared" ref="V27:V37" si="42">G27/$C27</f>
        <v>0.88520965777310567</v>
      </c>
      <c r="W27" s="5">
        <f t="shared" ref="W27:W37" si="43">H27/$C27</f>
        <v>0.92272780364085372</v>
      </c>
      <c r="X27" s="5">
        <f t="shared" ref="X27:X37" si="44">I27/$C27</f>
        <v>2.5941791393435785</v>
      </c>
      <c r="Y27" s="5">
        <f t="shared" ref="Y27:Y37" si="45">J27/$C27</f>
        <v>2.7982596652817406</v>
      </c>
      <c r="Z27" s="5">
        <f t="shared" ref="Z27:Z37" si="46">K27/$C27</f>
        <v>2.5549214930503412</v>
      </c>
      <c r="AA27" s="5">
        <f t="shared" ref="AA27:AA37" si="47">L27/$C27</f>
        <v>2.7813110076588075</v>
      </c>
      <c r="AB27" s="5">
        <f t="shared" ref="AB27:AB37" si="48">M27/$C27</f>
        <v>1.7990647578048087</v>
      </c>
      <c r="AC27" s="5">
        <f t="shared" ref="AC27:AC37" si="49">N27/$C27</f>
        <v>1.9110935909629405</v>
      </c>
      <c r="AD27" s="5">
        <f t="shared" ref="AD27:AD37" si="50">O27/$C27</f>
        <v>1.79955699053912</v>
      </c>
      <c r="AE27" s="5">
        <f t="shared" ref="AE27:AE37" si="51">P27/$C27</f>
        <v>1.9205920141496053</v>
      </c>
      <c r="AF27" s="5"/>
      <c r="AG27" s="12">
        <f t="shared" ref="AG27:AT27" si="52">R27/R3</f>
        <v>1</v>
      </c>
      <c r="AH27" s="12">
        <f t="shared" si="52"/>
        <v>0.98800745253749611</v>
      </c>
      <c r="AI27" s="12">
        <f t="shared" si="52"/>
        <v>1.1344070954879608</v>
      </c>
      <c r="AJ27" s="12">
        <f t="shared" si="52"/>
        <v>1.1375841827666788</v>
      </c>
      <c r="AK27" s="12">
        <f t="shared" si="52"/>
        <v>1.1327437106827756</v>
      </c>
      <c r="AL27" s="12">
        <f t="shared" si="52"/>
        <v>1.1318775459466091</v>
      </c>
      <c r="AM27" s="12">
        <f t="shared" si="52"/>
        <v>1.2383201457797148</v>
      </c>
      <c r="AN27" s="12">
        <f t="shared" si="52"/>
        <v>1.0702733319409268</v>
      </c>
      <c r="AO27" s="12">
        <f t="shared" si="52"/>
        <v>1.2384742635860697</v>
      </c>
      <c r="AP27" s="12">
        <f t="shared" si="52"/>
        <v>1.0403263658742816</v>
      </c>
      <c r="AQ27" s="12">
        <f t="shared" si="52"/>
        <v>1.1239603475252251</v>
      </c>
      <c r="AR27" s="12">
        <f t="shared" si="52"/>
        <v>1.1312530091969617</v>
      </c>
      <c r="AS27" s="12">
        <f t="shared" si="52"/>
        <v>1.1304591668492581</v>
      </c>
      <c r="AT27" s="12">
        <f t="shared" si="52"/>
        <v>1.1262933080969675</v>
      </c>
      <c r="AV27" s="5">
        <f>C27/C3</f>
        <v>0.88447943800408813</v>
      </c>
      <c r="AW27" s="5">
        <f t="shared" ref="AW27:BI37" si="53">D27/D3</f>
        <v>0.87387227636421527</v>
      </c>
      <c r="AX27" s="5">
        <f t="shared" si="53"/>
        <v>1.0033597502850413</v>
      </c>
      <c r="AY27" s="5">
        <f t="shared" si="53"/>
        <v>1.0061698186558119</v>
      </c>
      <c r="AZ27" s="5">
        <f t="shared" si="53"/>
        <v>1.0018885206273667</v>
      </c>
      <c r="BA27" s="5">
        <f t="shared" si="53"/>
        <v>1.0011224157283032</v>
      </c>
      <c r="BB27" s="5">
        <f t="shared" si="53"/>
        <v>1.0952687066083826</v>
      </c>
      <c r="BC27" s="5">
        <f t="shared" si="53"/>
        <v>0.94663475514587381</v>
      </c>
      <c r="BD27" s="5">
        <f t="shared" si="53"/>
        <v>1.0954050206391337</v>
      </c>
      <c r="BE27" s="5">
        <f t="shared" si="53"/>
        <v>0.92014727942931984</v>
      </c>
      <c r="BF27" s="5">
        <f t="shared" si="53"/>
        <v>0.99411981651799075</v>
      </c>
      <c r="BG27" s="5">
        <f t="shared" si="53"/>
        <v>1.0005700258149621</v>
      </c>
      <c r="BH27" s="5">
        <f t="shared" si="53"/>
        <v>0.99986788858140152</v>
      </c>
      <c r="BI27" s="5">
        <f t="shared" si="53"/>
        <v>0.99618327217337121</v>
      </c>
    </row>
    <row r="28" spans="1:63" x14ac:dyDescent="0.25">
      <c r="A28" t="s">
        <v>204</v>
      </c>
      <c r="B28" t="s">
        <v>125</v>
      </c>
      <c r="C28" s="1">
        <v>2.0714299999999999</v>
      </c>
      <c r="D28" s="1">
        <v>2.0807799999999999</v>
      </c>
      <c r="E28" s="1">
        <v>1.9200600000000001</v>
      </c>
      <c r="F28" s="1">
        <v>1.9754499999999999</v>
      </c>
      <c r="G28" s="1">
        <v>1.9242300000000001</v>
      </c>
      <c r="H28" s="1">
        <v>1.9786300000000001</v>
      </c>
      <c r="I28" s="1">
        <v>4.2973299999999997</v>
      </c>
      <c r="J28" s="1">
        <v>4.4753699999999998</v>
      </c>
      <c r="K28" s="1">
        <v>4.27346</v>
      </c>
      <c r="L28" s="1">
        <v>4.4875299999999996</v>
      </c>
      <c r="M28" s="1">
        <v>3.0315500000000002</v>
      </c>
      <c r="N28" s="1">
        <v>3.1593800000000001</v>
      </c>
      <c r="O28" s="1">
        <v>3.0244900000000001</v>
      </c>
      <c r="P28" s="1">
        <v>3.1823600000000001</v>
      </c>
      <c r="R28" s="5">
        <f t="shared" ref="R28:S37" si="54">C28/$C28</f>
        <v>1</v>
      </c>
      <c r="S28" s="5">
        <f t="shared" si="54"/>
        <v>1.0045137899904897</v>
      </c>
      <c r="T28" s="5">
        <f t="shared" si="40"/>
        <v>0.92692487798284284</v>
      </c>
      <c r="U28" s="5">
        <f t="shared" si="41"/>
        <v>0.95366485954147617</v>
      </c>
      <c r="V28" s="5">
        <f t="shared" si="42"/>
        <v>0.9289379800427725</v>
      </c>
      <c r="W28" s="5">
        <f t="shared" si="43"/>
        <v>0.95520003089653049</v>
      </c>
      <c r="X28" s="5">
        <f t="shared" si="44"/>
        <v>2.0745716727091912</v>
      </c>
      <c r="Y28" s="5">
        <f t="shared" si="45"/>
        <v>2.1605219582607185</v>
      </c>
      <c r="Z28" s="5">
        <f t="shared" si="46"/>
        <v>2.0630482323805297</v>
      </c>
      <c r="AA28" s="5">
        <f t="shared" si="47"/>
        <v>2.1663922990397935</v>
      </c>
      <c r="AB28" s="5">
        <f t="shared" si="48"/>
        <v>1.4635058872373192</v>
      </c>
      <c r="AC28" s="5">
        <f t="shared" si="49"/>
        <v>1.5252168791607732</v>
      </c>
      <c r="AD28" s="5">
        <f t="shared" si="50"/>
        <v>1.4600976137257837</v>
      </c>
      <c r="AE28" s="5">
        <f t="shared" si="51"/>
        <v>1.5363106646133349</v>
      </c>
      <c r="AF28" s="5"/>
      <c r="AG28" s="12">
        <f t="shared" ref="AG28:AT28" si="55">R28/R4</f>
        <v>1</v>
      </c>
      <c r="AH28" s="12">
        <f>S28/S4</f>
        <v>0.99436700608145212</v>
      </c>
      <c r="AI28" s="12">
        <f t="shared" si="55"/>
        <v>1.0714596157994773</v>
      </c>
      <c r="AJ28" s="12">
        <f t="shared" si="55"/>
        <v>1.0720547832639555</v>
      </c>
      <c r="AK28" s="12">
        <f t="shared" si="55"/>
        <v>1.0650128887808898</v>
      </c>
      <c r="AL28" s="12">
        <f t="shared" si="55"/>
        <v>1.0673737224500146</v>
      </c>
      <c r="AM28" s="12">
        <f t="shared" si="55"/>
        <v>1.2371110855685137</v>
      </c>
      <c r="AN28" s="12">
        <f t="shared" si="55"/>
        <v>1.0867476808177345</v>
      </c>
      <c r="AO28" s="12">
        <f t="shared" si="55"/>
        <v>1.2518173988584935</v>
      </c>
      <c r="AP28" s="12">
        <f t="shared" si="55"/>
        <v>1.0753062034472993</v>
      </c>
      <c r="AQ28" s="12">
        <f t="shared" si="55"/>
        <v>1.0752056179202305</v>
      </c>
      <c r="AR28" s="12">
        <f t="shared" si="55"/>
        <v>1.0713716692956765</v>
      </c>
      <c r="AS28" s="12">
        <f t="shared" si="55"/>
        <v>1.0735637045624717</v>
      </c>
      <c r="AT28" s="12">
        <f t="shared" si="55"/>
        <v>1.0784517581395991</v>
      </c>
      <c r="AV28" s="5">
        <f t="shared" ref="AV28:AV37" si="56">C28/C4</f>
        <v>0.92789374664038693</v>
      </c>
      <c r="AW28" s="5">
        <f t="shared" si="53"/>
        <v>0.92266692680850293</v>
      </c>
      <c r="AX28" s="5">
        <f t="shared" si="53"/>
        <v>0.99420067727804651</v>
      </c>
      <c r="AY28" s="5">
        <f t="shared" si="53"/>
        <v>0.9947529294465397</v>
      </c>
      <c r="AZ28" s="5">
        <f t="shared" si="53"/>
        <v>0.98821879959120162</v>
      </c>
      <c r="BA28" s="5">
        <f t="shared" si="53"/>
        <v>0.99040940238964059</v>
      </c>
      <c r="BB28" s="5">
        <f t="shared" si="53"/>
        <v>1.1479076401985244</v>
      </c>
      <c r="BC28" s="5">
        <f t="shared" si="53"/>
        <v>1.008386377206719</v>
      </c>
      <c r="BD28" s="5">
        <f t="shared" si="53"/>
        <v>1.1615535363364311</v>
      </c>
      <c r="BE28" s="5">
        <f t="shared" si="53"/>
        <v>0.9977699019023647</v>
      </c>
      <c r="BF28" s="5">
        <f t="shared" si="53"/>
        <v>0.99767656922079517</v>
      </c>
      <c r="BG28" s="5">
        <f t="shared" si="53"/>
        <v>0.9941190722671307</v>
      </c>
      <c r="BH28" s="5">
        <f t="shared" si="53"/>
        <v>0.99615304808360539</v>
      </c>
      <c r="BI28" s="5">
        <f t="shared" si="53"/>
        <v>1.000688642431065</v>
      </c>
    </row>
    <row r="29" spans="1:63" x14ac:dyDescent="0.25">
      <c r="A29" t="s">
        <v>205</v>
      </c>
      <c r="B29" t="s">
        <v>127</v>
      </c>
      <c r="C29" s="1">
        <v>1.94496</v>
      </c>
      <c r="D29" s="1">
        <v>1.94607</v>
      </c>
      <c r="E29" s="1">
        <v>1.8405800000000001</v>
      </c>
      <c r="F29" s="1">
        <v>1.84867</v>
      </c>
      <c r="G29" s="1">
        <v>1.8615600000000001</v>
      </c>
      <c r="H29" s="1">
        <v>1.86713</v>
      </c>
      <c r="I29" s="1">
        <v>2.9042300000000001</v>
      </c>
      <c r="J29" s="1">
        <v>3.1907399999999999</v>
      </c>
      <c r="K29" s="1">
        <v>2.9102600000000001</v>
      </c>
      <c r="L29" s="1">
        <v>3.2321499999999999</v>
      </c>
      <c r="M29" s="1">
        <v>2.3907500000000002</v>
      </c>
      <c r="N29" s="1">
        <v>2.4539200000000001</v>
      </c>
      <c r="O29" s="1">
        <v>2.3899599999999999</v>
      </c>
      <c r="P29" s="1">
        <v>2.4687600000000001</v>
      </c>
      <c r="R29" s="5">
        <f t="shared" si="54"/>
        <v>1</v>
      </c>
      <c r="S29" s="5">
        <f t="shared" si="54"/>
        <v>1.0005707058242843</v>
      </c>
      <c r="T29" s="5">
        <f t="shared" si="40"/>
        <v>0.94633308654162562</v>
      </c>
      <c r="U29" s="5">
        <f t="shared" si="41"/>
        <v>0.95049255511681474</v>
      </c>
      <c r="V29" s="5">
        <f t="shared" si="42"/>
        <v>0.95711994076999019</v>
      </c>
      <c r="W29" s="5">
        <f t="shared" si="43"/>
        <v>0.95998375287923654</v>
      </c>
      <c r="X29" s="5">
        <f t="shared" si="44"/>
        <v>1.4932080865416255</v>
      </c>
      <c r="Y29" s="5">
        <f t="shared" si="45"/>
        <v>1.6405170286278381</v>
      </c>
      <c r="Z29" s="5">
        <f t="shared" si="46"/>
        <v>1.4963084073708457</v>
      </c>
      <c r="AA29" s="5">
        <f t="shared" si="47"/>
        <v>1.6618079549193814</v>
      </c>
      <c r="AB29" s="5">
        <f t="shared" si="48"/>
        <v>1.229202657124054</v>
      </c>
      <c r="AC29" s="5">
        <f t="shared" si="49"/>
        <v>1.2616814741691347</v>
      </c>
      <c r="AD29" s="5">
        <f t="shared" si="50"/>
        <v>1.2287964791049686</v>
      </c>
      <c r="AE29" s="5">
        <f t="shared" si="51"/>
        <v>1.2693114511352419</v>
      </c>
      <c r="AF29" s="5"/>
      <c r="AG29" s="12">
        <f t="shared" ref="AG29:AT29" si="57">R29/R5</f>
        <v>1</v>
      </c>
      <c r="AH29" s="12">
        <f t="shared" si="57"/>
        <v>0.99618991469104112</v>
      </c>
      <c r="AI29" s="12">
        <f t="shared" si="57"/>
        <v>1.0332528052530587</v>
      </c>
      <c r="AJ29" s="12">
        <f t="shared" si="57"/>
        <v>1.0294236503775993</v>
      </c>
      <c r="AK29" s="12">
        <f t="shared" si="57"/>
        <v>1.0250090972038224</v>
      </c>
      <c r="AL29" s="12">
        <f t="shared" si="57"/>
        <v>1.0214418836767314</v>
      </c>
      <c r="AM29" s="12">
        <f t="shared" si="57"/>
        <v>1.0855286519593823</v>
      </c>
      <c r="AN29" s="12">
        <f t="shared" si="57"/>
        <v>1.0538316836072366</v>
      </c>
      <c r="AO29" s="12">
        <f t="shared" si="57"/>
        <v>1.0966527407243774</v>
      </c>
      <c r="AP29" s="12">
        <f t="shared" si="57"/>
        <v>1.0643210430798546</v>
      </c>
      <c r="AQ29" s="12">
        <f t="shared" si="57"/>
        <v>1.0297790007592993</v>
      </c>
      <c r="AR29" s="12">
        <f t="shared" si="57"/>
        <v>1.0281521330831884</v>
      </c>
      <c r="AS29" s="12">
        <f t="shared" si="57"/>
        <v>1.0309346654469438</v>
      </c>
      <c r="AT29" s="12">
        <f t="shared" si="57"/>
        <v>1.0297497704315244</v>
      </c>
      <c r="AV29" s="5">
        <f t="shared" si="56"/>
        <v>0.97083443563160443</v>
      </c>
      <c r="AW29" s="5">
        <f t="shared" si="53"/>
        <v>0.96713547361097307</v>
      </c>
      <c r="AX29" s="5">
        <f t="shared" si="53"/>
        <v>1.0031174040526254</v>
      </c>
      <c r="AY29" s="5">
        <f t="shared" si="53"/>
        <v>0.99939992864016269</v>
      </c>
      <c r="AZ29" s="5">
        <f t="shared" si="53"/>
        <v>0.99511412840113334</v>
      </c>
      <c r="BA29" s="5">
        <f t="shared" si="53"/>
        <v>0.99165095466978248</v>
      </c>
      <c r="BB29" s="5">
        <f t="shared" si="53"/>
        <v>1.0538685961869234</v>
      </c>
      <c r="BC29" s="5">
        <f t="shared" si="53"/>
        <v>1.0230960878055348</v>
      </c>
      <c r="BD29" s="5">
        <f t="shared" si="53"/>
        <v>1.0646682446250031</v>
      </c>
      <c r="BE29" s="5">
        <f t="shared" si="53"/>
        <v>1.0332795191892712</v>
      </c>
      <c r="BF29" s="5">
        <f t="shared" si="53"/>
        <v>0.99974491502743212</v>
      </c>
      <c r="BG29" s="5">
        <f t="shared" si="53"/>
        <v>0.99816549586524739</v>
      </c>
      <c r="BH29" s="5">
        <f t="shared" si="53"/>
        <v>1.0008668741022408</v>
      </c>
      <c r="BI29" s="5">
        <f t="shared" si="53"/>
        <v>0.99971653721866316</v>
      </c>
    </row>
    <row r="30" spans="1:63" x14ac:dyDescent="0.25">
      <c r="A30" t="s">
        <v>206</v>
      </c>
      <c r="B30" t="s">
        <v>129</v>
      </c>
      <c r="C30" s="1">
        <v>1.8338399999999999</v>
      </c>
      <c r="D30" s="1">
        <v>1.8421400000000001</v>
      </c>
      <c r="E30" s="1">
        <v>1.80565</v>
      </c>
      <c r="F30" s="1">
        <v>1.7978799999999999</v>
      </c>
      <c r="G30" s="1">
        <v>1.8297000000000001</v>
      </c>
      <c r="H30" s="1">
        <v>1.8098700000000001</v>
      </c>
      <c r="I30" s="1">
        <v>2.3062900000000002</v>
      </c>
      <c r="J30" s="1">
        <v>2.4520900000000001</v>
      </c>
      <c r="K30" s="1">
        <v>2.2824599999999999</v>
      </c>
      <c r="L30" s="1">
        <v>2.4599700000000002</v>
      </c>
      <c r="M30" s="1">
        <v>2.0693000000000001</v>
      </c>
      <c r="N30" s="1">
        <v>2.1038299999999999</v>
      </c>
      <c r="O30" s="1">
        <v>2.0712999999999999</v>
      </c>
      <c r="P30" s="1">
        <v>2.10649</v>
      </c>
      <c r="R30" s="5">
        <f t="shared" si="54"/>
        <v>1</v>
      </c>
      <c r="S30" s="5">
        <f t="shared" si="54"/>
        <v>1.0045260218994025</v>
      </c>
      <c r="T30" s="5">
        <f t="shared" si="40"/>
        <v>0.98462788465733109</v>
      </c>
      <c r="U30" s="5">
        <f t="shared" si="41"/>
        <v>0.98039087379487855</v>
      </c>
      <c r="V30" s="5">
        <f t="shared" si="42"/>
        <v>0.99774244208873197</v>
      </c>
      <c r="W30" s="5">
        <f t="shared" si="43"/>
        <v>0.98692906687606341</v>
      </c>
      <c r="X30" s="5">
        <f t="shared" si="44"/>
        <v>1.257628800767788</v>
      </c>
      <c r="Y30" s="5">
        <f t="shared" si="45"/>
        <v>1.3371341011211448</v>
      </c>
      <c r="Z30" s="5">
        <f t="shared" si="46"/>
        <v>1.2446342101819134</v>
      </c>
      <c r="AA30" s="5">
        <f t="shared" si="47"/>
        <v>1.3414310954063606</v>
      </c>
      <c r="AB30" s="5">
        <f t="shared" si="48"/>
        <v>1.1283972429437683</v>
      </c>
      <c r="AC30" s="5">
        <f t="shared" si="49"/>
        <v>1.1472265846529686</v>
      </c>
      <c r="AD30" s="5">
        <f t="shared" si="50"/>
        <v>1.1294878506303712</v>
      </c>
      <c r="AE30" s="5">
        <f t="shared" si="51"/>
        <v>1.1486770928761507</v>
      </c>
      <c r="AF30" s="5"/>
      <c r="AG30" s="12">
        <f t="shared" ref="AG30:AT30" si="58">R30/R6</f>
        <v>1</v>
      </c>
      <c r="AH30" s="12">
        <f t="shared" si="58"/>
        <v>1.0017217841851287</v>
      </c>
      <c r="AI30" s="12">
        <f t="shared" si="58"/>
        <v>1.0228273124920442</v>
      </c>
      <c r="AJ30" s="12">
        <f t="shared" si="58"/>
        <v>1.0186234021086853</v>
      </c>
      <c r="AK30" s="12">
        <f t="shared" si="58"/>
        <v>1.0265904780674646</v>
      </c>
      <c r="AL30" s="12">
        <f t="shared" si="58"/>
        <v>1.0148686793924093</v>
      </c>
      <c r="AM30" s="12">
        <f t="shared" si="58"/>
        <v>1.0444818549541215</v>
      </c>
      <c r="AN30" s="12">
        <f t="shared" si="58"/>
        <v>1.0291037258545608</v>
      </c>
      <c r="AO30" s="12">
        <f t="shared" si="58"/>
        <v>1.0373555861167665</v>
      </c>
      <c r="AP30" s="12">
        <f t="shared" si="58"/>
        <v>1.0267561014689446</v>
      </c>
      <c r="AQ30" s="12">
        <f t="shared" si="58"/>
        <v>1.0184738210820645</v>
      </c>
      <c r="AR30" s="12">
        <f t="shared" si="58"/>
        <v>1.0199328093068483</v>
      </c>
      <c r="AS30" s="12">
        <f t="shared" si="58"/>
        <v>1.0232403050034258</v>
      </c>
      <c r="AT30" s="12">
        <f t="shared" si="58"/>
        <v>1.0216437285798994</v>
      </c>
      <c r="AV30" s="5">
        <f t="shared" si="56"/>
        <v>0.97784460832146913</v>
      </c>
      <c r="AW30" s="5">
        <f t="shared" si="53"/>
        <v>0.97952824570359032</v>
      </c>
      <c r="AX30" s="5">
        <f t="shared" si="53"/>
        <v>1.0001661727642839</v>
      </c>
      <c r="AY30" s="5">
        <f t="shared" si="53"/>
        <v>0.99605540166204987</v>
      </c>
      <c r="AZ30" s="5">
        <f t="shared" si="53"/>
        <v>1.0038459639324298</v>
      </c>
      <c r="BA30" s="5">
        <f t="shared" si="53"/>
        <v>0.99238386629819719</v>
      </c>
      <c r="BB30" s="5">
        <f t="shared" si="53"/>
        <v>1.0213409503564943</v>
      </c>
      <c r="BC30" s="5">
        <f t="shared" si="53"/>
        <v>1.0063035297304175</v>
      </c>
      <c r="BD30" s="5">
        <f t="shared" si="53"/>
        <v>1.0143725667964376</v>
      </c>
      <c r="BE30" s="5">
        <f t="shared" si="53"/>
        <v>1.0040079178825787</v>
      </c>
      <c r="BF30" s="5">
        <f t="shared" si="53"/>
        <v>0.99590913466166153</v>
      </c>
      <c r="BG30" s="5">
        <f t="shared" si="53"/>
        <v>0.99733579843087061</v>
      </c>
      <c r="BH30" s="5">
        <f t="shared" si="53"/>
        <v>1.0005700152648154</v>
      </c>
      <c r="BI30" s="5">
        <f t="shared" si="53"/>
        <v>0.99900881161729693</v>
      </c>
    </row>
    <row r="31" spans="1:63" x14ac:dyDescent="0.25">
      <c r="A31" t="s">
        <v>207</v>
      </c>
      <c r="B31" t="s">
        <v>131</v>
      </c>
      <c r="C31" s="1">
        <v>1.7916099999999999</v>
      </c>
      <c r="D31" s="1">
        <v>1.79508</v>
      </c>
      <c r="E31" s="1">
        <v>1.7798</v>
      </c>
      <c r="F31" s="1">
        <v>1.7713699999999999</v>
      </c>
      <c r="G31" s="1">
        <v>1.7766500000000001</v>
      </c>
      <c r="H31" s="1">
        <v>1.7806999999999999</v>
      </c>
      <c r="I31" s="1">
        <v>1.9892799999999999</v>
      </c>
      <c r="J31" s="1">
        <v>2.0840800000000002</v>
      </c>
      <c r="K31" s="1">
        <v>1.98302</v>
      </c>
      <c r="L31" s="1">
        <v>2.0835699999999999</v>
      </c>
      <c r="M31" s="1">
        <v>1.91469</v>
      </c>
      <c r="N31" s="1">
        <v>1.93092</v>
      </c>
      <c r="O31" s="1">
        <v>1.9102399999999999</v>
      </c>
      <c r="P31" s="1">
        <v>1.9373499999999999</v>
      </c>
      <c r="R31" s="5">
        <f t="shared" si="54"/>
        <v>1</v>
      </c>
      <c r="S31" s="5">
        <f t="shared" si="54"/>
        <v>1.001936805443149</v>
      </c>
      <c r="T31" s="5">
        <f t="shared" si="40"/>
        <v>0.9934081636070351</v>
      </c>
      <c r="U31" s="5">
        <f t="shared" si="41"/>
        <v>0.98870289851027848</v>
      </c>
      <c r="V31" s="5">
        <f t="shared" si="42"/>
        <v>0.9916499684641189</v>
      </c>
      <c r="W31" s="5">
        <f t="shared" si="43"/>
        <v>0.99391050507643963</v>
      </c>
      <c r="X31" s="5">
        <f t="shared" si="44"/>
        <v>1.1103309313969001</v>
      </c>
      <c r="Y31" s="5">
        <f t="shared" si="45"/>
        <v>1.1632442328408528</v>
      </c>
      <c r="Z31" s="5">
        <f t="shared" si="46"/>
        <v>1.1068368673985969</v>
      </c>
      <c r="AA31" s="5">
        <f t="shared" si="47"/>
        <v>1.1629595726748567</v>
      </c>
      <c r="AB31" s="5">
        <f t="shared" si="48"/>
        <v>1.0686979867270221</v>
      </c>
      <c r="AC31" s="5">
        <f t="shared" si="49"/>
        <v>1.077756877891952</v>
      </c>
      <c r="AD31" s="5">
        <f t="shared" si="50"/>
        <v>1.0662141872394104</v>
      </c>
      <c r="AE31" s="5">
        <f t="shared" si="51"/>
        <v>1.0813458286122537</v>
      </c>
      <c r="AF31" s="5"/>
      <c r="AG31" s="12">
        <f t="shared" ref="AG31:AT31" si="59">R31/R7</f>
        <v>1</v>
      </c>
      <c r="AH31" s="12">
        <f t="shared" si="59"/>
        <v>1.0002984050742774</v>
      </c>
      <c r="AI31" s="12">
        <f t="shared" si="59"/>
        <v>1.0160193820816255</v>
      </c>
      <c r="AJ31" s="12">
        <f t="shared" si="59"/>
        <v>1.0145319510908286</v>
      </c>
      <c r="AK31" s="12">
        <f t="shared" si="59"/>
        <v>1.0132414755107397</v>
      </c>
      <c r="AL31" s="12">
        <f t="shared" si="59"/>
        <v>1.014315109368475</v>
      </c>
      <c r="AM31" s="12">
        <f t="shared" si="59"/>
        <v>1.0121830200641373</v>
      </c>
      <c r="AN31" s="12">
        <f t="shared" si="59"/>
        <v>1.0120335519231836</v>
      </c>
      <c r="AO31" s="12">
        <f t="shared" si="59"/>
        <v>1.0099744860153737</v>
      </c>
      <c r="AP31" s="12">
        <f t="shared" si="59"/>
        <v>1.0041892773920444</v>
      </c>
      <c r="AQ31" s="12">
        <f t="shared" si="59"/>
        <v>1.0175197184945715</v>
      </c>
      <c r="AR31" s="12">
        <f t="shared" si="59"/>
        <v>1.0165216440042917</v>
      </c>
      <c r="AS31" s="12">
        <f t="shared" si="59"/>
        <v>1.0021022063971357</v>
      </c>
      <c r="AT31" s="12">
        <f t="shared" si="59"/>
        <v>1.0165918043481297</v>
      </c>
      <c r="AV31" s="5">
        <f t="shared" si="56"/>
        <v>0.98473114615338098</v>
      </c>
      <c r="AW31" s="5">
        <f t="shared" si="53"/>
        <v>0.98502499492419215</v>
      </c>
      <c r="AX31" s="5">
        <f t="shared" si="53"/>
        <v>1.0005059306312891</v>
      </c>
      <c r="AY31" s="5">
        <f t="shared" si="53"/>
        <v>0.99904121100689758</v>
      </c>
      <c r="AZ31" s="5">
        <f t="shared" si="53"/>
        <v>0.99777043950983368</v>
      </c>
      <c r="BA31" s="5">
        <f t="shared" si="53"/>
        <v>0.99882768020911039</v>
      </c>
      <c r="BB31" s="5">
        <f t="shared" si="53"/>
        <v>0.99672814546474853</v>
      </c>
      <c r="BC31" s="5">
        <f t="shared" si="53"/>
        <v>0.99658095953099379</v>
      </c>
      <c r="BD31" s="5">
        <f t="shared" si="53"/>
        <v>0.99455333319959072</v>
      </c>
      <c r="BE31" s="5">
        <f t="shared" si="53"/>
        <v>0.98885645808120348</v>
      </c>
      <c r="BF31" s="5">
        <f t="shared" si="53"/>
        <v>1.001983358626825</v>
      </c>
      <c r="BG31" s="5">
        <f t="shared" si="53"/>
        <v>1.0010005235900652</v>
      </c>
      <c r="BH31" s="5">
        <f t="shared" si="53"/>
        <v>0.98680125426828325</v>
      </c>
      <c r="BI31" s="5">
        <f t="shared" si="53"/>
        <v>1.0010696126658676</v>
      </c>
    </row>
    <row r="32" spans="1:63" x14ac:dyDescent="0.25">
      <c r="A32" t="s">
        <v>208</v>
      </c>
      <c r="B32" t="s">
        <v>133</v>
      </c>
      <c r="C32" s="1">
        <v>1.7913600000000001</v>
      </c>
      <c r="D32" s="1">
        <v>1.79236</v>
      </c>
      <c r="E32" s="1">
        <v>1.77565</v>
      </c>
      <c r="F32" s="1">
        <v>1.76776</v>
      </c>
      <c r="G32" s="1">
        <v>1.7655099999999999</v>
      </c>
      <c r="H32" s="1">
        <v>1.7653700000000001</v>
      </c>
      <c r="I32" s="1">
        <v>1.8764700000000001</v>
      </c>
      <c r="J32" s="1">
        <v>1.91639</v>
      </c>
      <c r="K32" s="1">
        <v>1.8761300000000001</v>
      </c>
      <c r="L32" s="1">
        <v>1.9195199999999999</v>
      </c>
      <c r="M32" s="1">
        <v>1.8390299999999999</v>
      </c>
      <c r="N32" s="1">
        <v>1.84884</v>
      </c>
      <c r="O32" s="1">
        <v>1.8273999999999999</v>
      </c>
      <c r="P32" s="1">
        <v>1.8340799999999999</v>
      </c>
      <c r="R32" s="5">
        <f t="shared" si="54"/>
        <v>1</v>
      </c>
      <c r="S32" s="5">
        <f t="shared" si="54"/>
        <v>1.0005582350839586</v>
      </c>
      <c r="T32" s="5">
        <f t="shared" si="40"/>
        <v>0.99123012683101097</v>
      </c>
      <c r="U32" s="5">
        <f t="shared" si="41"/>
        <v>0.98682565201857808</v>
      </c>
      <c r="V32" s="5">
        <f t="shared" si="42"/>
        <v>0.98556962307967122</v>
      </c>
      <c r="W32" s="5">
        <f t="shared" si="43"/>
        <v>0.98549147016791716</v>
      </c>
      <c r="X32" s="5">
        <f t="shared" si="44"/>
        <v>1.0475113879957128</v>
      </c>
      <c r="Y32" s="5">
        <f t="shared" si="45"/>
        <v>1.0697961325473384</v>
      </c>
      <c r="Z32" s="5">
        <f t="shared" si="46"/>
        <v>1.0473215880671669</v>
      </c>
      <c r="AA32" s="5">
        <f t="shared" si="47"/>
        <v>1.0715434083601285</v>
      </c>
      <c r="AB32" s="5">
        <f t="shared" si="48"/>
        <v>1.0266110664523043</v>
      </c>
      <c r="AC32" s="5">
        <f t="shared" si="49"/>
        <v>1.0320873526259378</v>
      </c>
      <c r="AD32" s="5">
        <f t="shared" si="50"/>
        <v>1.0201187924258663</v>
      </c>
      <c r="AE32" s="5">
        <f t="shared" si="51"/>
        <v>1.0238478027867095</v>
      </c>
      <c r="AF32" s="5"/>
      <c r="AG32" s="12">
        <f t="shared" ref="AG32:AT32" si="60">R32/R8</f>
        <v>1</v>
      </c>
      <c r="AH32" s="12">
        <f t="shared" si="60"/>
        <v>0.99746266323178379</v>
      </c>
      <c r="AI32" s="12">
        <f t="shared" si="60"/>
        <v>0.99710006249232808</v>
      </c>
      <c r="AJ32" s="12">
        <f t="shared" si="60"/>
        <v>0.9951807717766884</v>
      </c>
      <c r="AK32" s="12">
        <f t="shared" si="60"/>
        <v>0.99265007272828953</v>
      </c>
      <c r="AL32" s="12">
        <f t="shared" si="60"/>
        <v>0.99475295744491576</v>
      </c>
      <c r="AM32" s="12">
        <f t="shared" si="60"/>
        <v>0.9984861650149679</v>
      </c>
      <c r="AN32" s="12">
        <f t="shared" si="60"/>
        <v>1.0014652348735609</v>
      </c>
      <c r="AO32" s="12">
        <f t="shared" si="60"/>
        <v>0.99795824909814501</v>
      </c>
      <c r="AP32" s="12">
        <f t="shared" si="60"/>
        <v>1.0011023525367826</v>
      </c>
      <c r="AQ32" s="12">
        <f t="shared" si="60"/>
        <v>0.99837797345421897</v>
      </c>
      <c r="AR32" s="12">
        <f t="shared" si="60"/>
        <v>1.0027295359860813</v>
      </c>
      <c r="AS32" s="12">
        <f t="shared" si="60"/>
        <v>0.99461554352516834</v>
      </c>
      <c r="AT32" s="12">
        <f t="shared" si="60"/>
        <v>0.99470266687073217</v>
      </c>
      <c r="AV32" s="5">
        <f t="shared" si="56"/>
        <v>1.0053145817081863</v>
      </c>
      <c r="AW32" s="5">
        <f t="shared" si="53"/>
        <v>1.0027637600563941</v>
      </c>
      <c r="AX32" s="5">
        <f t="shared" si="53"/>
        <v>1.0023992322456814</v>
      </c>
      <c r="AY32" s="5">
        <f t="shared" si="53"/>
        <v>1.0004697413027115</v>
      </c>
      <c r="AZ32" s="5">
        <f t="shared" si="53"/>
        <v>0.99792559264744118</v>
      </c>
      <c r="BA32" s="5">
        <f t="shared" si="53"/>
        <v>1.0000396533167166</v>
      </c>
      <c r="BB32" s="5">
        <f t="shared" si="53"/>
        <v>1.0037927013234336</v>
      </c>
      <c r="BC32" s="5">
        <f t="shared" si="53"/>
        <v>1.0067876036922043</v>
      </c>
      <c r="BD32" s="5">
        <f t="shared" si="53"/>
        <v>1.0032619797543354</v>
      </c>
      <c r="BE32" s="5">
        <f t="shared" si="53"/>
        <v>1.0064227927875968</v>
      </c>
      <c r="BF32" s="5">
        <f t="shared" si="53"/>
        <v>1.003683934769795</v>
      </c>
      <c r="BG32" s="5">
        <f t="shared" si="53"/>
        <v>1.008058624036291</v>
      </c>
      <c r="BH32" s="5">
        <f t="shared" si="53"/>
        <v>0.99990150909946485</v>
      </c>
      <c r="BI32" s="5">
        <f t="shared" si="53"/>
        <v>0.99998909546916737</v>
      </c>
    </row>
    <row r="33" spans="1:61" x14ac:dyDescent="0.25">
      <c r="A33" t="s">
        <v>209</v>
      </c>
      <c r="B33" t="s">
        <v>135</v>
      </c>
      <c r="C33" s="1">
        <v>1.7684500000000001</v>
      </c>
      <c r="D33" s="1">
        <v>1.7674700000000001</v>
      </c>
      <c r="E33" s="1">
        <v>1.7607200000000001</v>
      </c>
      <c r="F33" s="1">
        <v>1.7574399999999999</v>
      </c>
      <c r="G33" s="1">
        <v>1.7641100000000001</v>
      </c>
      <c r="H33" s="1">
        <v>1.7615700000000001</v>
      </c>
      <c r="I33" s="1">
        <v>1.8174300000000001</v>
      </c>
      <c r="J33" s="1">
        <v>1.83701</v>
      </c>
      <c r="K33" s="1">
        <v>1.8166199999999999</v>
      </c>
      <c r="L33" s="1">
        <v>1.8366199999999999</v>
      </c>
      <c r="M33" s="1">
        <v>1.78867</v>
      </c>
      <c r="N33" s="1">
        <v>1.7919499999999999</v>
      </c>
      <c r="O33" s="1">
        <v>1.78792</v>
      </c>
      <c r="P33" s="1">
        <v>1.7923199999999999</v>
      </c>
      <c r="R33" s="5">
        <f t="shared" si="54"/>
        <v>1</v>
      </c>
      <c r="S33" s="5">
        <f t="shared" si="54"/>
        <v>0.9994458424043654</v>
      </c>
      <c r="T33" s="5">
        <f t="shared" si="40"/>
        <v>0.99562894059769858</v>
      </c>
      <c r="U33" s="5">
        <f t="shared" si="41"/>
        <v>0.99377420905312552</v>
      </c>
      <c r="V33" s="5">
        <f t="shared" si="42"/>
        <v>0.99754587350504675</v>
      </c>
      <c r="W33" s="5">
        <f t="shared" si="43"/>
        <v>0.9961095874918714</v>
      </c>
      <c r="X33" s="5">
        <f t="shared" si="44"/>
        <v>1.0276965704430434</v>
      </c>
      <c r="Y33" s="5">
        <f t="shared" si="45"/>
        <v>1.0387684130170487</v>
      </c>
      <c r="Z33" s="5">
        <f t="shared" si="46"/>
        <v>1.0272385422262431</v>
      </c>
      <c r="AA33" s="5">
        <f t="shared" si="47"/>
        <v>1.0385478809126636</v>
      </c>
      <c r="AB33" s="5">
        <f t="shared" si="48"/>
        <v>1.011433741411971</v>
      </c>
      <c r="AC33" s="5">
        <f t="shared" si="49"/>
        <v>1.0132884729565437</v>
      </c>
      <c r="AD33" s="5">
        <f t="shared" si="50"/>
        <v>1.0110096412112302</v>
      </c>
      <c r="AE33" s="5">
        <f t="shared" si="51"/>
        <v>1.0134976957222426</v>
      </c>
      <c r="AF33" s="5"/>
      <c r="AG33" s="12">
        <f t="shared" ref="AG33:AT33" si="61">R33/R9</f>
        <v>1</v>
      </c>
      <c r="AH33" s="12">
        <f t="shared" si="61"/>
        <v>1.0016805019582706</v>
      </c>
      <c r="AI33" s="12">
        <f t="shared" si="61"/>
        <v>1.0017691546765926</v>
      </c>
      <c r="AJ33" s="12">
        <f t="shared" si="61"/>
        <v>0.99425591676352221</v>
      </c>
      <c r="AK33" s="12">
        <f t="shared" si="61"/>
        <v>1.0001885358562721</v>
      </c>
      <c r="AL33" s="12">
        <f t="shared" si="61"/>
        <v>1.0045018459936039</v>
      </c>
      <c r="AM33" s="12">
        <f t="shared" si="61"/>
        <v>1.0045779109816173</v>
      </c>
      <c r="AN33" s="12">
        <f t="shared" si="61"/>
        <v>1.0032080105387668</v>
      </c>
      <c r="AO33" s="12">
        <f t="shared" si="61"/>
        <v>1.0008453110068858</v>
      </c>
      <c r="AP33" s="12">
        <f t="shared" si="61"/>
        <v>1.0051332836221261</v>
      </c>
      <c r="AQ33" s="12">
        <f t="shared" si="61"/>
        <v>1.0004712021837343</v>
      </c>
      <c r="AR33" s="12">
        <f t="shared" si="61"/>
        <v>1.0022164725583214</v>
      </c>
      <c r="AS33" s="12">
        <f t="shared" si="61"/>
        <v>1.0035525087255173</v>
      </c>
      <c r="AT33" s="12">
        <f t="shared" si="61"/>
        <v>1.0035921519646118</v>
      </c>
      <c r="AV33" s="5">
        <f t="shared" si="56"/>
        <v>0.99627618221355896</v>
      </c>
      <c r="AW33" s="5">
        <f t="shared" si="53"/>
        <v>0.99795042628874719</v>
      </c>
      <c r="AX33" s="5">
        <f t="shared" si="53"/>
        <v>0.9980387488804997</v>
      </c>
      <c r="AY33" s="5">
        <f t="shared" si="53"/>
        <v>0.99055348889640393</v>
      </c>
      <c r="AZ33" s="5">
        <f t="shared" si="53"/>
        <v>0.99646401599665613</v>
      </c>
      <c r="BA33" s="5">
        <f t="shared" si="53"/>
        <v>1.0007612641529802</v>
      </c>
      <c r="BB33" s="5">
        <f t="shared" si="53"/>
        <v>1.0008370458888383</v>
      </c>
      <c r="BC33" s="5">
        <f t="shared" si="53"/>
        <v>0.99947224670562251</v>
      </c>
      <c r="BD33" s="5">
        <f t="shared" si="53"/>
        <v>0.99711834543628242</v>
      </c>
      <c r="BE33" s="5">
        <f t="shared" si="53"/>
        <v>1.0013903504228301</v>
      </c>
      <c r="BF33" s="5">
        <f t="shared" si="53"/>
        <v>0.99674562972622049</v>
      </c>
      <c r="BG33" s="5">
        <f t="shared" si="53"/>
        <v>0.99848440103194458</v>
      </c>
      <c r="BH33" s="5">
        <f t="shared" si="53"/>
        <v>0.99981546204389771</v>
      </c>
      <c r="BI33" s="5">
        <f t="shared" si="53"/>
        <v>0.9998549576587934</v>
      </c>
    </row>
    <row r="34" spans="1:61" x14ac:dyDescent="0.25">
      <c r="A34" t="s">
        <v>210</v>
      </c>
      <c r="B34" t="s">
        <v>137</v>
      </c>
      <c r="C34" s="1">
        <v>1.7582100000000001</v>
      </c>
      <c r="D34" s="1">
        <v>1.75701</v>
      </c>
      <c r="E34" s="1">
        <v>1.7525900000000001</v>
      </c>
      <c r="F34" s="1">
        <v>1.7536099999999999</v>
      </c>
      <c r="G34" s="1">
        <v>1.7527299999999999</v>
      </c>
      <c r="H34" s="1">
        <v>1.75789</v>
      </c>
      <c r="I34" s="1">
        <v>1.79575</v>
      </c>
      <c r="J34" s="1">
        <v>1.80325</v>
      </c>
      <c r="K34" s="1">
        <v>1.79335</v>
      </c>
      <c r="L34" s="1">
        <v>1.8063499999999999</v>
      </c>
      <c r="M34" s="1">
        <v>1.77423</v>
      </c>
      <c r="N34" s="1">
        <v>1.77376</v>
      </c>
      <c r="O34" s="1">
        <v>1.77451</v>
      </c>
      <c r="P34" s="1">
        <v>1.7734300000000001</v>
      </c>
      <c r="R34" s="5">
        <f t="shared" si="54"/>
        <v>1</v>
      </c>
      <c r="S34" s="5">
        <f t="shared" si="54"/>
        <v>0.99931748767212103</v>
      </c>
      <c r="T34" s="5">
        <f t="shared" si="40"/>
        <v>0.99680356726443375</v>
      </c>
      <c r="U34" s="5">
        <f t="shared" si="41"/>
        <v>0.99738370274313071</v>
      </c>
      <c r="V34" s="5">
        <f t="shared" si="42"/>
        <v>0.99688319370268619</v>
      </c>
      <c r="W34" s="5">
        <f t="shared" si="43"/>
        <v>0.99981799671256555</v>
      </c>
      <c r="X34" s="5">
        <f t="shared" si="44"/>
        <v>1.0213512606571455</v>
      </c>
      <c r="Y34" s="5">
        <f t="shared" si="45"/>
        <v>1.0256169627063889</v>
      </c>
      <c r="Z34" s="5">
        <f t="shared" si="46"/>
        <v>1.0199862360013878</v>
      </c>
      <c r="AA34" s="5">
        <f t="shared" si="47"/>
        <v>1.0273801195534094</v>
      </c>
      <c r="AB34" s="5">
        <f t="shared" si="48"/>
        <v>1.0091115395771835</v>
      </c>
      <c r="AC34" s="5">
        <f t="shared" si="49"/>
        <v>1.0088442222487644</v>
      </c>
      <c r="AD34" s="5">
        <f t="shared" si="50"/>
        <v>1.0092707924536888</v>
      </c>
      <c r="AE34" s="5">
        <f t="shared" si="51"/>
        <v>1.0086565313585976</v>
      </c>
      <c r="AF34" s="5"/>
      <c r="AG34" s="12">
        <f t="shared" ref="AG34:AT34" si="62">R34/R10</f>
        <v>1</v>
      </c>
      <c r="AH34" s="12">
        <f t="shared" si="62"/>
        <v>0.99682451983876663</v>
      </c>
      <c r="AI34" s="12">
        <f t="shared" si="62"/>
        <v>0.9956943224981003</v>
      </c>
      <c r="AJ34" s="12">
        <f t="shared" si="62"/>
        <v>0.99995269725909741</v>
      </c>
      <c r="AK34" s="12">
        <f t="shared" si="62"/>
        <v>1.0001462207734617</v>
      </c>
      <c r="AL34" s="12">
        <f t="shared" si="62"/>
        <v>1.0024560990558202</v>
      </c>
      <c r="AM34" s="12">
        <f t="shared" si="62"/>
        <v>1.0090093402979177</v>
      </c>
      <c r="AN34" s="12">
        <f t="shared" si="62"/>
        <v>1.0065878209029868</v>
      </c>
      <c r="AO34" s="12">
        <f t="shared" si="62"/>
        <v>1.0047777334539396</v>
      </c>
      <c r="AP34" s="12">
        <f t="shared" si="62"/>
        <v>1.0076437363489572</v>
      </c>
      <c r="AQ34" s="12">
        <f t="shared" si="62"/>
        <v>1.0019359795201437</v>
      </c>
      <c r="AR34" s="12">
        <f t="shared" si="62"/>
        <v>1.00092493619484</v>
      </c>
      <c r="AS34" s="12">
        <f t="shared" si="62"/>
        <v>1.0020092778728871</v>
      </c>
      <c r="AT34" s="12">
        <f t="shared" si="62"/>
        <v>0.9962945867712385</v>
      </c>
      <c r="AV34" s="5">
        <f t="shared" si="56"/>
        <v>0.9993463532193525</v>
      </c>
      <c r="AW34" s="5">
        <f t="shared" si="53"/>
        <v>0.99617294870050344</v>
      </c>
      <c r="AX34" s="5">
        <f t="shared" si="53"/>
        <v>0.99504349010969051</v>
      </c>
      <c r="AY34" s="5">
        <f t="shared" si="53"/>
        <v>0.99929908139773427</v>
      </c>
      <c r="AZ34" s="5">
        <f t="shared" si="53"/>
        <v>0.99949247841607647</v>
      </c>
      <c r="BA34" s="5">
        <f t="shared" si="53"/>
        <v>1.0018008468539319</v>
      </c>
      <c r="BB34" s="5">
        <f t="shared" si="53"/>
        <v>1.0083498045909887</v>
      </c>
      <c r="BC34" s="5">
        <f t="shared" si="53"/>
        <v>1.0059298680144146</v>
      </c>
      <c r="BD34" s="5">
        <f t="shared" si="53"/>
        <v>1.0041209637232011</v>
      </c>
      <c r="BE34" s="5">
        <f t="shared" si="53"/>
        <v>1.0069850932646531</v>
      </c>
      <c r="BF34" s="5">
        <f t="shared" si="53"/>
        <v>1.0012810672927155</v>
      </c>
      <c r="BG34" s="5">
        <f t="shared" si="53"/>
        <v>1.0002706848326266</v>
      </c>
      <c r="BH34" s="5">
        <f t="shared" si="53"/>
        <v>1.0013543177342263</v>
      </c>
      <c r="BI34" s="5">
        <f t="shared" si="53"/>
        <v>0.99564336202201897</v>
      </c>
    </row>
    <row r="35" spans="1:61" x14ac:dyDescent="0.25">
      <c r="A35" t="s">
        <v>211</v>
      </c>
      <c r="B35" t="s">
        <v>139</v>
      </c>
      <c r="C35" s="1">
        <v>1.75532</v>
      </c>
      <c r="D35" s="1">
        <v>1.7558100000000001</v>
      </c>
      <c r="E35" s="1">
        <v>1.7537</v>
      </c>
      <c r="F35" s="1">
        <v>1.7538800000000001</v>
      </c>
      <c r="G35" s="1">
        <v>1.7542800000000001</v>
      </c>
      <c r="H35" s="1">
        <v>1.75621</v>
      </c>
      <c r="I35" s="1">
        <v>1.78034</v>
      </c>
      <c r="J35" s="1">
        <v>1.80193</v>
      </c>
      <c r="K35" s="1">
        <v>1.7721100000000001</v>
      </c>
      <c r="L35" s="1">
        <v>1.7771699999999999</v>
      </c>
      <c r="M35" s="1">
        <v>1.76406</v>
      </c>
      <c r="N35" s="1">
        <v>1.76454</v>
      </c>
      <c r="O35" s="1">
        <v>1.7645900000000001</v>
      </c>
      <c r="P35" s="1">
        <v>1.76332</v>
      </c>
      <c r="R35" s="5">
        <f t="shared" si="54"/>
        <v>1</v>
      </c>
      <c r="S35" s="5">
        <f t="shared" si="54"/>
        <v>1.0002791513798055</v>
      </c>
      <c r="T35" s="5">
        <f t="shared" si="40"/>
        <v>0.99907709135656175</v>
      </c>
      <c r="U35" s="5">
        <f t="shared" si="41"/>
        <v>0.99917963676138832</v>
      </c>
      <c r="V35" s="5">
        <f t="shared" si="42"/>
        <v>0.99940751543878048</v>
      </c>
      <c r="W35" s="5">
        <f t="shared" si="43"/>
        <v>1.0005070300571977</v>
      </c>
      <c r="X35" s="5">
        <f t="shared" si="44"/>
        <v>1.0142538112708794</v>
      </c>
      <c r="Y35" s="5">
        <f t="shared" si="45"/>
        <v>1.0265535628831211</v>
      </c>
      <c r="Z35" s="5">
        <f t="shared" si="46"/>
        <v>1.0095652074835357</v>
      </c>
      <c r="AA35" s="5">
        <f t="shared" si="47"/>
        <v>1.0124478727525466</v>
      </c>
      <c r="AB35" s="5">
        <f t="shared" si="48"/>
        <v>1.0049791491010187</v>
      </c>
      <c r="AC35" s="5">
        <f t="shared" si="49"/>
        <v>1.0052526035138891</v>
      </c>
      <c r="AD35" s="5">
        <f t="shared" si="50"/>
        <v>1.0052810883485632</v>
      </c>
      <c r="AE35" s="5">
        <f t="shared" si="51"/>
        <v>1.0045575735478431</v>
      </c>
      <c r="AF35" s="5"/>
      <c r="AG35" s="12">
        <f t="shared" ref="AG35:AT35" si="63">R35/R11</f>
        <v>1</v>
      </c>
      <c r="AH35" s="12">
        <f t="shared" si="63"/>
        <v>0.9997079478659654</v>
      </c>
      <c r="AI35" s="12">
        <f t="shared" si="63"/>
        <v>1.0045496958841711</v>
      </c>
      <c r="AJ35" s="12">
        <f t="shared" si="63"/>
        <v>1.0056252229398301</v>
      </c>
      <c r="AK35" s="12">
        <f t="shared" si="63"/>
        <v>1.0066283059206973</v>
      </c>
      <c r="AL35" s="12">
        <f t="shared" si="63"/>
        <v>1.0081091383654954</v>
      </c>
      <c r="AM35" s="12">
        <f t="shared" si="63"/>
        <v>1.0118153984374798</v>
      </c>
      <c r="AN35" s="12">
        <f t="shared" si="63"/>
        <v>1.0209454323683802</v>
      </c>
      <c r="AO35" s="12">
        <f t="shared" si="63"/>
        <v>1.008760563885668</v>
      </c>
      <c r="AP35" s="12">
        <f t="shared" si="63"/>
        <v>1.0096092605461999</v>
      </c>
      <c r="AQ35" s="12">
        <f t="shared" si="63"/>
        <v>1.0079327899477384</v>
      </c>
      <c r="AR35" s="12">
        <f t="shared" si="63"/>
        <v>1.0080526229624009</v>
      </c>
      <c r="AS35" s="12">
        <f t="shared" si="63"/>
        <v>1.0071670195321776</v>
      </c>
      <c r="AT35" s="12">
        <f t="shared" si="63"/>
        <v>1.0012835539617759</v>
      </c>
      <c r="AV35" s="5">
        <f t="shared" si="56"/>
        <v>0.99300778421433744</v>
      </c>
      <c r="AW35" s="5">
        <f t="shared" si="53"/>
        <v>0.9927177741718447</v>
      </c>
      <c r="AX35" s="5">
        <f t="shared" si="53"/>
        <v>0.99752566764312744</v>
      </c>
      <c r="AY35" s="5">
        <f t="shared" si="53"/>
        <v>0.99859367438152991</v>
      </c>
      <c r="AZ35" s="5">
        <f t="shared" si="53"/>
        <v>0.99958974358974373</v>
      </c>
      <c r="BA35" s="5">
        <f t="shared" si="53"/>
        <v>1.0010602217345455</v>
      </c>
      <c r="BB35" s="5">
        <f t="shared" si="53"/>
        <v>1.0047405668363489</v>
      </c>
      <c r="BC35" s="5">
        <f t="shared" si="53"/>
        <v>1.013806761599874</v>
      </c>
      <c r="BD35" s="5">
        <f t="shared" si="53"/>
        <v>1.0017070923469129</v>
      </c>
      <c r="BE35" s="5">
        <f t="shared" si="53"/>
        <v>1.0025498547372578</v>
      </c>
      <c r="BF35" s="5">
        <f t="shared" si="53"/>
        <v>1.0008851063829787</v>
      </c>
      <c r="BG35" s="5">
        <f t="shared" si="53"/>
        <v>1.0010041014993447</v>
      </c>
      <c r="BH35" s="5">
        <f t="shared" si="53"/>
        <v>1.0001246903994061</v>
      </c>
      <c r="BI35" s="5">
        <f t="shared" si="53"/>
        <v>0.99428236328984021</v>
      </c>
    </row>
    <row r="36" spans="1:61" x14ac:dyDescent="0.25">
      <c r="A36" t="s">
        <v>212</v>
      </c>
      <c r="B36" t="s">
        <v>141</v>
      </c>
      <c r="C36" s="1">
        <v>1.7551600000000001</v>
      </c>
      <c r="D36" s="1">
        <v>1.7571099999999999</v>
      </c>
      <c r="E36" s="1">
        <v>1.7555799999999999</v>
      </c>
      <c r="F36" s="1">
        <v>1.75621</v>
      </c>
      <c r="G36" s="1">
        <v>1.7542899999999999</v>
      </c>
      <c r="H36" s="1">
        <v>1.7536</v>
      </c>
      <c r="I36" s="1">
        <v>1.7783599999999999</v>
      </c>
      <c r="J36" s="1">
        <v>1.80514</v>
      </c>
      <c r="K36" s="1">
        <v>1.79965</v>
      </c>
      <c r="L36" s="1">
        <v>1.7838799999999999</v>
      </c>
      <c r="M36" s="1">
        <v>1.7576099999999999</v>
      </c>
      <c r="N36" s="1">
        <v>1.758</v>
      </c>
      <c r="O36" s="1">
        <v>1.75753</v>
      </c>
      <c r="P36" s="1">
        <v>1.7584</v>
      </c>
      <c r="R36" s="5">
        <f t="shared" si="54"/>
        <v>1</v>
      </c>
      <c r="S36" s="5">
        <f t="shared" si="54"/>
        <v>1.0011110098224663</v>
      </c>
      <c r="T36" s="5">
        <f t="shared" si="40"/>
        <v>1.0002392944233003</v>
      </c>
      <c r="U36" s="5">
        <f t="shared" si="41"/>
        <v>1.000598236058251</v>
      </c>
      <c r="V36" s="5">
        <f t="shared" si="42"/>
        <v>0.99950431869459189</v>
      </c>
      <c r="W36" s="5">
        <f t="shared" si="43"/>
        <v>0.99911119214202693</v>
      </c>
      <c r="X36" s="5">
        <f t="shared" si="44"/>
        <v>1.0132181681442147</v>
      </c>
      <c r="Y36" s="5">
        <f t="shared" si="45"/>
        <v>1.0284760363727523</v>
      </c>
      <c r="Z36" s="5">
        <f t="shared" si="46"/>
        <v>1.0253481164110394</v>
      </c>
      <c r="AA36" s="5">
        <f t="shared" si="47"/>
        <v>1.0163631805647348</v>
      </c>
      <c r="AB36" s="5">
        <f t="shared" si="48"/>
        <v>1.0013958841359192</v>
      </c>
      <c r="AC36" s="5">
        <f t="shared" si="49"/>
        <v>1.0016180861004125</v>
      </c>
      <c r="AD36" s="5">
        <f t="shared" si="50"/>
        <v>1.0013503042457668</v>
      </c>
      <c r="AE36" s="5">
        <f t="shared" si="51"/>
        <v>1.0018459855511748</v>
      </c>
      <c r="AF36" s="5"/>
      <c r="AG36" s="12">
        <f t="shared" ref="AG36:AT36" si="64">R36/R12</f>
        <v>1</v>
      </c>
      <c r="AH36" s="12">
        <f t="shared" si="64"/>
        <v>1.005835005605431</v>
      </c>
      <c r="AI36" s="12">
        <f t="shared" si="64"/>
        <v>1.0057320153460392</v>
      </c>
      <c r="AJ36" s="12">
        <f t="shared" si="64"/>
        <v>1.0021993840110195</v>
      </c>
      <c r="AK36" s="12">
        <f t="shared" si="64"/>
        <v>1.0029020413335064</v>
      </c>
      <c r="AL36" s="12">
        <f t="shared" si="64"/>
        <v>1.0046206094015786</v>
      </c>
      <c r="AM36" s="12">
        <f t="shared" si="64"/>
        <v>1.0126387339325951</v>
      </c>
      <c r="AN36" s="12">
        <f t="shared" si="64"/>
        <v>1.0245059604175677</v>
      </c>
      <c r="AO36" s="12">
        <f t="shared" si="64"/>
        <v>1.025702586431448</v>
      </c>
      <c r="AP36" s="12">
        <f t="shared" si="64"/>
        <v>1.0172622344966795</v>
      </c>
      <c r="AQ36" s="12">
        <f t="shared" si="64"/>
        <v>1.0050285655257785</v>
      </c>
      <c r="AR36" s="12">
        <f t="shared" si="64"/>
        <v>1.0050915571581169</v>
      </c>
      <c r="AS36" s="12">
        <f t="shared" si="64"/>
        <v>1.0029469644936988</v>
      </c>
      <c r="AT36" s="12">
        <f t="shared" si="64"/>
        <v>0.99818713665554715</v>
      </c>
      <c r="AV36" s="5">
        <f t="shared" si="56"/>
        <v>0.99436295754938786</v>
      </c>
      <c r="AW36" s="5">
        <f t="shared" si="53"/>
        <v>1.0001650709805217</v>
      </c>
      <c r="AX36" s="5">
        <f t="shared" si="53"/>
        <v>1.0000626612815939</v>
      </c>
      <c r="AY36" s="5">
        <f t="shared" si="53"/>
        <v>0.9965499435393721</v>
      </c>
      <c r="AZ36" s="5">
        <f t="shared" si="53"/>
        <v>0.99724863995270374</v>
      </c>
      <c r="BA36" s="5">
        <f t="shared" si="53"/>
        <v>0.99895752037962204</v>
      </c>
      <c r="BB36" s="5">
        <f t="shared" si="53"/>
        <v>1.006930446402283</v>
      </c>
      <c r="BC36" s="5">
        <f t="shared" si="53"/>
        <v>1.0187307768277887</v>
      </c>
      <c r="BD36" s="5">
        <f t="shared" si="53"/>
        <v>1.0199206574100312</v>
      </c>
      <c r="BE36" s="5">
        <f t="shared" si="53"/>
        <v>1.0115278840974171</v>
      </c>
      <c r="BF36" s="5">
        <f t="shared" si="53"/>
        <v>0.99936317683783182</v>
      </c>
      <c r="BG36" s="5">
        <f t="shared" si="53"/>
        <v>0.99942581338366465</v>
      </c>
      <c r="BH36" s="5">
        <f t="shared" si="53"/>
        <v>0.99729330987913523</v>
      </c>
      <c r="BI36" s="5">
        <f t="shared" si="53"/>
        <v>0.9925603133925649</v>
      </c>
    </row>
    <row r="37" spans="1:61" x14ac:dyDescent="0.25">
      <c r="A37" t="s">
        <v>213</v>
      </c>
      <c r="B37" t="s">
        <v>143</v>
      </c>
      <c r="C37" s="1">
        <v>1.7587200000000001</v>
      </c>
      <c r="D37" s="1">
        <v>1.7579899999999999</v>
      </c>
      <c r="E37" s="1">
        <v>1.7561500000000001</v>
      </c>
      <c r="F37" s="1">
        <v>1.7559100000000001</v>
      </c>
      <c r="G37" s="1">
        <v>1.75745</v>
      </c>
      <c r="H37" s="1">
        <v>1.75885</v>
      </c>
      <c r="I37" s="1">
        <v>1.7802199999999999</v>
      </c>
      <c r="J37" s="1">
        <v>1.7811999999999999</v>
      </c>
      <c r="K37" s="1">
        <v>1.7873699999999999</v>
      </c>
      <c r="L37" s="1">
        <v>1.7926500000000001</v>
      </c>
      <c r="M37" s="1">
        <v>1.76509</v>
      </c>
      <c r="N37" s="1">
        <v>1.76414</v>
      </c>
      <c r="O37" s="1">
        <v>1.7613700000000001</v>
      </c>
      <c r="P37" s="1">
        <v>1.7595700000000001</v>
      </c>
      <c r="R37" s="5">
        <f t="shared" si="54"/>
        <v>1</v>
      </c>
      <c r="S37" s="5">
        <f t="shared" si="54"/>
        <v>0.99958492540029109</v>
      </c>
      <c r="T37" s="5">
        <f t="shared" si="40"/>
        <v>0.99853870997088789</v>
      </c>
      <c r="U37" s="5">
        <f t="shared" si="41"/>
        <v>0.99840224708879188</v>
      </c>
      <c r="V37" s="5">
        <f t="shared" si="42"/>
        <v>0.99927788391557493</v>
      </c>
      <c r="W37" s="5">
        <f t="shared" si="43"/>
        <v>1.0000739173944686</v>
      </c>
      <c r="X37" s="5">
        <f t="shared" si="44"/>
        <v>1.0122247998544396</v>
      </c>
      <c r="Y37" s="5">
        <f t="shared" si="45"/>
        <v>1.0127820232896652</v>
      </c>
      <c r="Z37" s="5">
        <f t="shared" si="46"/>
        <v>1.0162902565502183</v>
      </c>
      <c r="AA37" s="5">
        <f t="shared" si="47"/>
        <v>1.0192924399563319</v>
      </c>
      <c r="AB37" s="5">
        <f t="shared" si="48"/>
        <v>1.0036219523289664</v>
      </c>
      <c r="AC37" s="5">
        <f t="shared" si="49"/>
        <v>1.0030817867540029</v>
      </c>
      <c r="AD37" s="5">
        <f t="shared" si="50"/>
        <v>1.0015067776564774</v>
      </c>
      <c r="AE37" s="5">
        <f t="shared" si="51"/>
        <v>1.000483306040757</v>
      </c>
      <c r="AF37" s="5"/>
      <c r="AG37" s="12">
        <f t="shared" ref="AG37:AT37" si="65">R37/R13</f>
        <v>1</v>
      </c>
      <c r="AH37" s="12">
        <f t="shared" si="65"/>
        <v>0.99971003914950907</v>
      </c>
      <c r="AI37" s="12">
        <f t="shared" si="65"/>
        <v>0.99897060141863381</v>
      </c>
      <c r="AJ37" s="12">
        <f t="shared" si="65"/>
        <v>0.99938008628715691</v>
      </c>
      <c r="AK37" s="12">
        <f t="shared" si="65"/>
        <v>1.0000344988821048</v>
      </c>
      <c r="AL37" s="12">
        <f t="shared" si="65"/>
        <v>1.0009621988171713</v>
      </c>
      <c r="AM37" s="12">
        <f t="shared" si="65"/>
        <v>1.0109423524624008</v>
      </c>
      <c r="AN37" s="12">
        <f t="shared" si="65"/>
        <v>1.0097491398564344</v>
      </c>
      <c r="AO37" s="12">
        <f t="shared" si="65"/>
        <v>1.0145184893961607</v>
      </c>
      <c r="AP37" s="12">
        <f t="shared" si="65"/>
        <v>1.0154050091661866</v>
      </c>
      <c r="AQ37" s="12">
        <f t="shared" si="65"/>
        <v>1.0024643130253461</v>
      </c>
      <c r="AR37" s="12">
        <f t="shared" si="65"/>
        <v>1.0021012850103117</v>
      </c>
      <c r="AS37" s="12">
        <f t="shared" si="65"/>
        <v>1.0004027374090367</v>
      </c>
      <c r="AT37" s="12">
        <f t="shared" si="65"/>
        <v>0.9989943816598521</v>
      </c>
      <c r="AV37" s="5">
        <f t="shared" si="56"/>
        <v>1.0004721569609021</v>
      </c>
      <c r="AW37" s="5">
        <f t="shared" si="53"/>
        <v>1.0001820592033772</v>
      </c>
      <c r="AX37" s="5">
        <f t="shared" si="53"/>
        <v>0.99944227234183014</v>
      </c>
      <c r="AY37" s="5">
        <f t="shared" si="53"/>
        <v>0.99985195055148424</v>
      </c>
      <c r="AZ37" s="5">
        <f t="shared" si="53"/>
        <v>1.0005066721318943</v>
      </c>
      <c r="BA37" s="5">
        <f t="shared" si="53"/>
        <v>1.0014348100869428</v>
      </c>
      <c r="BB37" s="5">
        <f t="shared" si="53"/>
        <v>1.0114196759311864</v>
      </c>
      <c r="BC37" s="5">
        <f t="shared" si="53"/>
        <v>1.0102258999415825</v>
      </c>
      <c r="BD37" s="5">
        <f t="shared" si="53"/>
        <v>1.0149975013628929</v>
      </c>
      <c r="BE37" s="5">
        <f t="shared" si="53"/>
        <v>1.0158844397093991</v>
      </c>
      <c r="BF37" s="5">
        <f t="shared" si="53"/>
        <v>1.0029376335287967</v>
      </c>
      <c r="BG37" s="5">
        <f t="shared" si="53"/>
        <v>1.002574434107558</v>
      </c>
      <c r="BH37" s="5">
        <f t="shared" si="53"/>
        <v>1.0008750845252099</v>
      </c>
      <c r="BI37" s="5">
        <f t="shared" si="53"/>
        <v>0.99946606381105474</v>
      </c>
    </row>
    <row r="38" spans="1:61" s="7" customFormat="1" x14ac:dyDescent="0.25">
      <c r="A38" s="7" t="s">
        <v>0</v>
      </c>
      <c r="B38" s="7" t="s">
        <v>193</v>
      </c>
      <c r="C38" s="7" t="s">
        <v>194</v>
      </c>
      <c r="D38" s="7">
        <v>1</v>
      </c>
      <c r="E38" s="7" t="s">
        <v>201</v>
      </c>
      <c r="F38" s="7">
        <v>4</v>
      </c>
      <c r="G38" s="7" t="s">
        <v>51</v>
      </c>
      <c r="H38" s="7" t="s">
        <v>195</v>
      </c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</row>
    <row r="39" spans="1:61" x14ac:dyDescent="0.25">
      <c r="A39" t="s">
        <v>203</v>
      </c>
      <c r="B39" t="s">
        <v>123</v>
      </c>
      <c r="C39" s="1">
        <v>2.3798300000000001</v>
      </c>
      <c r="D39" s="1">
        <v>2.3947400000000001</v>
      </c>
      <c r="E39" s="1">
        <v>2.13802</v>
      </c>
      <c r="F39" s="1">
        <v>2.1955300000000002</v>
      </c>
      <c r="G39" s="1">
        <v>2.1169199999999999</v>
      </c>
      <c r="H39" s="1">
        <v>2.2061700000000002</v>
      </c>
      <c r="I39" s="1">
        <v>6.0025500000000003</v>
      </c>
      <c r="J39" s="1">
        <v>6.6370300000000002</v>
      </c>
      <c r="K39" s="1">
        <v>6.0138400000000001</v>
      </c>
      <c r="L39" s="1">
        <v>6.5433300000000001</v>
      </c>
      <c r="M39" s="1">
        <v>4.3014700000000001</v>
      </c>
      <c r="N39" s="1">
        <v>4.5808299999999997</v>
      </c>
      <c r="O39" s="1">
        <v>4.3190200000000001</v>
      </c>
      <c r="P39" s="1">
        <v>4.6029200000000001</v>
      </c>
      <c r="R39" s="5">
        <f>C39/$C39</f>
        <v>1</v>
      </c>
      <c r="S39" s="5">
        <f>D39/$C39</f>
        <v>1.0062651533933096</v>
      </c>
      <c r="T39" s="5">
        <f t="shared" ref="T39:T49" si="66">E39/$C39</f>
        <v>0.89839190194257568</v>
      </c>
      <c r="U39" s="5">
        <f t="shared" ref="U39:U49" si="67">F39/$C39</f>
        <v>0.92255749360248429</v>
      </c>
      <c r="V39" s="5">
        <f t="shared" ref="V39:V49" si="68">G39/$C39</f>
        <v>0.88952572242555128</v>
      </c>
      <c r="W39" s="5">
        <f t="shared" ref="W39:W49" si="69">H39/$C39</f>
        <v>0.92702840118832019</v>
      </c>
      <c r="X39" s="5">
        <f t="shared" ref="X39:X49" si="70">I39/$C39</f>
        <v>2.5222599933608705</v>
      </c>
      <c r="Y39" s="5">
        <f t="shared" ref="Y39:Y49" si="71">J39/$C39</f>
        <v>2.7888672720320358</v>
      </c>
      <c r="Z39" s="5">
        <f t="shared" ref="Z39:Z49" si="72">K39/$C39</f>
        <v>2.5270040296996004</v>
      </c>
      <c r="AA39" s="5">
        <f t="shared" ref="AA39:AA49" si="73">L39/$C39</f>
        <v>2.749494711807146</v>
      </c>
      <c r="AB39" s="5">
        <f t="shared" ref="AB39:AB49" si="74">M39/$C39</f>
        <v>1.807469441094532</v>
      </c>
      <c r="AC39" s="5">
        <f t="shared" ref="AC39:AC49" si="75">N39/$C39</f>
        <v>1.9248559771076084</v>
      </c>
      <c r="AD39" s="5">
        <f t="shared" ref="AD39:AD49" si="76">O39/$C39</f>
        <v>1.8148439174226729</v>
      </c>
      <c r="AE39" s="5">
        <f t="shared" ref="AE39:AE49" si="77">P39/$C39</f>
        <v>1.9341381527251946</v>
      </c>
      <c r="AF39" s="5"/>
      <c r="AG39" s="12">
        <f t="shared" ref="AG39:AT39" si="78">R39/R3</f>
        <v>1</v>
      </c>
      <c r="AH39" s="12">
        <f t="shared" si="78"/>
        <v>0.98697601638904875</v>
      </c>
      <c r="AI39" s="12">
        <f t="shared" si="78"/>
        <v>1.1378046707122487</v>
      </c>
      <c r="AJ39" s="12">
        <f t="shared" si="78"/>
        <v>1.1436092648862575</v>
      </c>
      <c r="AK39" s="12">
        <f t="shared" si="78"/>
        <v>1.1382666905181482</v>
      </c>
      <c r="AL39" s="12">
        <f t="shared" si="78"/>
        <v>1.1371529367811795</v>
      </c>
      <c r="AM39" s="12">
        <f t="shared" si="78"/>
        <v>1.2039898537860036</v>
      </c>
      <c r="AN39" s="12">
        <f t="shared" si="78"/>
        <v>1.0666809462367042</v>
      </c>
      <c r="AO39" s="12">
        <f t="shared" si="78"/>
        <v>1.2249415347102324</v>
      </c>
      <c r="AP39" s="12">
        <f t="shared" si="78"/>
        <v>1.0284257437044504</v>
      </c>
      <c r="AQ39" s="12">
        <f t="shared" si="78"/>
        <v>1.1292111483705951</v>
      </c>
      <c r="AR39" s="12">
        <f t="shared" si="78"/>
        <v>1.139399517988319</v>
      </c>
      <c r="AS39" s="12">
        <f t="shared" si="78"/>
        <v>1.1400622228898949</v>
      </c>
      <c r="AT39" s="12">
        <f t="shared" si="78"/>
        <v>1.134237173902843</v>
      </c>
      <c r="AV39" s="5">
        <f>C39/C3</f>
        <v>0.87805588966697912</v>
      </c>
      <c r="AW39" s="5">
        <f t="shared" ref="AW39:BI49" si="79">D39/D3</f>
        <v>0.8666201041504572</v>
      </c>
      <c r="AX39" s="5">
        <f t="shared" si="79"/>
        <v>0.99905609240948767</v>
      </c>
      <c r="AY39" s="5">
        <f t="shared" si="79"/>
        <v>1.0041528505111026</v>
      </c>
      <c r="AZ39" s="5">
        <f t="shared" si="79"/>
        <v>0.99946177162120053</v>
      </c>
      <c r="BA39" s="5">
        <f t="shared" si="79"/>
        <v>0.99848383359281667</v>
      </c>
      <c r="BB39" s="5">
        <f t="shared" si="79"/>
        <v>1.0571703822160854</v>
      </c>
      <c r="BC39" s="5">
        <f t="shared" si="79"/>
        <v>0.93660548723868442</v>
      </c>
      <c r="BD39" s="5">
        <f t="shared" si="79"/>
        <v>1.0755671290500277</v>
      </c>
      <c r="BE39" s="5">
        <f t="shared" si="79"/>
        <v>0.90301528134483566</v>
      </c>
      <c r="BF39" s="5">
        <f t="shared" si="79"/>
        <v>0.99151049950441417</v>
      </c>
      <c r="BG39" s="5">
        <f t="shared" si="79"/>
        <v>1.0004564574533605</v>
      </c>
      <c r="BH39" s="5">
        <f t="shared" si="79"/>
        <v>1.0010383493953006</v>
      </c>
      <c r="BI39" s="5">
        <f t="shared" si="79"/>
        <v>0.99592363082462088</v>
      </c>
    </row>
    <row r="40" spans="1:61" x14ac:dyDescent="0.25">
      <c r="A40" t="s">
        <v>204</v>
      </c>
      <c r="B40" t="s">
        <v>125</v>
      </c>
      <c r="C40" s="1">
        <v>2.0741100000000001</v>
      </c>
      <c r="D40" s="1">
        <v>2.08168</v>
      </c>
      <c r="E40" s="1">
        <v>1.92062</v>
      </c>
      <c r="F40" s="1">
        <v>1.96783</v>
      </c>
      <c r="G40" s="1">
        <v>1.91751</v>
      </c>
      <c r="H40" s="1">
        <v>1.9780199999999999</v>
      </c>
      <c r="I40" s="1">
        <v>4.1776099999999996</v>
      </c>
      <c r="J40" s="1">
        <v>4.4523999999999999</v>
      </c>
      <c r="K40" s="1">
        <v>4.1871400000000003</v>
      </c>
      <c r="L40" s="1">
        <v>4.3970000000000002</v>
      </c>
      <c r="M40" s="1">
        <v>3.0384099999999998</v>
      </c>
      <c r="N40" s="1">
        <v>3.1657799999999998</v>
      </c>
      <c r="O40" s="1">
        <v>3.0338099999999999</v>
      </c>
      <c r="P40" s="1">
        <v>3.1753200000000001</v>
      </c>
      <c r="R40" s="5">
        <f t="shared" ref="R40:S49" si="80">C40/$C40</f>
        <v>1</v>
      </c>
      <c r="S40" s="5">
        <f t="shared" si="80"/>
        <v>1.0036497582095452</v>
      </c>
      <c r="T40" s="5">
        <f t="shared" si="66"/>
        <v>0.92599717469179543</v>
      </c>
      <c r="U40" s="5">
        <f t="shared" si="67"/>
        <v>0.94875874471460042</v>
      </c>
      <c r="V40" s="5">
        <f t="shared" si="68"/>
        <v>0.92449773637849486</v>
      </c>
      <c r="W40" s="5">
        <f t="shared" si="69"/>
        <v>0.95367169532956297</v>
      </c>
      <c r="X40" s="5">
        <f t="shared" si="70"/>
        <v>2.0141699331279437</v>
      </c>
      <c r="Y40" s="5">
        <f t="shared" si="71"/>
        <v>2.1466556739999323</v>
      </c>
      <c r="Z40" s="5">
        <f t="shared" si="72"/>
        <v>2.0187646749690229</v>
      </c>
      <c r="AA40" s="5">
        <f t="shared" si="73"/>
        <v>2.119945422373934</v>
      </c>
      <c r="AB40" s="5">
        <f t="shared" si="74"/>
        <v>1.4649223040243766</v>
      </c>
      <c r="AC40" s="5">
        <f t="shared" si="75"/>
        <v>1.526331776038879</v>
      </c>
      <c r="AD40" s="5">
        <f t="shared" si="76"/>
        <v>1.4627044852973081</v>
      </c>
      <c r="AE40" s="5">
        <f t="shared" si="77"/>
        <v>1.530931339225017</v>
      </c>
      <c r="AF40" s="5"/>
      <c r="AG40" s="12">
        <f t="shared" ref="AG40:AT40" si="81">R40/R4</f>
        <v>1</v>
      </c>
      <c r="AH40" s="12">
        <f t="shared" si="81"/>
        <v>0.99351170204905526</v>
      </c>
      <c r="AI40" s="12">
        <f t="shared" si="81"/>
        <v>1.0703872563932169</v>
      </c>
      <c r="AJ40" s="12">
        <f t="shared" si="81"/>
        <v>1.0665396132178209</v>
      </c>
      <c r="AK40" s="12">
        <f t="shared" si="81"/>
        <v>1.0599222187540647</v>
      </c>
      <c r="AL40" s="12">
        <f t="shared" si="81"/>
        <v>1.0656659071542638</v>
      </c>
      <c r="AM40" s="12">
        <f t="shared" si="81"/>
        <v>1.2010922472673033</v>
      </c>
      <c r="AN40" s="12">
        <f t="shared" si="81"/>
        <v>1.0797729068727846</v>
      </c>
      <c r="AO40" s="12">
        <f t="shared" si="81"/>
        <v>1.22494700059005</v>
      </c>
      <c r="AP40" s="12">
        <f t="shared" si="81"/>
        <v>1.0522519234668513</v>
      </c>
      <c r="AQ40" s="12">
        <f t="shared" si="81"/>
        <v>1.0762462282109315</v>
      </c>
      <c r="AR40" s="12">
        <f t="shared" si="81"/>
        <v>1.0721548162341277</v>
      </c>
      <c r="AS40" s="12">
        <f t="shared" si="81"/>
        <v>1.07548045497377</v>
      </c>
      <c r="AT40" s="12">
        <f t="shared" si="81"/>
        <v>1.0746756059223024</v>
      </c>
      <c r="AV40" s="5">
        <f t="shared" ref="AV40:AV49" si="82">C40/C4</f>
        <v>0.92909424834259091</v>
      </c>
      <c r="AW40" s="5">
        <f t="shared" si="79"/>
        <v>0.92306600803483529</v>
      </c>
      <c r="AX40" s="5">
        <f t="shared" si="79"/>
        <v>0.99449064341414417</v>
      </c>
      <c r="AY40" s="5">
        <f t="shared" si="79"/>
        <v>0.99091582027020897</v>
      </c>
      <c r="AZ40" s="5">
        <f t="shared" si="79"/>
        <v>0.98476763713491888</v>
      </c>
      <c r="BA40" s="5">
        <f t="shared" si="79"/>
        <v>0.99010406499181591</v>
      </c>
      <c r="BB40" s="5">
        <f t="shared" si="79"/>
        <v>1.1159278986649286</v>
      </c>
      <c r="BC40" s="5">
        <f t="shared" si="79"/>
        <v>1.0032107972916642</v>
      </c>
      <c r="BD40" s="5">
        <f t="shared" si="79"/>
        <v>1.1380912127727238</v>
      </c>
      <c r="BE40" s="5">
        <f t="shared" si="79"/>
        <v>0.97764120990047942</v>
      </c>
      <c r="BF40" s="5">
        <f t="shared" si="79"/>
        <v>0.99993418043118398</v>
      </c>
      <c r="BG40" s="5">
        <f t="shared" si="79"/>
        <v>0.99613287309593557</v>
      </c>
      <c r="BH40" s="5">
        <f t="shared" si="79"/>
        <v>0.99922270492100251</v>
      </c>
      <c r="BI40" s="5">
        <f t="shared" si="79"/>
        <v>0.99847492429649998</v>
      </c>
    </row>
    <row r="41" spans="1:61" x14ac:dyDescent="0.25">
      <c r="A41" t="s">
        <v>205</v>
      </c>
      <c r="B41" t="s">
        <v>127</v>
      </c>
      <c r="C41" s="1">
        <v>1.92763</v>
      </c>
      <c r="D41" s="1">
        <v>1.9369000000000001</v>
      </c>
      <c r="E41" s="1">
        <v>1.8357000000000001</v>
      </c>
      <c r="F41" s="1">
        <v>1.8455999999999999</v>
      </c>
      <c r="G41" s="1">
        <v>1.8538699999999999</v>
      </c>
      <c r="H41" s="1">
        <v>1.86276</v>
      </c>
      <c r="I41" s="1">
        <v>2.7439399999999998</v>
      </c>
      <c r="J41" s="1">
        <v>3.1033200000000001</v>
      </c>
      <c r="K41" s="1">
        <v>2.7628599999999999</v>
      </c>
      <c r="L41" s="1">
        <v>3.1142799999999999</v>
      </c>
      <c r="M41" s="1">
        <v>2.3948100000000001</v>
      </c>
      <c r="N41" s="1">
        <v>2.4556399999999998</v>
      </c>
      <c r="O41" s="1">
        <v>2.3926500000000002</v>
      </c>
      <c r="P41" s="1">
        <v>2.46299</v>
      </c>
      <c r="R41" s="5">
        <f t="shared" si="80"/>
        <v>1</v>
      </c>
      <c r="S41" s="5">
        <f t="shared" si="80"/>
        <v>1.0048090141780321</v>
      </c>
      <c r="T41" s="5">
        <f t="shared" si="66"/>
        <v>0.95230931247179185</v>
      </c>
      <c r="U41" s="5">
        <f t="shared" si="67"/>
        <v>0.95744515285609788</v>
      </c>
      <c r="V41" s="5">
        <f t="shared" si="68"/>
        <v>0.96173539527813945</v>
      </c>
      <c r="W41" s="5">
        <f t="shared" si="69"/>
        <v>0.96634727618889515</v>
      </c>
      <c r="X41" s="5">
        <f t="shared" si="70"/>
        <v>1.4234785721326189</v>
      </c>
      <c r="Y41" s="5">
        <f t="shared" si="71"/>
        <v>1.6099147658004909</v>
      </c>
      <c r="Z41" s="5">
        <f t="shared" si="72"/>
        <v>1.4332937337559593</v>
      </c>
      <c r="AA41" s="5">
        <f t="shared" si="73"/>
        <v>1.6156005042461468</v>
      </c>
      <c r="AB41" s="5">
        <f t="shared" si="74"/>
        <v>1.2423597889636497</v>
      </c>
      <c r="AC41" s="5">
        <f t="shared" si="75"/>
        <v>1.2739166748805528</v>
      </c>
      <c r="AD41" s="5">
        <f t="shared" si="76"/>
        <v>1.2412392419707103</v>
      </c>
      <c r="AE41" s="5">
        <f t="shared" si="77"/>
        <v>1.2777296472870832</v>
      </c>
      <c r="AF41" s="5"/>
      <c r="AG41" s="12">
        <f t="shared" ref="AG41:AT41" si="83">R41/R5</f>
        <v>1</v>
      </c>
      <c r="AH41" s="12">
        <f t="shared" si="83"/>
        <v>1.0004096664914659</v>
      </c>
      <c r="AI41" s="12">
        <f t="shared" si="83"/>
        <v>1.0397779413758341</v>
      </c>
      <c r="AJ41" s="12">
        <f t="shared" si="83"/>
        <v>1.0369536078778978</v>
      </c>
      <c r="AK41" s="12">
        <f t="shared" si="83"/>
        <v>1.0299519289818098</v>
      </c>
      <c r="AL41" s="12">
        <f t="shared" si="83"/>
        <v>1.02821279955603</v>
      </c>
      <c r="AM41" s="12">
        <f t="shared" si="83"/>
        <v>1.0348368652885089</v>
      </c>
      <c r="AN41" s="12">
        <f t="shared" si="83"/>
        <v>1.0341734700106922</v>
      </c>
      <c r="AO41" s="12">
        <f t="shared" si="83"/>
        <v>1.0504689365131574</v>
      </c>
      <c r="AP41" s="12">
        <f t="shared" si="83"/>
        <v>1.0347270325607607</v>
      </c>
      <c r="AQ41" s="12">
        <f t="shared" si="83"/>
        <v>1.0408015428926995</v>
      </c>
      <c r="AR41" s="12">
        <f t="shared" si="83"/>
        <v>1.0381226747513457</v>
      </c>
      <c r="AS41" s="12">
        <f t="shared" si="83"/>
        <v>1.0413738844635645</v>
      </c>
      <c r="AT41" s="12">
        <f t="shared" si="83"/>
        <v>1.0365791703767095</v>
      </c>
      <c r="AV41" s="5">
        <f t="shared" si="82"/>
        <v>0.96218409795396798</v>
      </c>
      <c r="AW41" s="5">
        <f t="shared" si="79"/>
        <v>0.96257827253752115</v>
      </c>
      <c r="AX41" s="5">
        <f t="shared" si="79"/>
        <v>1.0004578005951408</v>
      </c>
      <c r="AY41" s="5">
        <f t="shared" si="79"/>
        <v>0.9977402718161078</v>
      </c>
      <c r="AZ41" s="5">
        <f t="shared" si="79"/>
        <v>0.9910033677233121</v>
      </c>
      <c r="BA41" s="5">
        <f t="shared" si="79"/>
        <v>0.98933000504554269</v>
      </c>
      <c r="BB41" s="5">
        <f t="shared" si="79"/>
        <v>0.99570357575713575</v>
      </c>
      <c r="BC41" s="5">
        <f t="shared" si="79"/>
        <v>0.99506526737016265</v>
      </c>
      <c r="BD41" s="5">
        <f t="shared" si="79"/>
        <v>1.0107445061075766</v>
      </c>
      <c r="BE41" s="5">
        <f t="shared" si="79"/>
        <v>0.99559789645306174</v>
      </c>
      <c r="BF41" s="5">
        <f t="shared" si="79"/>
        <v>1.0014426936973102</v>
      </c>
      <c r="BG41" s="5">
        <f t="shared" si="79"/>
        <v>0.99886512937118399</v>
      </c>
      <c r="BH41" s="5">
        <f t="shared" si="79"/>
        <v>1.0019933916553945</v>
      </c>
      <c r="BI41" s="5">
        <f t="shared" si="79"/>
        <v>0.99737999400678679</v>
      </c>
    </row>
    <row r="42" spans="1:61" x14ac:dyDescent="0.25">
      <c r="A42" t="s">
        <v>206</v>
      </c>
      <c r="B42" t="s">
        <v>129</v>
      </c>
      <c r="C42" s="1">
        <v>1.83653</v>
      </c>
      <c r="D42" s="1">
        <v>1.84029</v>
      </c>
      <c r="E42" s="1">
        <v>1.8039700000000001</v>
      </c>
      <c r="F42" s="1">
        <v>1.80139</v>
      </c>
      <c r="G42" s="1">
        <v>1.8073999999999999</v>
      </c>
      <c r="H42" s="1">
        <v>1.8038099999999999</v>
      </c>
      <c r="I42" s="1">
        <v>2.2317999999999998</v>
      </c>
      <c r="J42" s="1">
        <v>2.4123700000000001</v>
      </c>
      <c r="K42" s="1">
        <v>2.2539699999999998</v>
      </c>
      <c r="L42" s="1">
        <v>2.4482300000000001</v>
      </c>
      <c r="M42" s="1">
        <v>2.0780799999999999</v>
      </c>
      <c r="N42" s="1">
        <v>2.10846</v>
      </c>
      <c r="O42" s="1">
        <v>2.0711900000000001</v>
      </c>
      <c r="P42" s="1">
        <v>2.11111</v>
      </c>
      <c r="R42" s="5">
        <f t="shared" si="80"/>
        <v>1</v>
      </c>
      <c r="S42" s="5">
        <f t="shared" si="80"/>
        <v>1.0020473392756992</v>
      </c>
      <c r="T42" s="5">
        <f t="shared" si="66"/>
        <v>0.98227091308064673</v>
      </c>
      <c r="U42" s="5">
        <f t="shared" si="67"/>
        <v>0.98086608985423596</v>
      </c>
      <c r="V42" s="5">
        <f t="shared" si="68"/>
        <v>0.98413856566459568</v>
      </c>
      <c r="W42" s="5">
        <f t="shared" si="69"/>
        <v>0.98218379226040409</v>
      </c>
      <c r="X42" s="5">
        <f t="shared" si="70"/>
        <v>1.2152265413578869</v>
      </c>
      <c r="Y42" s="5">
        <f t="shared" si="71"/>
        <v>1.3135478320528389</v>
      </c>
      <c r="Z42" s="5">
        <f t="shared" si="72"/>
        <v>1.2272982200127414</v>
      </c>
      <c r="AA42" s="5">
        <f t="shared" si="73"/>
        <v>1.3330737858896942</v>
      </c>
      <c r="AB42" s="5">
        <f t="shared" si="74"/>
        <v>1.1315252133098832</v>
      </c>
      <c r="AC42" s="5">
        <f t="shared" si="75"/>
        <v>1.1480672790534323</v>
      </c>
      <c r="AD42" s="5">
        <f t="shared" si="76"/>
        <v>1.1277735729881897</v>
      </c>
      <c r="AE42" s="5">
        <f t="shared" si="77"/>
        <v>1.1495102176386991</v>
      </c>
      <c r="AF42" s="5"/>
      <c r="AG42" s="12">
        <f t="shared" ref="AG42:AT42" si="84">R42/R6</f>
        <v>1</v>
      </c>
      <c r="AH42" s="12">
        <f t="shared" si="84"/>
        <v>0.99925002105892324</v>
      </c>
      <c r="AI42" s="12">
        <f t="shared" si="84"/>
        <v>1.0203789003142405</v>
      </c>
      <c r="AJ42" s="12">
        <f t="shared" si="84"/>
        <v>1.0191171502779697</v>
      </c>
      <c r="AK42" s="12">
        <f t="shared" si="84"/>
        <v>1.0125932685545682</v>
      </c>
      <c r="AL42" s="12">
        <f t="shared" si="84"/>
        <v>1.0099890677321792</v>
      </c>
      <c r="AM42" s="12">
        <f t="shared" si="84"/>
        <v>1.0092660658948527</v>
      </c>
      <c r="AN42" s="12">
        <f t="shared" si="84"/>
        <v>1.0109509337323273</v>
      </c>
      <c r="AO42" s="12">
        <f t="shared" si="84"/>
        <v>1.0229066933451083</v>
      </c>
      <c r="AP42" s="12">
        <f t="shared" si="84"/>
        <v>1.0203592626246041</v>
      </c>
      <c r="AQ42" s="12">
        <f t="shared" si="84"/>
        <v>1.0212970785394271</v>
      </c>
      <c r="AR42" s="12">
        <f t="shared" si="84"/>
        <v>1.0206802220787488</v>
      </c>
      <c r="AS42" s="12">
        <f t="shared" si="84"/>
        <v>1.0216872843343965</v>
      </c>
      <c r="AT42" s="12">
        <f t="shared" si="84"/>
        <v>1.0223847172302876</v>
      </c>
      <c r="AV42" s="5">
        <f t="shared" si="82"/>
        <v>0.97927897663952568</v>
      </c>
      <c r="AW42" s="5">
        <f t="shared" si="79"/>
        <v>0.97854453802960684</v>
      </c>
      <c r="AX42" s="5">
        <f t="shared" si="79"/>
        <v>0.99923560528429389</v>
      </c>
      <c r="AY42" s="5">
        <f t="shared" si="79"/>
        <v>0.99800000000000011</v>
      </c>
      <c r="AZ42" s="5">
        <f t="shared" si="79"/>
        <v>0.99161129978219009</v>
      </c>
      <c r="BA42" s="5">
        <f t="shared" si="79"/>
        <v>0.98906106066587707</v>
      </c>
      <c r="BB42" s="5">
        <f t="shared" si="79"/>
        <v>0.98835304016651149</v>
      </c>
      <c r="BC42" s="5">
        <f t="shared" si="79"/>
        <v>0.99000299581816631</v>
      </c>
      <c r="BD42" s="5">
        <f t="shared" si="79"/>
        <v>1.0017110198567187</v>
      </c>
      <c r="BE42" s="5">
        <f t="shared" si="79"/>
        <v>0.9992163745076833</v>
      </c>
      <c r="BF42" s="5">
        <f t="shared" si="79"/>
        <v>1.0001347579170277</v>
      </c>
      <c r="BG42" s="5">
        <f t="shared" si="79"/>
        <v>0.99953068335348083</v>
      </c>
      <c r="BH42" s="5">
        <f t="shared" si="79"/>
        <v>1.0005168782486038</v>
      </c>
      <c r="BI42" s="5">
        <f t="shared" si="79"/>
        <v>1.0011998596211669</v>
      </c>
    </row>
    <row r="43" spans="1:61" x14ac:dyDescent="0.25">
      <c r="A43" t="s">
        <v>207</v>
      </c>
      <c r="B43" t="s">
        <v>131</v>
      </c>
      <c r="C43" s="1">
        <v>1.81734</v>
      </c>
      <c r="D43" s="1">
        <v>1.81182</v>
      </c>
      <c r="E43" s="1">
        <v>1.7778499999999999</v>
      </c>
      <c r="F43" s="1">
        <v>1.7709900000000001</v>
      </c>
      <c r="G43" s="1">
        <v>1.77729</v>
      </c>
      <c r="H43" s="1">
        <v>1.78142</v>
      </c>
      <c r="I43" s="1">
        <v>2.0078999999999998</v>
      </c>
      <c r="J43" s="1">
        <v>2.09341</v>
      </c>
      <c r="K43" s="1">
        <v>2.00021</v>
      </c>
      <c r="L43" s="1">
        <v>2.0849099999999998</v>
      </c>
      <c r="M43" s="1">
        <v>1.9098299999999999</v>
      </c>
      <c r="N43" s="1">
        <v>1.92502</v>
      </c>
      <c r="O43" s="1">
        <v>1.92523</v>
      </c>
      <c r="P43" s="1">
        <v>1.93275</v>
      </c>
      <c r="R43" s="5">
        <f t="shared" si="80"/>
        <v>1</v>
      </c>
      <c r="S43" s="5">
        <f t="shared" si="80"/>
        <v>0.99696259368087425</v>
      </c>
      <c r="T43" s="5">
        <f t="shared" si="66"/>
        <v>0.97827043921335577</v>
      </c>
      <c r="U43" s="5">
        <f t="shared" si="67"/>
        <v>0.97449569150516691</v>
      </c>
      <c r="V43" s="5">
        <f t="shared" si="68"/>
        <v>0.97796229654329958</v>
      </c>
      <c r="W43" s="5">
        <f t="shared" si="69"/>
        <v>0.98023484873496436</v>
      </c>
      <c r="X43" s="5">
        <f t="shared" si="70"/>
        <v>1.1048565485819934</v>
      </c>
      <c r="Y43" s="5">
        <f t="shared" si="71"/>
        <v>1.1519088337900447</v>
      </c>
      <c r="Z43" s="5">
        <f t="shared" si="72"/>
        <v>1.1006250894163998</v>
      </c>
      <c r="AA43" s="5">
        <f t="shared" si="73"/>
        <v>1.1472316682624055</v>
      </c>
      <c r="AB43" s="5">
        <f t="shared" si="74"/>
        <v>1.0508930634883951</v>
      </c>
      <c r="AC43" s="5">
        <f t="shared" si="75"/>
        <v>1.0592514334136705</v>
      </c>
      <c r="AD43" s="5">
        <f t="shared" si="76"/>
        <v>1.0593669869149416</v>
      </c>
      <c r="AE43" s="5">
        <f t="shared" si="77"/>
        <v>1.0635049027699826</v>
      </c>
      <c r="AF43" s="5"/>
      <c r="AG43" s="12">
        <f t="shared" ref="AG43:AT43" si="85">R43/R7</f>
        <v>1</v>
      </c>
      <c r="AH43" s="12">
        <f t="shared" si="85"/>
        <v>0.99533232730842014</v>
      </c>
      <c r="AI43" s="12">
        <f t="shared" si="85"/>
        <v>1.0005371040532842</v>
      </c>
      <c r="AJ43" s="12">
        <f t="shared" si="85"/>
        <v>0.99995359245127702</v>
      </c>
      <c r="AK43" s="12">
        <f t="shared" si="85"/>
        <v>0.99925577759876549</v>
      </c>
      <c r="AL43" s="12">
        <f t="shared" si="85"/>
        <v>1.0003586970085689</v>
      </c>
      <c r="AM43" s="12">
        <f t="shared" si="85"/>
        <v>1.0071925463468931</v>
      </c>
      <c r="AN43" s="12">
        <f t="shared" si="85"/>
        <v>1.0021716468821074</v>
      </c>
      <c r="AO43" s="12">
        <f t="shared" si="85"/>
        <v>1.0043063180498846</v>
      </c>
      <c r="AP43" s="12">
        <f t="shared" si="85"/>
        <v>0.99060858779807681</v>
      </c>
      <c r="AQ43" s="12">
        <f t="shared" si="85"/>
        <v>1.0005674450678481</v>
      </c>
      <c r="AR43" s="12">
        <f t="shared" si="85"/>
        <v>0.99906762888273026</v>
      </c>
      <c r="AS43" s="12">
        <f t="shared" si="85"/>
        <v>0.99566673157892938</v>
      </c>
      <c r="AT43" s="12">
        <f t="shared" si="85"/>
        <v>0.99981924323647153</v>
      </c>
      <c r="AV43" s="5">
        <f t="shared" si="82"/>
        <v>0.99887324872622141</v>
      </c>
      <c r="AW43" s="5">
        <f t="shared" si="79"/>
        <v>0.99421083534079246</v>
      </c>
      <c r="AX43" s="5">
        <f t="shared" si="79"/>
        <v>0.99940974759682955</v>
      </c>
      <c r="AY43" s="5">
        <f t="shared" si="79"/>
        <v>0.99882689346726306</v>
      </c>
      <c r="AZ43" s="5">
        <f t="shared" si="79"/>
        <v>0.9981298648785254</v>
      </c>
      <c r="BA43" s="5">
        <f t="shared" si="79"/>
        <v>0.99923154157247907</v>
      </c>
      <c r="BB43" s="5">
        <f t="shared" si="79"/>
        <v>1.0060576908623564</v>
      </c>
      <c r="BC43" s="5">
        <f t="shared" si="79"/>
        <v>1.0010424487024383</v>
      </c>
      <c r="BD43" s="5">
        <f t="shared" si="79"/>
        <v>1.0031747146267578</v>
      </c>
      <c r="BE43" s="5">
        <f t="shared" si="79"/>
        <v>0.98949241830995927</v>
      </c>
      <c r="BF43" s="5">
        <f t="shared" si="79"/>
        <v>0.99944005442461659</v>
      </c>
      <c r="BG43" s="5">
        <f t="shared" si="79"/>
        <v>0.99794192815929583</v>
      </c>
      <c r="BH43" s="5">
        <f t="shared" si="79"/>
        <v>0.99454486282086385</v>
      </c>
      <c r="BI43" s="5">
        <f t="shared" si="79"/>
        <v>0.99869269563060648</v>
      </c>
    </row>
    <row r="44" spans="1:61" x14ac:dyDescent="0.25">
      <c r="A44" t="s">
        <v>208</v>
      </c>
      <c r="B44" t="s">
        <v>133</v>
      </c>
      <c r="C44" s="1">
        <v>1.7825899999999999</v>
      </c>
      <c r="D44" s="1">
        <v>1.78898</v>
      </c>
      <c r="E44" s="1">
        <v>1.7662500000000001</v>
      </c>
      <c r="F44" s="1">
        <v>1.76535</v>
      </c>
      <c r="G44" s="1">
        <v>1.7684800000000001</v>
      </c>
      <c r="H44" s="1">
        <v>1.7701800000000001</v>
      </c>
      <c r="I44" s="1">
        <v>1.87032</v>
      </c>
      <c r="J44" s="1">
        <v>1.91351</v>
      </c>
      <c r="K44" s="1">
        <v>1.8805400000000001</v>
      </c>
      <c r="L44" s="1">
        <v>1.9333</v>
      </c>
      <c r="M44" s="1">
        <v>1.8353299999999999</v>
      </c>
      <c r="N44" s="1">
        <v>1.8366400000000001</v>
      </c>
      <c r="O44" s="1">
        <v>1.8350200000000001</v>
      </c>
      <c r="P44" s="1">
        <v>1.83389</v>
      </c>
      <c r="R44" s="5">
        <f t="shared" si="80"/>
        <v>1</v>
      </c>
      <c r="S44" s="5">
        <f t="shared" si="80"/>
        <v>1.0035846717416792</v>
      </c>
      <c r="T44" s="5">
        <f t="shared" si="66"/>
        <v>0.99083356240077647</v>
      </c>
      <c r="U44" s="5">
        <f t="shared" si="67"/>
        <v>0.99032867905687794</v>
      </c>
      <c r="V44" s="5">
        <f t="shared" si="68"/>
        <v>0.9920845511306583</v>
      </c>
      <c r="W44" s="5">
        <f t="shared" si="69"/>
        <v>0.99303821966913319</v>
      </c>
      <c r="X44" s="5">
        <f t="shared" si="70"/>
        <v>1.0492149064002378</v>
      </c>
      <c r="Y44" s="5">
        <f t="shared" si="71"/>
        <v>1.073443697092433</v>
      </c>
      <c r="Z44" s="5">
        <f t="shared" si="72"/>
        <v>1.0549481372609519</v>
      </c>
      <c r="AA44" s="5">
        <f t="shared" si="73"/>
        <v>1.0845455208432675</v>
      </c>
      <c r="AB44" s="5">
        <f t="shared" si="74"/>
        <v>1.0295861639524513</v>
      </c>
      <c r="AC44" s="5">
        <f t="shared" si="75"/>
        <v>1.0303210497085702</v>
      </c>
      <c r="AD44" s="5">
        <f t="shared" si="76"/>
        <v>1.029412259689553</v>
      </c>
      <c r="AE44" s="5">
        <f t="shared" si="77"/>
        <v>1.0287783506022137</v>
      </c>
      <c r="AF44" s="5"/>
      <c r="AG44" s="12">
        <f t="shared" ref="AG44:AT44" si="86">R44/R8</f>
        <v>1</v>
      </c>
      <c r="AH44" s="12">
        <f t="shared" si="86"/>
        <v>1.000479736564311</v>
      </c>
      <c r="AI44" s="12">
        <f t="shared" si="86"/>
        <v>0.99670114965920709</v>
      </c>
      <c r="AJ44" s="12">
        <f t="shared" si="86"/>
        <v>0.99871345776270715</v>
      </c>
      <c r="AK44" s="12">
        <f t="shared" si="86"/>
        <v>0.99921180479895133</v>
      </c>
      <c r="AL44" s="12">
        <f t="shared" si="86"/>
        <v>1.0023706300607442</v>
      </c>
      <c r="AM44" s="12">
        <f t="shared" si="86"/>
        <v>1.0001099560097571</v>
      </c>
      <c r="AN44" s="12">
        <f t="shared" si="86"/>
        <v>1.0048798191786765</v>
      </c>
      <c r="AO44" s="12">
        <f t="shared" si="86"/>
        <v>1.0052253366544481</v>
      </c>
      <c r="AP44" s="12">
        <f t="shared" si="86"/>
        <v>1.0132497329352477</v>
      </c>
      <c r="AQ44" s="12">
        <f t="shared" si="86"/>
        <v>1.0012712520385711</v>
      </c>
      <c r="AR44" s="12">
        <f t="shared" si="86"/>
        <v>1.0010134757124654</v>
      </c>
      <c r="AS44" s="12">
        <f t="shared" si="86"/>
        <v>1.0036766715647019</v>
      </c>
      <c r="AT44" s="12">
        <f t="shared" si="86"/>
        <v>0.99949286034271778</v>
      </c>
      <c r="AV44" s="5">
        <f t="shared" si="82"/>
        <v>1.0003928413089471</v>
      </c>
      <c r="AW44" s="5">
        <f t="shared" si="79"/>
        <v>1.0008727663335981</v>
      </c>
      <c r="AX44" s="5">
        <f t="shared" si="79"/>
        <v>0.99709269504346842</v>
      </c>
      <c r="AY44" s="5">
        <f t="shared" si="79"/>
        <v>0.99910579366471797</v>
      </c>
      <c r="AZ44" s="5">
        <f t="shared" si="79"/>
        <v>0.99960433647226399</v>
      </c>
      <c r="BA44" s="5">
        <f t="shared" si="79"/>
        <v>1.0027644026511076</v>
      </c>
      <c r="BB44" s="5">
        <f t="shared" si="79"/>
        <v>1.0005028405139671</v>
      </c>
      <c r="BC44" s="5">
        <f t="shared" si="79"/>
        <v>1.0052745774821774</v>
      </c>
      <c r="BD44" s="5">
        <f t="shared" si="79"/>
        <v>1.0056202306914863</v>
      </c>
      <c r="BE44" s="5">
        <f t="shared" si="79"/>
        <v>1.0136477792866243</v>
      </c>
      <c r="BF44" s="5">
        <f t="shared" si="79"/>
        <v>1.0016645927478334</v>
      </c>
      <c r="BG44" s="5">
        <f t="shared" si="79"/>
        <v>1.001406715156538</v>
      </c>
      <c r="BH44" s="5">
        <f t="shared" si="79"/>
        <v>1.0040709572221189</v>
      </c>
      <c r="BI44" s="5">
        <f t="shared" si="79"/>
        <v>0.99988550242625807</v>
      </c>
    </row>
    <row r="45" spans="1:61" x14ac:dyDescent="0.25">
      <c r="A45" t="s">
        <v>209</v>
      </c>
      <c r="B45" t="s">
        <v>135</v>
      </c>
      <c r="C45" s="1">
        <v>1.7620199999999999</v>
      </c>
      <c r="D45" s="1">
        <v>1.7624200000000001</v>
      </c>
      <c r="E45" s="1">
        <v>1.75641</v>
      </c>
      <c r="F45" s="1">
        <v>1.76023</v>
      </c>
      <c r="G45" s="1">
        <v>1.76294</v>
      </c>
      <c r="H45" s="1">
        <v>1.76715</v>
      </c>
      <c r="I45" s="1">
        <v>1.8213699999999999</v>
      </c>
      <c r="J45" s="1">
        <v>1.84199</v>
      </c>
      <c r="K45" s="1">
        <v>1.83508</v>
      </c>
      <c r="L45" s="1">
        <v>1.84287</v>
      </c>
      <c r="M45" s="1">
        <v>1.7938000000000001</v>
      </c>
      <c r="N45" s="1">
        <v>1.7918700000000001</v>
      </c>
      <c r="O45" s="1">
        <v>1.78772</v>
      </c>
      <c r="P45" s="1">
        <v>1.7922499999999999</v>
      </c>
      <c r="R45" s="5">
        <f t="shared" si="80"/>
        <v>1</v>
      </c>
      <c r="S45" s="5">
        <f t="shared" si="80"/>
        <v>1.0002270121792036</v>
      </c>
      <c r="T45" s="5">
        <f t="shared" si="66"/>
        <v>0.99681615418667213</v>
      </c>
      <c r="U45" s="5">
        <f t="shared" si="67"/>
        <v>0.99898412049806473</v>
      </c>
      <c r="V45" s="5">
        <f t="shared" si="68"/>
        <v>1.0005221280121679</v>
      </c>
      <c r="W45" s="5">
        <f t="shared" si="69"/>
        <v>1.0029114311982839</v>
      </c>
      <c r="X45" s="5">
        <f t="shared" si="70"/>
        <v>1.0336829320893066</v>
      </c>
      <c r="Y45" s="5">
        <f t="shared" si="71"/>
        <v>1.0453854099272426</v>
      </c>
      <c r="Z45" s="5">
        <f t="shared" si="72"/>
        <v>1.0414637745315036</v>
      </c>
      <c r="AA45" s="5">
        <f t="shared" si="73"/>
        <v>1.0458848367214901</v>
      </c>
      <c r="AB45" s="5">
        <f t="shared" si="74"/>
        <v>1.0180361176377113</v>
      </c>
      <c r="AC45" s="5">
        <f t="shared" si="75"/>
        <v>1.0169407838730549</v>
      </c>
      <c r="AD45" s="5">
        <f t="shared" si="76"/>
        <v>1.0145855325138193</v>
      </c>
      <c r="AE45" s="5">
        <f t="shared" si="77"/>
        <v>1.017156445443298</v>
      </c>
      <c r="AF45" s="5"/>
      <c r="AG45" s="12">
        <f t="shared" ref="AG45:AT45" si="87">R45/R9</f>
        <v>1</v>
      </c>
      <c r="AH45" s="12">
        <f t="shared" si="87"/>
        <v>1.0024634183495102</v>
      </c>
      <c r="AI45" s="12">
        <f t="shared" si="87"/>
        <v>1.0029636900149612</v>
      </c>
      <c r="AJ45" s="12">
        <f t="shared" si="87"/>
        <v>0.99946835358544406</v>
      </c>
      <c r="AK45" s="12">
        <f t="shared" si="87"/>
        <v>1.0031726749488969</v>
      </c>
      <c r="AL45" s="12">
        <f t="shared" si="87"/>
        <v>1.0113609954737881</v>
      </c>
      <c r="AM45" s="12">
        <f t="shared" si="87"/>
        <v>1.0104296057813684</v>
      </c>
      <c r="AN45" s="12">
        <f t="shared" si="87"/>
        <v>1.0095984862432952</v>
      </c>
      <c r="AO45" s="12">
        <f t="shared" si="87"/>
        <v>1.0147050489990455</v>
      </c>
      <c r="AP45" s="12">
        <f t="shared" si="87"/>
        <v>1.0122341776872466</v>
      </c>
      <c r="AQ45" s="12">
        <f t="shared" si="87"/>
        <v>1.0070020178065298</v>
      </c>
      <c r="AR45" s="12">
        <f t="shared" si="87"/>
        <v>1.0058288754042275</v>
      </c>
      <c r="AS45" s="12">
        <f t="shared" si="87"/>
        <v>1.0071020245178137</v>
      </c>
      <c r="AT45" s="12">
        <f t="shared" si="87"/>
        <v>1.0072151424475229</v>
      </c>
      <c r="AV45" s="5">
        <f t="shared" si="82"/>
        <v>0.99265376945004669</v>
      </c>
      <c r="AW45" s="5">
        <f t="shared" si="79"/>
        <v>0.99509909096042015</v>
      </c>
      <c r="AX45" s="5">
        <f t="shared" si="79"/>
        <v>0.99559568751487937</v>
      </c>
      <c r="AY45" s="5">
        <f t="shared" si="79"/>
        <v>0.99212602863262311</v>
      </c>
      <c r="AZ45" s="5">
        <f t="shared" si="79"/>
        <v>0.99580313719730906</v>
      </c>
      <c r="BA45" s="5">
        <f t="shared" si="79"/>
        <v>1.0039313044318072</v>
      </c>
      <c r="BB45" s="5">
        <f t="shared" si="79"/>
        <v>1.0030067569428001</v>
      </c>
      <c r="BC45" s="5">
        <f t="shared" si="79"/>
        <v>1.002181743000468</v>
      </c>
      <c r="BD45" s="5">
        <f t="shared" si="79"/>
        <v>1.0072507917688969</v>
      </c>
      <c r="BE45" s="5">
        <f t="shared" si="79"/>
        <v>1.0047980720474137</v>
      </c>
      <c r="BF45" s="5">
        <f t="shared" si="79"/>
        <v>0.99960434881945492</v>
      </c>
      <c r="BG45" s="5">
        <f t="shared" si="79"/>
        <v>0.99843982459170777</v>
      </c>
      <c r="BH45" s="5">
        <f t="shared" si="79"/>
        <v>0.99970362085838116</v>
      </c>
      <c r="BI45" s="5">
        <f t="shared" si="79"/>
        <v>0.99981590779769935</v>
      </c>
    </row>
    <row r="46" spans="1:61" x14ac:dyDescent="0.25">
      <c r="A46" t="s">
        <v>210</v>
      </c>
      <c r="B46" t="s">
        <v>137</v>
      </c>
      <c r="C46" s="1">
        <v>1.7569399999999999</v>
      </c>
      <c r="D46" s="1">
        <v>1.75831</v>
      </c>
      <c r="E46" s="1">
        <v>1.76763</v>
      </c>
      <c r="F46" s="1">
        <v>1.7712600000000001</v>
      </c>
      <c r="G46" s="1">
        <v>1.76207</v>
      </c>
      <c r="H46" s="1">
        <v>1.75481</v>
      </c>
      <c r="I46" s="1">
        <v>1.7958099999999999</v>
      </c>
      <c r="J46" s="1">
        <v>1.80027</v>
      </c>
      <c r="K46" s="1">
        <v>1.7928200000000001</v>
      </c>
      <c r="L46" s="1">
        <v>1.8109599999999999</v>
      </c>
      <c r="M46" s="1">
        <v>1.77844</v>
      </c>
      <c r="N46" s="1">
        <v>1.78748</v>
      </c>
      <c r="O46" s="1">
        <v>1.78477</v>
      </c>
      <c r="P46" s="1">
        <v>1.77444</v>
      </c>
      <c r="R46" s="5">
        <f t="shared" si="80"/>
        <v>1</v>
      </c>
      <c r="S46" s="5">
        <f t="shared" si="80"/>
        <v>1.0007797648183774</v>
      </c>
      <c r="T46" s="5">
        <f t="shared" si="66"/>
        <v>1.006084442268945</v>
      </c>
      <c r="U46" s="5">
        <f t="shared" si="67"/>
        <v>1.008150534451945</v>
      </c>
      <c r="V46" s="5">
        <f t="shared" si="68"/>
        <v>1.0029198492834133</v>
      </c>
      <c r="W46" s="5">
        <f t="shared" si="69"/>
        <v>0.99878766491741322</v>
      </c>
      <c r="X46" s="5">
        <f t="shared" si="70"/>
        <v>1.0221236923287078</v>
      </c>
      <c r="Y46" s="5">
        <f t="shared" si="71"/>
        <v>1.0246621967739367</v>
      </c>
      <c r="Z46" s="5">
        <f t="shared" si="72"/>
        <v>1.0204218698418843</v>
      </c>
      <c r="AA46" s="5">
        <f t="shared" si="73"/>
        <v>1.0307466390428814</v>
      </c>
      <c r="AB46" s="5">
        <f t="shared" si="74"/>
        <v>1.0122371851059229</v>
      </c>
      <c r="AC46" s="5">
        <f t="shared" si="75"/>
        <v>1.0173824945644132</v>
      </c>
      <c r="AD46" s="5">
        <f t="shared" si="76"/>
        <v>1.0158400400696665</v>
      </c>
      <c r="AE46" s="5">
        <f t="shared" si="77"/>
        <v>1.009960499504821</v>
      </c>
      <c r="AF46" s="5"/>
      <c r="AG46" s="12">
        <f t="shared" ref="AG46:AT46" si="88">R46/R10</f>
        <v>1</v>
      </c>
      <c r="AH46" s="12">
        <f t="shared" si="88"/>
        <v>0.9982831490853975</v>
      </c>
      <c r="AI46" s="12">
        <f t="shared" si="88"/>
        <v>1.0049648697285507</v>
      </c>
      <c r="AJ46" s="12">
        <f t="shared" si="88"/>
        <v>1.0107472614559585</v>
      </c>
      <c r="AK46" s="12">
        <f t="shared" si="88"/>
        <v>1.0062026357108529</v>
      </c>
      <c r="AL46" s="12">
        <f t="shared" si="88"/>
        <v>1.0014230486451479</v>
      </c>
      <c r="AM46" s="12">
        <f t="shared" si="88"/>
        <v>1.0097724379719213</v>
      </c>
      <c r="AN46" s="12">
        <f t="shared" si="88"/>
        <v>1.0056507695530525</v>
      </c>
      <c r="AO46" s="12">
        <f t="shared" si="88"/>
        <v>1.0052068717770075</v>
      </c>
      <c r="AP46" s="12">
        <f t="shared" si="88"/>
        <v>1.0109455836519183</v>
      </c>
      <c r="AQ46" s="12">
        <f t="shared" si="88"/>
        <v>1.0050393993024429</v>
      </c>
      <c r="AR46" s="12">
        <f t="shared" si="88"/>
        <v>1.0093961842669212</v>
      </c>
      <c r="AS46" s="12">
        <f t="shared" si="88"/>
        <v>1.0085312609809598</v>
      </c>
      <c r="AT46" s="12">
        <f t="shared" si="88"/>
        <v>0.99758257367759873</v>
      </c>
      <c r="AV46" s="5">
        <f t="shared" si="82"/>
        <v>0.99862449981811563</v>
      </c>
      <c r="AW46" s="5">
        <f t="shared" si="79"/>
        <v>0.99691001043225835</v>
      </c>
      <c r="AX46" s="5">
        <f t="shared" si="79"/>
        <v>1.0035825403674516</v>
      </c>
      <c r="AY46" s="5">
        <f t="shared" si="79"/>
        <v>1.0093569784139864</v>
      </c>
      <c r="AZ46" s="5">
        <f t="shared" si="79"/>
        <v>1.0048186038024203</v>
      </c>
      <c r="BA46" s="5">
        <f t="shared" si="79"/>
        <v>1.0000455910595933</v>
      </c>
      <c r="BB46" s="5">
        <f t="shared" si="79"/>
        <v>1.0083834957998292</v>
      </c>
      <c r="BC46" s="5">
        <f t="shared" si="79"/>
        <v>1.0042674967366201</v>
      </c>
      <c r="BD46" s="5">
        <f t="shared" si="79"/>
        <v>1.0038242095420469</v>
      </c>
      <c r="BE46" s="5">
        <f t="shared" si="79"/>
        <v>1.0095550278177297</v>
      </c>
      <c r="BF46" s="5">
        <f t="shared" si="79"/>
        <v>1.0036569674259013</v>
      </c>
      <c r="BG46" s="5">
        <f t="shared" si="79"/>
        <v>1.0080077596318686</v>
      </c>
      <c r="BH46" s="5">
        <f t="shared" si="79"/>
        <v>1.0071440260480444</v>
      </c>
      <c r="BI46" s="5">
        <f t="shared" si="79"/>
        <v>0.99621039866606031</v>
      </c>
    </row>
    <row r="47" spans="1:61" x14ac:dyDescent="0.25">
      <c r="A47" t="s">
        <v>211</v>
      </c>
      <c r="B47" t="s">
        <v>139</v>
      </c>
      <c r="C47" s="1">
        <v>1.7573000000000001</v>
      </c>
      <c r="D47" s="1">
        <v>1.75953</v>
      </c>
      <c r="E47" s="1">
        <v>1.75762</v>
      </c>
      <c r="F47" s="1">
        <v>1.7569999999999999</v>
      </c>
      <c r="G47" s="1">
        <v>1.7555400000000001</v>
      </c>
      <c r="H47" s="1">
        <v>1.75457</v>
      </c>
      <c r="I47" s="1">
        <v>1.7722100000000001</v>
      </c>
      <c r="J47" s="1">
        <v>1.7792300000000001</v>
      </c>
      <c r="K47" s="1">
        <v>1.7739100000000001</v>
      </c>
      <c r="L47" s="1">
        <v>1.7793699999999999</v>
      </c>
      <c r="M47" s="1">
        <v>1.7621</v>
      </c>
      <c r="N47" s="1">
        <v>1.7687999999999999</v>
      </c>
      <c r="O47" s="1">
        <v>1.77234</v>
      </c>
      <c r="P47" s="1">
        <v>1.7645</v>
      </c>
      <c r="R47" s="5">
        <f t="shared" si="80"/>
        <v>1</v>
      </c>
      <c r="S47" s="5">
        <f t="shared" si="80"/>
        <v>1.0012689922039493</v>
      </c>
      <c r="T47" s="5">
        <f t="shared" si="66"/>
        <v>1.0001820975359927</v>
      </c>
      <c r="U47" s="5">
        <f t="shared" si="67"/>
        <v>0.99982928356000678</v>
      </c>
      <c r="V47" s="5">
        <f t="shared" si="68"/>
        <v>0.99899846355204003</v>
      </c>
      <c r="W47" s="5">
        <f t="shared" si="69"/>
        <v>0.9984464803960621</v>
      </c>
      <c r="X47" s="5">
        <f t="shared" si="70"/>
        <v>1.0084846070676605</v>
      </c>
      <c r="Y47" s="5">
        <f t="shared" si="71"/>
        <v>1.0124793717635008</v>
      </c>
      <c r="Z47" s="5">
        <f t="shared" si="72"/>
        <v>1.0094520002276219</v>
      </c>
      <c r="AA47" s="5">
        <f t="shared" si="73"/>
        <v>1.0125590394354975</v>
      </c>
      <c r="AB47" s="5">
        <f t="shared" si="74"/>
        <v>1.0027314630398907</v>
      </c>
      <c r="AC47" s="5">
        <f t="shared" si="75"/>
        <v>1.0065441301997382</v>
      </c>
      <c r="AD47" s="5">
        <f t="shared" si="76"/>
        <v>1.0085585841916576</v>
      </c>
      <c r="AE47" s="5">
        <f t="shared" si="77"/>
        <v>1.004097194559836</v>
      </c>
      <c r="AF47" s="5"/>
      <c r="AG47" s="12">
        <f t="shared" ref="AG47:AT47" si="89">R47/R11</f>
        <v>1</v>
      </c>
      <c r="AH47" s="12">
        <f t="shared" si="89"/>
        <v>1.0006972234473406</v>
      </c>
      <c r="AI47" s="12">
        <f t="shared" si="89"/>
        <v>1.0056607549116485</v>
      </c>
      <c r="AJ47" s="12">
        <f t="shared" si="89"/>
        <v>1.0062790605308467</v>
      </c>
      <c r="AK47" s="12">
        <f t="shared" si="89"/>
        <v>1.0062162986049403</v>
      </c>
      <c r="AL47" s="12">
        <f t="shared" si="89"/>
        <v>1.0060329321210197</v>
      </c>
      <c r="AM47" s="12">
        <f t="shared" si="89"/>
        <v>1.0060600642354491</v>
      </c>
      <c r="AN47" s="12">
        <f t="shared" si="89"/>
        <v>1.0069481294926295</v>
      </c>
      <c r="AO47" s="12">
        <f t="shared" si="89"/>
        <v>1.0086474468581941</v>
      </c>
      <c r="AP47" s="12">
        <f t="shared" si="89"/>
        <v>1.0097201155497926</v>
      </c>
      <c r="AQ47" s="12">
        <f t="shared" si="89"/>
        <v>1.0056784979213356</v>
      </c>
      <c r="AR47" s="12">
        <f t="shared" si="89"/>
        <v>1.0093477470523513</v>
      </c>
      <c r="AS47" s="12">
        <f t="shared" si="89"/>
        <v>1.01045066403527</v>
      </c>
      <c r="AT47" s="12">
        <f t="shared" si="89"/>
        <v>1.0008246754251751</v>
      </c>
      <c r="AV47" s="5">
        <f t="shared" si="82"/>
        <v>0.99412789645184663</v>
      </c>
      <c r="AW47" s="5">
        <f t="shared" si="79"/>
        <v>0.99482102573090814</v>
      </c>
      <c r="AX47" s="5">
        <f t="shared" si="79"/>
        <v>0.99975541082449304</v>
      </c>
      <c r="AY47" s="5">
        <f t="shared" si="79"/>
        <v>1.0003700856890709</v>
      </c>
      <c r="AZ47" s="5">
        <f t="shared" si="79"/>
        <v>1.0003076923076923</v>
      </c>
      <c r="BA47" s="5">
        <f t="shared" si="79"/>
        <v>1.0001254025707527</v>
      </c>
      <c r="BB47" s="5">
        <f t="shared" si="79"/>
        <v>1.0001523753625969</v>
      </c>
      <c r="BC47" s="5">
        <f t="shared" si="79"/>
        <v>1.0010352258086295</v>
      </c>
      <c r="BD47" s="5">
        <f t="shared" si="79"/>
        <v>1.0027245646066623</v>
      </c>
      <c r="BE47" s="5">
        <f t="shared" si="79"/>
        <v>1.0037909344766309</v>
      </c>
      <c r="BF47" s="5">
        <f t="shared" si="79"/>
        <v>0.99977304964539004</v>
      </c>
      <c r="BG47" s="5">
        <f t="shared" si="79"/>
        <v>1.0034207525655645</v>
      </c>
      <c r="BH47" s="5">
        <f t="shared" si="79"/>
        <v>1.0045171931057544</v>
      </c>
      <c r="BI47" s="5">
        <f t="shared" si="79"/>
        <v>0.99494772929753128</v>
      </c>
    </row>
    <row r="48" spans="1:61" x14ac:dyDescent="0.25">
      <c r="A48" t="s">
        <v>212</v>
      </c>
      <c r="B48" t="s">
        <v>141</v>
      </c>
      <c r="C48" s="1">
        <v>1.75532</v>
      </c>
      <c r="D48" s="1">
        <v>1.7559499999999999</v>
      </c>
      <c r="E48" s="1">
        <v>1.7557499999999999</v>
      </c>
      <c r="F48" s="1">
        <v>1.7627900000000001</v>
      </c>
      <c r="G48" s="1">
        <v>1.7639100000000001</v>
      </c>
      <c r="H48" s="1">
        <v>1.75898</v>
      </c>
      <c r="I48" s="1">
        <v>1.7876099999999999</v>
      </c>
      <c r="J48" s="1">
        <v>1.7754099999999999</v>
      </c>
      <c r="K48" s="1">
        <v>1.76406</v>
      </c>
      <c r="L48" s="1">
        <v>1.7672000000000001</v>
      </c>
      <c r="M48" s="1">
        <v>1.7579100000000001</v>
      </c>
      <c r="N48" s="1">
        <v>1.7601800000000001</v>
      </c>
      <c r="O48" s="1">
        <v>1.7588200000000001</v>
      </c>
      <c r="P48" s="1">
        <v>1.7587699999999999</v>
      </c>
      <c r="R48" s="5">
        <f t="shared" si="80"/>
        <v>1</v>
      </c>
      <c r="S48" s="5">
        <f t="shared" si="80"/>
        <v>1.0003589089168925</v>
      </c>
      <c r="T48" s="5">
        <f t="shared" si="66"/>
        <v>1.0002449695781965</v>
      </c>
      <c r="U48" s="5">
        <f t="shared" si="67"/>
        <v>1.0042556343002986</v>
      </c>
      <c r="V48" s="5">
        <f t="shared" si="68"/>
        <v>1.0048936945969966</v>
      </c>
      <c r="W48" s="5">
        <f t="shared" si="69"/>
        <v>1.0020850898981382</v>
      </c>
      <c r="X48" s="5">
        <f t="shared" si="70"/>
        <v>1.0183955062324819</v>
      </c>
      <c r="Y48" s="5">
        <f t="shared" si="71"/>
        <v>1.011445206572021</v>
      </c>
      <c r="Z48" s="5">
        <f t="shared" si="72"/>
        <v>1.0049791491010187</v>
      </c>
      <c r="AA48" s="5">
        <f t="shared" si="73"/>
        <v>1.0067679967185472</v>
      </c>
      <c r="AB48" s="5">
        <f t="shared" si="74"/>
        <v>1.0014755144361143</v>
      </c>
      <c r="AC48" s="5">
        <f t="shared" si="75"/>
        <v>1.0027687259303149</v>
      </c>
      <c r="AD48" s="5">
        <f t="shared" si="76"/>
        <v>1.0019939384271814</v>
      </c>
      <c r="AE48" s="5">
        <f t="shared" si="77"/>
        <v>1.0019654535925073</v>
      </c>
      <c r="AF48" s="5"/>
      <c r="AG48" s="12">
        <f t="shared" ref="AG48:AT48" si="90">R48/R12</f>
        <v>1</v>
      </c>
      <c r="AH48" s="12">
        <f t="shared" si="90"/>
        <v>1.0050793557213011</v>
      </c>
      <c r="AI48" s="12">
        <f t="shared" si="90"/>
        <v>1.0057377216655199</v>
      </c>
      <c r="AJ48" s="12">
        <f t="shared" si="90"/>
        <v>1.0058626347875776</v>
      </c>
      <c r="AK48" s="12">
        <f t="shared" si="90"/>
        <v>1.0083097379216457</v>
      </c>
      <c r="AL48" s="12">
        <f t="shared" si="90"/>
        <v>1.0076109061768925</v>
      </c>
      <c r="AM48" s="12">
        <f t="shared" si="90"/>
        <v>1.0178131112302766</v>
      </c>
      <c r="AN48" s="12">
        <f t="shared" si="90"/>
        <v>1.0075408722437653</v>
      </c>
      <c r="AO48" s="12">
        <f t="shared" si="90"/>
        <v>1.0053265774268627</v>
      </c>
      <c r="AP48" s="12">
        <f t="shared" si="90"/>
        <v>1.0076585629485271</v>
      </c>
      <c r="AQ48" s="12">
        <f t="shared" si="90"/>
        <v>1.0051084846942564</v>
      </c>
      <c r="AR48" s="12">
        <f t="shared" si="90"/>
        <v>1.0062461872455859</v>
      </c>
      <c r="AS48" s="12">
        <f t="shared" si="90"/>
        <v>1.0035916249544359</v>
      </c>
      <c r="AT48" s="12">
        <f t="shared" si="90"/>
        <v>0.99830616838679076</v>
      </c>
      <c r="AV48" s="5">
        <f t="shared" si="82"/>
        <v>0.99445360345814149</v>
      </c>
      <c r="AW48" s="5">
        <f t="shared" si="79"/>
        <v>0.99950478705843504</v>
      </c>
      <c r="AX48" s="5">
        <f t="shared" si="79"/>
        <v>1.0001595014440576</v>
      </c>
      <c r="AY48" s="5">
        <f t="shared" si="79"/>
        <v>1.0002837217484071</v>
      </c>
      <c r="AZ48" s="5">
        <f t="shared" si="79"/>
        <v>1.0027172522781147</v>
      </c>
      <c r="BA48" s="5">
        <f t="shared" si="79"/>
        <v>1.0020222965313341</v>
      </c>
      <c r="BB48" s="5">
        <f t="shared" si="79"/>
        <v>1.0121679161098907</v>
      </c>
      <c r="BC48" s="5">
        <f t="shared" si="79"/>
        <v>1.0019526510341714</v>
      </c>
      <c r="BD48" s="5">
        <f t="shared" si="79"/>
        <v>0.99975063757438365</v>
      </c>
      <c r="BE48" s="5">
        <f t="shared" si="79"/>
        <v>1.002069688979615</v>
      </c>
      <c r="BF48" s="5">
        <f t="shared" si="79"/>
        <v>0.99953375447055559</v>
      </c>
      <c r="BG48" s="5">
        <f t="shared" si="79"/>
        <v>1.0006651468723886</v>
      </c>
      <c r="BH48" s="5">
        <f t="shared" si="79"/>
        <v>0.99802530783635024</v>
      </c>
      <c r="BI48" s="5">
        <f t="shared" si="79"/>
        <v>0.99276916650673408</v>
      </c>
    </row>
    <row r="49" spans="1:61" x14ac:dyDescent="0.25">
      <c r="A49" t="s">
        <v>213</v>
      </c>
      <c r="B49" t="s">
        <v>143</v>
      </c>
      <c r="C49" s="1">
        <v>1.7561899999999999</v>
      </c>
      <c r="D49" s="1">
        <v>1.7584599999999999</v>
      </c>
      <c r="E49" s="1">
        <v>1.75606</v>
      </c>
      <c r="F49" s="1">
        <v>1.7556400000000001</v>
      </c>
      <c r="G49" s="1">
        <v>1.7565500000000001</v>
      </c>
      <c r="H49" s="1">
        <v>1.7571000000000001</v>
      </c>
      <c r="I49" s="1">
        <v>1.7859100000000001</v>
      </c>
      <c r="J49" s="1">
        <v>1.7878700000000001</v>
      </c>
      <c r="K49" s="1">
        <v>1.78241</v>
      </c>
      <c r="L49" s="1">
        <v>1.7787200000000001</v>
      </c>
      <c r="M49" s="1">
        <v>1.75898</v>
      </c>
      <c r="N49" s="1">
        <v>1.76102</v>
      </c>
      <c r="O49" s="1">
        <v>1.7595799999999999</v>
      </c>
      <c r="P49" s="1">
        <v>1.75885</v>
      </c>
      <c r="R49" s="5">
        <f t="shared" si="80"/>
        <v>1</v>
      </c>
      <c r="S49" s="5">
        <f t="shared" si="80"/>
        <v>1.0012925708493956</v>
      </c>
      <c r="T49" s="5">
        <f t="shared" si="66"/>
        <v>0.99992597611875711</v>
      </c>
      <c r="U49" s="5">
        <f t="shared" si="67"/>
        <v>0.99968682204089543</v>
      </c>
      <c r="V49" s="5">
        <f t="shared" si="68"/>
        <v>1.0002049892095959</v>
      </c>
      <c r="W49" s="5">
        <f t="shared" si="69"/>
        <v>1.0005181671687005</v>
      </c>
      <c r="X49" s="5">
        <f t="shared" si="70"/>
        <v>1.0169229980810734</v>
      </c>
      <c r="Y49" s="5">
        <f t="shared" si="71"/>
        <v>1.0180390504444281</v>
      </c>
      <c r="Z49" s="5">
        <f t="shared" si="72"/>
        <v>1.0149300474322256</v>
      </c>
      <c r="AA49" s="5">
        <f t="shared" si="73"/>
        <v>1.0128289080338688</v>
      </c>
      <c r="AB49" s="5">
        <f t="shared" si="74"/>
        <v>1.0015886663743674</v>
      </c>
      <c r="AC49" s="5">
        <f t="shared" si="75"/>
        <v>1.00275027189541</v>
      </c>
      <c r="AD49" s="5">
        <f t="shared" si="76"/>
        <v>1.0019303150570269</v>
      </c>
      <c r="AE49" s="5">
        <f t="shared" si="77"/>
        <v>1.0015146424931243</v>
      </c>
      <c r="AF49" s="5"/>
      <c r="AG49" s="12">
        <f t="shared" ref="AG49:AT49" si="91">R49/R13</f>
        <v>1</v>
      </c>
      <c r="AH49" s="12">
        <f t="shared" si="91"/>
        <v>1.0014178983372555</v>
      </c>
      <c r="AI49" s="12">
        <f t="shared" si="91"/>
        <v>1.0003584675916988</v>
      </c>
      <c r="AJ49" s="12">
        <f t="shared" si="91"/>
        <v>1.0006659193571634</v>
      </c>
      <c r="AK49" s="12">
        <f t="shared" si="91"/>
        <v>1.0009623061447697</v>
      </c>
      <c r="AL49" s="12">
        <f t="shared" si="91"/>
        <v>1.0014068431810574</v>
      </c>
      <c r="AM49" s="12">
        <f t="shared" si="91"/>
        <v>1.0156345982641743</v>
      </c>
      <c r="AN49" s="12">
        <f t="shared" si="91"/>
        <v>1.0149904242845305</v>
      </c>
      <c r="AO49" s="12">
        <f t="shared" si="91"/>
        <v>1.0131606516222031</v>
      </c>
      <c r="AP49" s="12">
        <f t="shared" si="91"/>
        <v>1.0089661281996449</v>
      </c>
      <c r="AQ49" s="12">
        <f t="shared" si="91"/>
        <v>1.0004333723878567</v>
      </c>
      <c r="AR49" s="12">
        <f t="shared" si="91"/>
        <v>1.0017700942039556</v>
      </c>
      <c r="AS49" s="12">
        <f t="shared" si="91"/>
        <v>1.0008258079107624</v>
      </c>
      <c r="AT49" s="12">
        <f t="shared" si="91"/>
        <v>1.000024183272028</v>
      </c>
      <c r="AV49" s="5">
        <f t="shared" si="82"/>
        <v>0.99903293152586337</v>
      </c>
      <c r="AW49" s="5">
        <f t="shared" si="79"/>
        <v>1.0004494586583375</v>
      </c>
      <c r="AX49" s="5">
        <f t="shared" si="79"/>
        <v>0.99939105245485527</v>
      </c>
      <c r="AY49" s="5">
        <f t="shared" si="79"/>
        <v>0.99969820689341016</v>
      </c>
      <c r="AZ49" s="5">
        <f t="shared" si="79"/>
        <v>0.99999430705469794</v>
      </c>
      <c r="BA49" s="5">
        <f t="shared" si="79"/>
        <v>1.0004384141932325</v>
      </c>
      <c r="BB49" s="5">
        <f t="shared" si="79"/>
        <v>1.0146524100629504</v>
      </c>
      <c r="BC49" s="5">
        <f t="shared" si="79"/>
        <v>1.0140088590436545</v>
      </c>
      <c r="BD49" s="5">
        <f t="shared" si="79"/>
        <v>1.0121808558967835</v>
      </c>
      <c r="BE49" s="5">
        <f t="shared" si="79"/>
        <v>1.0079903888655914</v>
      </c>
      <c r="BF49" s="5">
        <f t="shared" si="79"/>
        <v>0.99946588481294607</v>
      </c>
      <c r="BG49" s="5">
        <f t="shared" si="79"/>
        <v>1.000801313927518</v>
      </c>
      <c r="BH49" s="5">
        <f t="shared" si="79"/>
        <v>0.99985794082382951</v>
      </c>
      <c r="BI49" s="5">
        <f t="shared" si="79"/>
        <v>0.99905709141101162</v>
      </c>
    </row>
    <row r="50" spans="1:61" s="7" customFormat="1" x14ac:dyDescent="0.25">
      <c r="A50" s="7" t="s">
        <v>0</v>
      </c>
      <c r="B50" s="7" t="s">
        <v>193</v>
      </c>
      <c r="C50" s="7" t="s">
        <v>194</v>
      </c>
      <c r="D50" s="7">
        <v>1</v>
      </c>
      <c r="E50" s="7" t="s">
        <v>201</v>
      </c>
      <c r="F50" s="7">
        <v>8</v>
      </c>
      <c r="G50" s="7" t="s">
        <v>51</v>
      </c>
      <c r="H50" s="7" t="s">
        <v>195</v>
      </c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</row>
    <row r="51" spans="1:61" x14ac:dyDescent="0.25">
      <c r="A51" t="s">
        <v>203</v>
      </c>
      <c r="B51" t="s">
        <v>123</v>
      </c>
      <c r="C51" s="1">
        <v>2.38002</v>
      </c>
      <c r="D51" s="1">
        <v>2.3894000000000002</v>
      </c>
      <c r="E51" s="1">
        <v>2.14134</v>
      </c>
      <c r="F51" s="1">
        <v>2.1808999999999998</v>
      </c>
      <c r="G51" s="1">
        <v>2.1176300000000001</v>
      </c>
      <c r="H51" s="1">
        <v>2.2062200000000001</v>
      </c>
      <c r="I51" s="1">
        <v>5.4705000000000004</v>
      </c>
      <c r="J51" s="1">
        <v>5.9826699999999997</v>
      </c>
      <c r="K51" s="1">
        <v>5.4880500000000003</v>
      </c>
      <c r="L51" s="1">
        <v>5.9081200000000003</v>
      </c>
      <c r="M51" s="1">
        <v>4.3076400000000001</v>
      </c>
      <c r="N51" s="1">
        <v>4.5764899999999997</v>
      </c>
      <c r="O51" s="1">
        <v>4.3003299999999998</v>
      </c>
      <c r="P51" s="1">
        <v>4.6109499999999999</v>
      </c>
      <c r="R51" s="5">
        <f>C51/$C51</f>
        <v>1</v>
      </c>
      <c r="S51" s="5">
        <f>D51/$C51</f>
        <v>1.0039411433517367</v>
      </c>
      <c r="T51" s="5">
        <f t="shared" ref="T51:T61" si="92">E51/$C51</f>
        <v>0.8997151284442988</v>
      </c>
      <c r="U51" s="5">
        <f t="shared" ref="U51:U61" si="93">F51/$C51</f>
        <v>0.91633683750556705</v>
      </c>
      <c r="V51" s="5">
        <f t="shared" ref="V51:V61" si="94">G51/$C51</f>
        <v>0.889753027285485</v>
      </c>
      <c r="W51" s="5">
        <f t="shared" ref="W51:W61" si="95">H51/$C51</f>
        <v>0.92697540356803731</v>
      </c>
      <c r="X51" s="5">
        <f t="shared" ref="X51:X61" si="96">I51/$C51</f>
        <v>2.2985100965538106</v>
      </c>
      <c r="Y51" s="5">
        <f t="shared" ref="Y51:Y61" si="97">J51/$C51</f>
        <v>2.5137057671784269</v>
      </c>
      <c r="Z51" s="5">
        <f t="shared" ref="Z51:Z61" si="98">K51/$C51</f>
        <v>2.3058839841682004</v>
      </c>
      <c r="AA51" s="5">
        <f t="shared" ref="AA51:AA61" si="99">L51/$C51</f>
        <v>2.4823825009873866</v>
      </c>
      <c r="AB51" s="5">
        <f t="shared" ref="AB51:AB61" si="100">M51/$C51</f>
        <v>1.8099175637179521</v>
      </c>
      <c r="AC51" s="5">
        <f t="shared" ref="AC51:AC61" si="101">N51/$C51</f>
        <v>1.9228787993378205</v>
      </c>
      <c r="AD51" s="5">
        <f t="shared" ref="AD51:AD61" si="102">O51/$C51</f>
        <v>1.8068461609566304</v>
      </c>
      <c r="AE51" s="5">
        <f t="shared" ref="AE51:AE61" si="103">P51/$C51</f>
        <v>1.9373576692632835</v>
      </c>
      <c r="AF51" s="5"/>
      <c r="AG51" s="12">
        <f t="shared" ref="AG51:AT51" si="104">R51/R3</f>
        <v>1</v>
      </c>
      <c r="AH51" s="12">
        <f t="shared" si="104"/>
        <v>0.98469655538898848</v>
      </c>
      <c r="AI51" s="12">
        <f t="shared" si="104"/>
        <v>1.139480524302219</v>
      </c>
      <c r="AJ51" s="12">
        <f t="shared" si="104"/>
        <v>1.1358980924168578</v>
      </c>
      <c r="AK51" s="12">
        <f t="shared" si="104"/>
        <v>1.1385575573746456</v>
      </c>
      <c r="AL51" s="12">
        <f t="shared" si="104"/>
        <v>1.1370879264757026</v>
      </c>
      <c r="AM51" s="12">
        <f t="shared" si="104"/>
        <v>1.0971838122793927</v>
      </c>
      <c r="AN51" s="12">
        <f t="shared" si="104"/>
        <v>0.9614376679679234</v>
      </c>
      <c r="AO51" s="12">
        <f t="shared" si="104"/>
        <v>1.1177556637163391</v>
      </c>
      <c r="AP51" s="12">
        <f t="shared" si="104"/>
        <v>0.92851463171533255</v>
      </c>
      <c r="AQ51" s="12">
        <f t="shared" si="104"/>
        <v>1.1307406056859399</v>
      </c>
      <c r="AR51" s="12">
        <f t="shared" si="104"/>
        <v>1.1382291471010078</v>
      </c>
      <c r="AS51" s="12">
        <f t="shared" si="104"/>
        <v>1.135038132428299</v>
      </c>
      <c r="AT51" s="12">
        <f t="shared" si="104"/>
        <v>1.136125195880151</v>
      </c>
      <c r="AV51" s="5">
        <f>C51/C3</f>
        <v>0.87812599157301297</v>
      </c>
      <c r="AW51" s="5">
        <f t="shared" ref="AW51:BI61" si="105">D51/D3</f>
        <v>0.86468763909948576</v>
      </c>
      <c r="AX51" s="5">
        <f t="shared" si="105"/>
        <v>1.0006074652810228</v>
      </c>
      <c r="AY51" s="5">
        <f t="shared" si="105"/>
        <v>0.99746163872944726</v>
      </c>
      <c r="AZ51" s="5">
        <f t="shared" si="105"/>
        <v>0.99979698403255823</v>
      </c>
      <c r="BA51" s="5">
        <f t="shared" si="105"/>
        <v>0.9985064629421776</v>
      </c>
      <c r="BB51" s="5">
        <f t="shared" si="105"/>
        <v>0.96346562309570016</v>
      </c>
      <c r="BC51" s="5">
        <f t="shared" si="105"/>
        <v>0.84426340551997803</v>
      </c>
      <c r="BD51" s="5">
        <f t="shared" si="105"/>
        <v>0.98153030053726142</v>
      </c>
      <c r="BE51" s="5">
        <f t="shared" si="105"/>
        <v>0.81535283166507733</v>
      </c>
      <c r="BF51" s="5">
        <f t="shared" si="105"/>
        <v>0.99293271557983542</v>
      </c>
      <c r="BG51" s="5">
        <f t="shared" si="105"/>
        <v>0.99950859843537743</v>
      </c>
      <c r="BH51" s="5">
        <f t="shared" si="105"/>
        <v>0.99670648551178098</v>
      </c>
      <c r="BI51" s="5">
        <f t="shared" si="105"/>
        <v>0.99766106418334133</v>
      </c>
    </row>
    <row r="52" spans="1:61" x14ac:dyDescent="0.25">
      <c r="A52" t="s">
        <v>204</v>
      </c>
      <c r="B52" t="s">
        <v>125</v>
      </c>
      <c r="C52" s="1">
        <v>2.0753300000000001</v>
      </c>
      <c r="D52" s="1">
        <v>2.0818500000000002</v>
      </c>
      <c r="E52" s="1">
        <v>1.91612</v>
      </c>
      <c r="F52" s="1">
        <v>1.96648</v>
      </c>
      <c r="G52" s="1">
        <v>1.93282</v>
      </c>
      <c r="H52" s="1">
        <v>1.98244</v>
      </c>
      <c r="I52" s="1">
        <v>3.72146</v>
      </c>
      <c r="J52" s="1">
        <v>3.9378000000000002</v>
      </c>
      <c r="K52" s="1">
        <v>3.71251</v>
      </c>
      <c r="L52" s="1">
        <v>3.90367</v>
      </c>
      <c r="M52" s="1">
        <v>3.03424</v>
      </c>
      <c r="N52" s="1">
        <v>3.16289</v>
      </c>
      <c r="O52" s="1">
        <v>3.0394899999999998</v>
      </c>
      <c r="P52" s="1">
        <v>3.18126</v>
      </c>
      <c r="R52" s="5">
        <f t="shared" ref="R52:S61" si="106">C52/$C52</f>
        <v>1</v>
      </c>
      <c r="S52" s="5">
        <f t="shared" si="106"/>
        <v>1.0031416690357677</v>
      </c>
      <c r="T52" s="5">
        <f t="shared" si="92"/>
        <v>0.92328448969561461</v>
      </c>
      <c r="U52" s="5">
        <f t="shared" si="93"/>
        <v>0.94755051003936719</v>
      </c>
      <c r="V52" s="5">
        <f t="shared" si="94"/>
        <v>0.93133140271667636</v>
      </c>
      <c r="W52" s="5">
        <f t="shared" si="95"/>
        <v>0.95524085326189079</v>
      </c>
      <c r="X52" s="5">
        <f t="shared" si="96"/>
        <v>1.7931895168479228</v>
      </c>
      <c r="Y52" s="5">
        <f t="shared" si="97"/>
        <v>1.897433179301605</v>
      </c>
      <c r="Z52" s="5">
        <f t="shared" si="98"/>
        <v>1.7888769496899286</v>
      </c>
      <c r="AA52" s="5">
        <f t="shared" si="99"/>
        <v>1.8809876019717344</v>
      </c>
      <c r="AB52" s="5">
        <f t="shared" si="100"/>
        <v>1.462051818265047</v>
      </c>
      <c r="AC52" s="5">
        <f t="shared" si="101"/>
        <v>1.5240419595919683</v>
      </c>
      <c r="AD52" s="5">
        <f t="shared" si="102"/>
        <v>1.4645815364303507</v>
      </c>
      <c r="AE52" s="5">
        <f t="shared" si="103"/>
        <v>1.5328935639151362</v>
      </c>
      <c r="AF52" s="5"/>
      <c r="AG52" s="12">
        <f t="shared" ref="AG52:AT52" si="107">R52/R4</f>
        <v>1</v>
      </c>
      <c r="AH52" s="12">
        <f t="shared" si="107"/>
        <v>0.99300874518018423</v>
      </c>
      <c r="AI52" s="12">
        <f t="shared" si="107"/>
        <v>1.0672515843524384</v>
      </c>
      <c r="AJ52" s="12">
        <f t="shared" si="107"/>
        <v>1.0651813857965946</v>
      </c>
      <c r="AK52" s="12">
        <f t="shared" si="107"/>
        <v>1.0677569105032987</v>
      </c>
      <c r="AL52" s="12">
        <f t="shared" si="107"/>
        <v>1.0674193387802748</v>
      </c>
      <c r="AM52" s="12">
        <f t="shared" si="107"/>
        <v>1.0693169385277628</v>
      </c>
      <c r="AN52" s="12">
        <f t="shared" si="107"/>
        <v>0.95441339960859894</v>
      </c>
      <c r="AO52" s="12">
        <f t="shared" si="107"/>
        <v>1.0854556160593509</v>
      </c>
      <c r="AP52" s="12">
        <f t="shared" si="107"/>
        <v>0.93364329161627657</v>
      </c>
      <c r="AQ52" s="12">
        <f t="shared" si="107"/>
        <v>1.074137345396379</v>
      </c>
      <c r="AR52" s="12">
        <f t="shared" si="107"/>
        <v>1.0705463600842997</v>
      </c>
      <c r="AS52" s="12">
        <f t="shared" si="107"/>
        <v>1.0768605914448517</v>
      </c>
      <c r="AT52" s="12">
        <f t="shared" si="107"/>
        <v>1.0760530387004941</v>
      </c>
      <c r="AV52" s="5">
        <f t="shared" ref="AV52:AV61" si="108">C52/C4</f>
        <v>0.92964074538613151</v>
      </c>
      <c r="AW52" s="5">
        <f t="shared" si="105"/>
        <v>0.92314139004425366</v>
      </c>
      <c r="AX52" s="5">
        <f t="shared" si="105"/>
        <v>0.99216055839193074</v>
      </c>
      <c r="AY52" s="5">
        <f t="shared" si="105"/>
        <v>0.99023601746337875</v>
      </c>
      <c r="AZ52" s="5">
        <f t="shared" si="105"/>
        <v>0.99263033017147961</v>
      </c>
      <c r="BA52" s="5">
        <f t="shared" si="105"/>
        <v>0.99231650974326635</v>
      </c>
      <c r="BB52" s="5">
        <f t="shared" si="105"/>
        <v>0.99408059578696562</v>
      </c>
      <c r="BC52" s="5">
        <f t="shared" si="105"/>
        <v>0.88726158421864965</v>
      </c>
      <c r="BD52" s="5">
        <f t="shared" si="105"/>
        <v>1.0090837679969775</v>
      </c>
      <c r="BE52" s="5">
        <f t="shared" si="105"/>
        <v>0.86795284554291663</v>
      </c>
      <c r="BF52" s="5">
        <f t="shared" si="105"/>
        <v>0.99856184242137036</v>
      </c>
      <c r="BG52" s="5">
        <f t="shared" si="105"/>
        <v>0.99522351615917837</v>
      </c>
      <c r="BH52" s="5">
        <f t="shared" si="105"/>
        <v>1.0010934829077422</v>
      </c>
      <c r="BI52" s="5">
        <f t="shared" si="105"/>
        <v>1.0003427489725392</v>
      </c>
    </row>
    <row r="53" spans="1:61" x14ac:dyDescent="0.25">
      <c r="A53" t="s">
        <v>205</v>
      </c>
      <c r="B53" t="s">
        <v>127</v>
      </c>
      <c r="C53" s="1">
        <v>1.91869</v>
      </c>
      <c r="D53" s="1">
        <v>1.9323900000000001</v>
      </c>
      <c r="E53" s="1">
        <v>1.8381400000000001</v>
      </c>
      <c r="F53" s="1">
        <v>1.8439399999999999</v>
      </c>
      <c r="G53" s="1">
        <v>1.85026</v>
      </c>
      <c r="H53" s="1">
        <v>1.8704499999999999</v>
      </c>
      <c r="I53" s="1">
        <v>2.6981899999999999</v>
      </c>
      <c r="J53" s="1">
        <v>2.99471</v>
      </c>
      <c r="K53" s="1">
        <v>2.66405</v>
      </c>
      <c r="L53" s="1">
        <v>3.0442300000000002</v>
      </c>
      <c r="M53" s="1">
        <v>2.3858999999999999</v>
      </c>
      <c r="N53" s="1">
        <v>2.4530799999999999</v>
      </c>
      <c r="O53" s="1">
        <v>2.3935399999999998</v>
      </c>
      <c r="P53" s="1">
        <v>2.4745699999999999</v>
      </c>
      <c r="R53" s="5">
        <f t="shared" si="106"/>
        <v>1</v>
      </c>
      <c r="S53" s="5">
        <f t="shared" si="106"/>
        <v>1.0071402884259573</v>
      </c>
      <c r="T53" s="5">
        <f t="shared" si="92"/>
        <v>0.95801823118898832</v>
      </c>
      <c r="U53" s="5">
        <f t="shared" si="93"/>
        <v>0.96104112701895561</v>
      </c>
      <c r="V53" s="5">
        <f t="shared" si="94"/>
        <v>0.96433504109574764</v>
      </c>
      <c r="W53" s="5">
        <f t="shared" si="95"/>
        <v>0.97485784571765111</v>
      </c>
      <c r="X53" s="5">
        <f t="shared" si="96"/>
        <v>1.4062667757688838</v>
      </c>
      <c r="Y53" s="5">
        <f t="shared" si="97"/>
        <v>1.5608097191312822</v>
      </c>
      <c r="Z53" s="5">
        <f t="shared" si="98"/>
        <v>1.3884733854869729</v>
      </c>
      <c r="AA53" s="5">
        <f t="shared" si="99"/>
        <v>1.5866189952519689</v>
      </c>
      <c r="AB53" s="5">
        <f t="shared" si="100"/>
        <v>1.2435046828825917</v>
      </c>
      <c r="AC53" s="5">
        <f t="shared" si="101"/>
        <v>1.2785181556165925</v>
      </c>
      <c r="AD53" s="5">
        <f t="shared" si="102"/>
        <v>1.2474865663551693</v>
      </c>
      <c r="AE53" s="5">
        <f t="shared" si="103"/>
        <v>1.2897185058555576</v>
      </c>
      <c r="AF53" s="5"/>
      <c r="AG53" s="12">
        <f t="shared" ref="AG53:AT53" si="109">R53/R5</f>
        <v>1</v>
      </c>
      <c r="AH53" s="12">
        <f t="shared" si="109"/>
        <v>1.0027307337390312</v>
      </c>
      <c r="AI53" s="12">
        <f t="shared" si="109"/>
        <v>1.0460112183936143</v>
      </c>
      <c r="AJ53" s="12">
        <f t="shared" si="109"/>
        <v>1.0408482000337909</v>
      </c>
      <c r="AK53" s="12">
        <f t="shared" si="109"/>
        <v>1.0327359694129523</v>
      </c>
      <c r="AL53" s="12">
        <f t="shared" si="109"/>
        <v>1.0372682154883741</v>
      </c>
      <c r="AM53" s="12">
        <f t="shared" si="109"/>
        <v>1.0223242769406933</v>
      </c>
      <c r="AN53" s="12">
        <f t="shared" si="109"/>
        <v>1.0026294792431549</v>
      </c>
      <c r="AO53" s="12">
        <f t="shared" si="109"/>
        <v>1.0176198543805708</v>
      </c>
      <c r="AP53" s="12">
        <f t="shared" si="109"/>
        <v>1.016165543676681</v>
      </c>
      <c r="AQ53" s="12">
        <f t="shared" si="109"/>
        <v>1.0417606912552502</v>
      </c>
      <c r="AR53" s="12">
        <f t="shared" si="109"/>
        <v>1.0418724502144563</v>
      </c>
      <c r="AS53" s="12">
        <f t="shared" si="109"/>
        <v>1.0466152595681888</v>
      </c>
      <c r="AT53" s="12">
        <f t="shared" si="109"/>
        <v>1.0463053288759345</v>
      </c>
      <c r="AV53" s="5">
        <f t="shared" si="108"/>
        <v>0.95772166178327733</v>
      </c>
      <c r="AW53" s="5">
        <f t="shared" si="105"/>
        <v>0.96033694463771002</v>
      </c>
      <c r="AX53" s="5">
        <f t="shared" si="105"/>
        <v>1.0017876023238832</v>
      </c>
      <c r="AY53" s="5">
        <f t="shared" si="105"/>
        <v>0.99684286780049514</v>
      </c>
      <c r="AZ53" s="5">
        <f t="shared" si="105"/>
        <v>0.98907360880953654</v>
      </c>
      <c r="BA53" s="5">
        <f t="shared" si="105"/>
        <v>0.99341423905250026</v>
      </c>
      <c r="BB53" s="5">
        <f t="shared" si="105"/>
        <v>0.97910210539302833</v>
      </c>
      <c r="BC53" s="5">
        <f t="shared" si="105"/>
        <v>0.96023997101365621</v>
      </c>
      <c r="BD53" s="5">
        <f t="shared" si="105"/>
        <v>0.97459657800101696</v>
      </c>
      <c r="BE53" s="5">
        <f t="shared" si="105"/>
        <v>0.97320375313693841</v>
      </c>
      <c r="BF53" s="5">
        <f t="shared" si="105"/>
        <v>0.99771678040947398</v>
      </c>
      <c r="BG53" s="5">
        <f t="shared" si="105"/>
        <v>0.99782381438560386</v>
      </c>
      <c r="BH53" s="5">
        <f t="shared" si="105"/>
        <v>1.002366105641382</v>
      </c>
      <c r="BI53" s="5">
        <f t="shared" si="105"/>
        <v>1.0020692783037586</v>
      </c>
    </row>
    <row r="54" spans="1:61" x14ac:dyDescent="0.25">
      <c r="A54" t="s">
        <v>206</v>
      </c>
      <c r="B54" t="s">
        <v>129</v>
      </c>
      <c r="C54" s="1">
        <v>1.8307</v>
      </c>
      <c r="D54" s="1">
        <v>1.84491</v>
      </c>
      <c r="E54" s="1">
        <v>1.80654</v>
      </c>
      <c r="F54" s="1">
        <v>1.8017300000000001</v>
      </c>
      <c r="G54" s="1">
        <v>1.80966</v>
      </c>
      <c r="H54" s="1">
        <v>1.8041400000000001</v>
      </c>
      <c r="I54" s="1">
        <v>2.2022699999999999</v>
      </c>
      <c r="J54" s="1">
        <v>2.3724799999999999</v>
      </c>
      <c r="K54" s="1">
        <v>2.1995399999999998</v>
      </c>
      <c r="L54" s="1">
        <v>2.4097200000000001</v>
      </c>
      <c r="M54" s="1">
        <v>2.08975</v>
      </c>
      <c r="N54" s="1">
        <v>2.11748</v>
      </c>
      <c r="O54" s="1">
        <v>2.0720900000000002</v>
      </c>
      <c r="P54" s="1">
        <v>2.1090499999999999</v>
      </c>
      <c r="R54" s="5">
        <f t="shared" si="106"/>
        <v>1</v>
      </c>
      <c r="S54" s="5">
        <f t="shared" si="106"/>
        <v>1.0077620582290927</v>
      </c>
      <c r="T54" s="5">
        <f t="shared" si="92"/>
        <v>0.98680286229311198</v>
      </c>
      <c r="U54" s="5">
        <f t="shared" si="93"/>
        <v>0.98417545201289125</v>
      </c>
      <c r="V54" s="5">
        <f t="shared" si="94"/>
        <v>0.98850712842082267</v>
      </c>
      <c r="W54" s="5">
        <f t="shared" si="95"/>
        <v>0.98549188834871915</v>
      </c>
      <c r="X54" s="5">
        <f t="shared" si="96"/>
        <v>1.2029660785491889</v>
      </c>
      <c r="Y54" s="5">
        <f t="shared" si="97"/>
        <v>1.295941443163817</v>
      </c>
      <c r="Z54" s="5">
        <f t="shared" si="98"/>
        <v>1.2014748456874418</v>
      </c>
      <c r="AA54" s="5">
        <f t="shared" si="99"/>
        <v>1.3162833888676464</v>
      </c>
      <c r="AB54" s="5">
        <f t="shared" si="100"/>
        <v>1.1415032501229039</v>
      </c>
      <c r="AC54" s="5">
        <f t="shared" si="101"/>
        <v>1.1566504615720763</v>
      </c>
      <c r="AD54" s="5">
        <f t="shared" si="102"/>
        <v>1.1318566668487464</v>
      </c>
      <c r="AE54" s="5">
        <f t="shared" si="103"/>
        <v>1.1520456655923963</v>
      </c>
      <c r="AF54" s="5"/>
      <c r="AG54" s="12">
        <f t="shared" ref="AG54:AT54" si="110">R54/R6</f>
        <v>1</v>
      </c>
      <c r="AH54" s="12">
        <f t="shared" si="110"/>
        <v>1.0049487867865503</v>
      </c>
      <c r="AI54" s="12">
        <f t="shared" si="110"/>
        <v>1.0250866701281631</v>
      </c>
      <c r="AJ54" s="12">
        <f t="shared" si="110"/>
        <v>1.0225555683936045</v>
      </c>
      <c r="AK54" s="12">
        <f t="shared" si="110"/>
        <v>1.0170881409176145</v>
      </c>
      <c r="AL54" s="12">
        <f t="shared" si="110"/>
        <v>1.0133908148497084</v>
      </c>
      <c r="AM54" s="12">
        <f t="shared" si="110"/>
        <v>0.99908354548087464</v>
      </c>
      <c r="AN54" s="12">
        <f t="shared" si="110"/>
        <v>0.9974004600817451</v>
      </c>
      <c r="AO54" s="12">
        <f t="shared" si="110"/>
        <v>1.00138388657217</v>
      </c>
      <c r="AP54" s="12">
        <f t="shared" si="110"/>
        <v>1.0075075830657287</v>
      </c>
      <c r="AQ54" s="12">
        <f t="shared" si="110"/>
        <v>1.0303030995514451</v>
      </c>
      <c r="AR54" s="12">
        <f t="shared" si="110"/>
        <v>1.0283110332682246</v>
      </c>
      <c r="AS54" s="12">
        <f t="shared" si="110"/>
        <v>1.0253862937614584</v>
      </c>
      <c r="AT54" s="12">
        <f t="shared" si="110"/>
        <v>1.024639767424202</v>
      </c>
      <c r="AV54" s="5">
        <f t="shared" si="108"/>
        <v>0.97617028991303145</v>
      </c>
      <c r="AW54" s="5">
        <f t="shared" si="105"/>
        <v>0.98100114854517606</v>
      </c>
      <c r="AX54" s="5">
        <f t="shared" si="105"/>
        <v>1.000659151964993</v>
      </c>
      <c r="AY54" s="5">
        <f t="shared" si="105"/>
        <v>0.99818836565096958</v>
      </c>
      <c r="AZ54" s="5">
        <f t="shared" si="105"/>
        <v>0.99285122538665382</v>
      </c>
      <c r="BA54" s="5">
        <f t="shared" si="105"/>
        <v>0.989242005527043</v>
      </c>
      <c r="BB54" s="5">
        <f t="shared" si="105"/>
        <v>0.97527567423940464</v>
      </c>
      <c r="BC54" s="5">
        <f t="shared" si="105"/>
        <v>0.97363269627738813</v>
      </c>
      <c r="BD54" s="5">
        <f t="shared" si="105"/>
        <v>0.97752119886939359</v>
      </c>
      <c r="BE54" s="5">
        <f t="shared" si="105"/>
        <v>0.98349896945085002</v>
      </c>
      <c r="BF54" s="5">
        <f t="shared" si="105"/>
        <v>1.0057512753874291</v>
      </c>
      <c r="BG54" s="5">
        <f t="shared" si="105"/>
        <v>1.0038066794662117</v>
      </c>
      <c r="BH54" s="5">
        <f t="shared" si="105"/>
        <v>1.0009516356539718</v>
      </c>
      <c r="BI54" s="5">
        <f t="shared" si="105"/>
        <v>1.0002228988229045</v>
      </c>
    </row>
    <row r="55" spans="1:61" x14ac:dyDescent="0.25">
      <c r="A55" t="s">
        <v>207</v>
      </c>
      <c r="B55" t="s">
        <v>131</v>
      </c>
      <c r="C55" s="1">
        <v>1.7985500000000001</v>
      </c>
      <c r="D55" s="1">
        <v>1.80532</v>
      </c>
      <c r="E55" s="1">
        <v>1.7811399999999999</v>
      </c>
      <c r="F55" s="1">
        <v>1.7705</v>
      </c>
      <c r="G55" s="1">
        <v>1.77929</v>
      </c>
      <c r="H55" s="1">
        <v>1.78023</v>
      </c>
      <c r="I55" s="1">
        <v>1.98742</v>
      </c>
      <c r="J55" s="1">
        <v>2.0857999999999999</v>
      </c>
      <c r="K55" s="1">
        <v>1.98614</v>
      </c>
      <c r="L55" s="1">
        <v>2.1013099999999998</v>
      </c>
      <c r="M55" s="1">
        <v>1.9163600000000001</v>
      </c>
      <c r="N55" s="1">
        <v>1.9258200000000001</v>
      </c>
      <c r="O55" s="1">
        <v>1.92587</v>
      </c>
      <c r="P55" s="1">
        <v>1.93218</v>
      </c>
      <c r="R55" s="5">
        <f t="shared" si="106"/>
        <v>1</v>
      </c>
      <c r="S55" s="5">
        <f t="shared" si="106"/>
        <v>1.0037641433376887</v>
      </c>
      <c r="T55" s="5">
        <f t="shared" si="92"/>
        <v>0.99031997998387578</v>
      </c>
      <c r="U55" s="5">
        <f t="shared" si="93"/>
        <v>0.98440410330544037</v>
      </c>
      <c r="V55" s="5">
        <f t="shared" si="94"/>
        <v>0.98929137360651631</v>
      </c>
      <c r="W55" s="5">
        <f t="shared" si="95"/>
        <v>0.9898140168469044</v>
      </c>
      <c r="X55" s="5">
        <f t="shared" si="96"/>
        <v>1.1050123710767006</v>
      </c>
      <c r="Y55" s="5">
        <f t="shared" si="97"/>
        <v>1.1597119902143391</v>
      </c>
      <c r="Z55" s="5">
        <f t="shared" si="98"/>
        <v>1.1043006866642573</v>
      </c>
      <c r="AA55" s="5">
        <f t="shared" si="99"/>
        <v>1.1683356036807426</v>
      </c>
      <c r="AB55" s="5">
        <f t="shared" si="100"/>
        <v>1.0655027661171499</v>
      </c>
      <c r="AC55" s="5">
        <f t="shared" si="101"/>
        <v>1.0707625587278642</v>
      </c>
      <c r="AD55" s="5">
        <f t="shared" si="102"/>
        <v>1.070790358900225</v>
      </c>
      <c r="AE55" s="5">
        <f t="shared" si="103"/>
        <v>1.074298740652192</v>
      </c>
      <c r="AF55" s="5"/>
      <c r="AG55" s="12">
        <f t="shared" ref="AG55:AT55" si="111">R55/R7</f>
        <v>1</v>
      </c>
      <c r="AH55" s="12">
        <f t="shared" si="111"/>
        <v>1.0021227548451508</v>
      </c>
      <c r="AI55" s="12">
        <f t="shared" si="111"/>
        <v>1.0128609075174906</v>
      </c>
      <c r="AJ55" s="12">
        <f t="shared" si="111"/>
        <v>1.0101208533858703</v>
      </c>
      <c r="AK55" s="12">
        <f t="shared" si="111"/>
        <v>1.0108315262245509</v>
      </c>
      <c r="AL55" s="12">
        <f t="shared" si="111"/>
        <v>1.0101345217951017</v>
      </c>
      <c r="AM55" s="12">
        <f t="shared" si="111"/>
        <v>1.0073345948828987</v>
      </c>
      <c r="AN55" s="12">
        <f t="shared" si="111"/>
        <v>1.0089604672255403</v>
      </c>
      <c r="AO55" s="12">
        <f t="shared" si="111"/>
        <v>1.0076602535308459</v>
      </c>
      <c r="AP55" s="12">
        <f t="shared" si="111"/>
        <v>1.008831358525287</v>
      </c>
      <c r="AQ55" s="12">
        <f t="shared" si="111"/>
        <v>1.0144775119817264</v>
      </c>
      <c r="AR55" s="12">
        <f t="shared" si="111"/>
        <v>1.0099247231576571</v>
      </c>
      <c r="AS55" s="12">
        <f t="shared" si="111"/>
        <v>1.0064032106165859</v>
      </c>
      <c r="AT55" s="12">
        <f t="shared" si="111"/>
        <v>1.0099667158009134</v>
      </c>
      <c r="AV55" s="5">
        <f t="shared" si="108"/>
        <v>0.98854561144119735</v>
      </c>
      <c r="AW55" s="5">
        <f t="shared" si="105"/>
        <v>0.99064405142753664</v>
      </c>
      <c r="AX55" s="5">
        <f t="shared" si="105"/>
        <v>1.0012592051267637</v>
      </c>
      <c r="AY55" s="5">
        <f t="shared" si="105"/>
        <v>0.99855053663983939</v>
      </c>
      <c r="AZ55" s="5">
        <f t="shared" si="105"/>
        <v>0.99925306915568735</v>
      </c>
      <c r="BA55" s="5">
        <f t="shared" si="105"/>
        <v>0.99856404848580027</v>
      </c>
      <c r="BB55" s="5">
        <f t="shared" si="105"/>
        <v>0.99579619302438604</v>
      </c>
      <c r="BC55" s="5">
        <f t="shared" si="105"/>
        <v>0.99740344199346798</v>
      </c>
      <c r="BD55" s="5">
        <f t="shared" si="105"/>
        <v>0.99611812145164202</v>
      </c>
      <c r="BE55" s="5">
        <f t="shared" si="105"/>
        <v>0.99727581215443373</v>
      </c>
      <c r="BF55" s="5">
        <f t="shared" si="105"/>
        <v>1.0028572923753205</v>
      </c>
      <c r="BG55" s="5">
        <f t="shared" si="105"/>
        <v>0.99835665296346798</v>
      </c>
      <c r="BH55" s="5">
        <f t="shared" si="105"/>
        <v>0.99487547719535696</v>
      </c>
      <c r="BI55" s="5">
        <f t="shared" si="105"/>
        <v>0.99839816460667197</v>
      </c>
    </row>
    <row r="56" spans="1:61" x14ac:dyDescent="0.25">
      <c r="A56" t="s">
        <v>208</v>
      </c>
      <c r="B56" t="s">
        <v>133</v>
      </c>
      <c r="C56" s="1">
        <v>1.78024</v>
      </c>
      <c r="D56" s="1">
        <v>1.7798700000000001</v>
      </c>
      <c r="E56" s="1">
        <v>1.7636099999999999</v>
      </c>
      <c r="F56" s="1">
        <v>1.7633700000000001</v>
      </c>
      <c r="G56" s="1">
        <v>1.77013</v>
      </c>
      <c r="H56" s="1">
        <v>1.7689999999999999</v>
      </c>
      <c r="I56" s="1">
        <v>1.8700399999999999</v>
      </c>
      <c r="J56" s="1">
        <v>1.9062699999999999</v>
      </c>
      <c r="K56" s="1">
        <v>1.86615</v>
      </c>
      <c r="L56" s="1">
        <v>1.9164699999999999</v>
      </c>
      <c r="M56" s="1">
        <v>1.84371</v>
      </c>
      <c r="N56" s="1">
        <v>1.8411200000000001</v>
      </c>
      <c r="O56" s="1">
        <v>1.8340099999999999</v>
      </c>
      <c r="P56" s="1">
        <v>1.83413</v>
      </c>
      <c r="R56" s="5">
        <f t="shared" si="106"/>
        <v>1</v>
      </c>
      <c r="S56" s="5">
        <f t="shared" si="106"/>
        <v>0.99979216285444661</v>
      </c>
      <c r="T56" s="5">
        <f t="shared" si="92"/>
        <v>0.99065856289039667</v>
      </c>
      <c r="U56" s="5">
        <f t="shared" si="93"/>
        <v>0.99052374960679457</v>
      </c>
      <c r="V56" s="5">
        <f t="shared" si="94"/>
        <v>0.99432099042825683</v>
      </c>
      <c r="W56" s="5">
        <f t="shared" si="95"/>
        <v>0.99368624455129639</v>
      </c>
      <c r="X56" s="5">
        <f t="shared" si="96"/>
        <v>1.0504426369478272</v>
      </c>
      <c r="Y56" s="5">
        <f t="shared" si="97"/>
        <v>1.070793825551611</v>
      </c>
      <c r="Z56" s="5">
        <f t="shared" si="98"/>
        <v>1.0482575383094415</v>
      </c>
      <c r="AA56" s="5">
        <f t="shared" si="99"/>
        <v>1.0765233901047049</v>
      </c>
      <c r="AB56" s="5">
        <f t="shared" si="100"/>
        <v>1.0356524962926346</v>
      </c>
      <c r="AC56" s="5">
        <f t="shared" si="101"/>
        <v>1.0341976362737608</v>
      </c>
      <c r="AD56" s="5">
        <f t="shared" si="102"/>
        <v>1.0302037927470453</v>
      </c>
      <c r="AE56" s="5">
        <f t="shared" si="103"/>
        <v>1.0302711993888465</v>
      </c>
      <c r="AF56" s="5"/>
      <c r="AG56" s="12">
        <f t="shared" ref="AG56:AT56" si="112">R56/R8</f>
        <v>1</v>
      </c>
      <c r="AH56" s="12">
        <f t="shared" si="112"/>
        <v>0.99669896111082457</v>
      </c>
      <c r="AI56" s="12">
        <f t="shared" si="112"/>
        <v>0.99652511382452791</v>
      </c>
      <c r="AJ56" s="12">
        <f t="shared" si="112"/>
        <v>0.99891017990913689</v>
      </c>
      <c r="AK56" s="12">
        <f t="shared" si="112"/>
        <v>1.0014643109430394</v>
      </c>
      <c r="AL56" s="12">
        <f t="shared" si="112"/>
        <v>1.003024744974514</v>
      </c>
      <c r="AM56" s="12">
        <f t="shared" si="112"/>
        <v>1.0012802267869367</v>
      </c>
      <c r="AN56" s="12">
        <f t="shared" si="112"/>
        <v>1.0023992024104189</v>
      </c>
      <c r="AO56" s="12">
        <f t="shared" si="112"/>
        <v>0.99885008525970742</v>
      </c>
      <c r="AP56" s="12">
        <f t="shared" si="112"/>
        <v>1.0057549605423839</v>
      </c>
      <c r="AQ56" s="12">
        <f t="shared" si="112"/>
        <v>1.0071707526245348</v>
      </c>
      <c r="AR56" s="12">
        <f t="shared" si="112"/>
        <v>1.0047797924276478</v>
      </c>
      <c r="AS56" s="12">
        <f t="shared" si="112"/>
        <v>1.0044484160792047</v>
      </c>
      <c r="AT56" s="12">
        <f t="shared" si="112"/>
        <v>1.0009432132811689</v>
      </c>
      <c r="AV56" s="5">
        <f t="shared" si="108"/>
        <v>0.99907401691462439</v>
      </c>
      <c r="AW56" s="5">
        <f t="shared" si="105"/>
        <v>0.99577603473162435</v>
      </c>
      <c r="AX56" s="5">
        <f t="shared" si="105"/>
        <v>0.99560234842497453</v>
      </c>
      <c r="AY56" s="5">
        <f t="shared" si="105"/>
        <v>0.99798520597873164</v>
      </c>
      <c r="AZ56" s="5">
        <f t="shared" si="105"/>
        <v>1.0005369719304988</v>
      </c>
      <c r="BA56" s="5">
        <f t="shared" si="105"/>
        <v>1.0020959610264544</v>
      </c>
      <c r="BB56" s="5">
        <f t="shared" si="105"/>
        <v>1.000353058233211</v>
      </c>
      <c r="BC56" s="5">
        <f t="shared" si="105"/>
        <v>1.0014709977041929</v>
      </c>
      <c r="BD56" s="5">
        <f t="shared" si="105"/>
        <v>0.99792516697593081</v>
      </c>
      <c r="BE56" s="5">
        <f t="shared" si="105"/>
        <v>1.004823648460889</v>
      </c>
      <c r="BF56" s="5">
        <f t="shared" si="105"/>
        <v>1.0062381295435197</v>
      </c>
      <c r="BG56" s="5">
        <f t="shared" si="105"/>
        <v>1.0038493833353326</v>
      </c>
      <c r="BH56" s="5">
        <f t="shared" si="105"/>
        <v>1.0035183138357828</v>
      </c>
      <c r="BI56" s="5">
        <f t="shared" si="105"/>
        <v>1.0000163567962488</v>
      </c>
    </row>
    <row r="57" spans="1:61" x14ac:dyDescent="0.25">
      <c r="A57" t="s">
        <v>209</v>
      </c>
      <c r="B57" t="s">
        <v>135</v>
      </c>
      <c r="C57" s="1">
        <v>1.7625599999999999</v>
      </c>
      <c r="D57" s="1">
        <v>1.7672000000000001</v>
      </c>
      <c r="E57" s="1">
        <v>1.75685</v>
      </c>
      <c r="F57" s="1">
        <v>1.75732</v>
      </c>
      <c r="G57" s="1">
        <v>1.7576799999999999</v>
      </c>
      <c r="H57" s="1">
        <v>1.76773</v>
      </c>
      <c r="I57" s="1">
        <v>1.84283</v>
      </c>
      <c r="J57" s="1">
        <v>1.8590500000000001</v>
      </c>
      <c r="K57" s="1">
        <v>1.8472299999999999</v>
      </c>
      <c r="L57" s="1">
        <v>1.8511</v>
      </c>
      <c r="M57" s="1">
        <v>1.7924500000000001</v>
      </c>
      <c r="N57" s="1">
        <v>1.7965100000000001</v>
      </c>
      <c r="O57" s="1">
        <v>1.7945800000000001</v>
      </c>
      <c r="P57" s="1">
        <v>1.80345</v>
      </c>
      <c r="R57" s="5">
        <f t="shared" si="106"/>
        <v>1</v>
      </c>
      <c r="S57" s="5">
        <f t="shared" si="106"/>
        <v>1.0026325344952798</v>
      </c>
      <c r="T57" s="5">
        <f t="shared" si="92"/>
        <v>0.99676039397240379</v>
      </c>
      <c r="U57" s="5">
        <f t="shared" si="93"/>
        <v>0.99702705156136529</v>
      </c>
      <c r="V57" s="5">
        <f t="shared" si="94"/>
        <v>0.99723129992737836</v>
      </c>
      <c r="W57" s="5">
        <f t="shared" si="95"/>
        <v>1.0029332334785768</v>
      </c>
      <c r="X57" s="5">
        <f t="shared" si="96"/>
        <v>1.0455417120551924</v>
      </c>
      <c r="Y57" s="5">
        <f t="shared" si="97"/>
        <v>1.0547442356572259</v>
      </c>
      <c r="Z57" s="5">
        <f t="shared" si="98"/>
        <v>1.04803808097313</v>
      </c>
      <c r="AA57" s="5">
        <f t="shared" si="99"/>
        <v>1.0502337509077706</v>
      </c>
      <c r="AB57" s="5">
        <f t="shared" si="100"/>
        <v>1.0169582879448076</v>
      </c>
      <c r="AC57" s="5">
        <f t="shared" si="101"/>
        <v>1.0192617556281773</v>
      </c>
      <c r="AD57" s="5">
        <f t="shared" si="102"/>
        <v>1.0181667574437183</v>
      </c>
      <c r="AE57" s="5">
        <f t="shared" si="103"/>
        <v>1.0231992102396514</v>
      </c>
      <c r="AF57" s="5"/>
      <c r="AG57" s="12">
        <f t="shared" ref="AG57:AT57" si="113">R57/R9</f>
        <v>1</v>
      </c>
      <c r="AH57" s="12">
        <f t="shared" si="113"/>
        <v>1.0048743191695508</v>
      </c>
      <c r="AI57" s="12">
        <f t="shared" si="113"/>
        <v>1.0029075859179082</v>
      </c>
      <c r="AJ57" s="12">
        <f t="shared" si="113"/>
        <v>0.99751033600750605</v>
      </c>
      <c r="AK57" s="12">
        <f t="shared" si="113"/>
        <v>0.99987312892169</v>
      </c>
      <c r="AL57" s="12">
        <f t="shared" si="113"/>
        <v>1.0113829814390634</v>
      </c>
      <c r="AM57" s="12">
        <f t="shared" si="113"/>
        <v>1.0220216152786701</v>
      </c>
      <c r="AN57" s="12">
        <f t="shared" si="113"/>
        <v>1.0186369290991826</v>
      </c>
      <c r="AO57" s="12">
        <f t="shared" si="113"/>
        <v>1.0211104392806096</v>
      </c>
      <c r="AP57" s="12">
        <f t="shared" si="113"/>
        <v>1.0164431684103372</v>
      </c>
      <c r="AQ57" s="12">
        <f t="shared" si="113"/>
        <v>1.0059358702928989</v>
      </c>
      <c r="AR57" s="12">
        <f t="shared" si="113"/>
        <v>1.0081244863653778</v>
      </c>
      <c r="AS57" s="12">
        <f t="shared" si="113"/>
        <v>1.0106568345969784</v>
      </c>
      <c r="AT57" s="12">
        <f t="shared" si="113"/>
        <v>1.0131988475426457</v>
      </c>
      <c r="AV57" s="5">
        <f t="shared" si="108"/>
        <v>0.9929579845188331</v>
      </c>
      <c r="AW57" s="5">
        <f t="shared" si="105"/>
        <v>0.99779797865733166</v>
      </c>
      <c r="AX57" s="5">
        <f t="shared" si="105"/>
        <v>0.99584509517169451</v>
      </c>
      <c r="AY57" s="5">
        <f t="shared" si="105"/>
        <v>0.99048585277871715</v>
      </c>
      <c r="AZ57" s="5">
        <f t="shared" si="105"/>
        <v>0.99283200686862061</v>
      </c>
      <c r="BA57" s="5">
        <f t="shared" si="105"/>
        <v>1.0042608068263807</v>
      </c>
      <c r="BB57" s="5">
        <f t="shared" si="105"/>
        <v>1.0148245232417907</v>
      </c>
      <c r="BC57" s="5">
        <f t="shared" si="105"/>
        <v>1.0114636720747778</v>
      </c>
      <c r="BD57" s="5">
        <f t="shared" si="105"/>
        <v>1.0139197637592143</v>
      </c>
      <c r="BE57" s="5">
        <f t="shared" si="105"/>
        <v>1.0092853598826652</v>
      </c>
      <c r="BF57" s="5">
        <f t="shared" si="105"/>
        <v>0.99885205432123536</v>
      </c>
      <c r="BG57" s="5">
        <f t="shared" si="105"/>
        <v>1.0010252581254493</v>
      </c>
      <c r="BH57" s="5">
        <f t="shared" si="105"/>
        <v>1.0035397735215994</v>
      </c>
      <c r="BI57" s="5">
        <f t="shared" si="105"/>
        <v>1.0060638855727499</v>
      </c>
    </row>
    <row r="58" spans="1:61" x14ac:dyDescent="0.25">
      <c r="A58" t="s">
        <v>210</v>
      </c>
      <c r="B58" t="s">
        <v>137</v>
      </c>
      <c r="C58" s="1">
        <v>1.76149</v>
      </c>
      <c r="D58" s="1">
        <v>1.7659100000000001</v>
      </c>
      <c r="E58" s="1">
        <v>1.75763</v>
      </c>
      <c r="F58" s="1">
        <v>1.7543800000000001</v>
      </c>
      <c r="G58" s="1">
        <v>1.75545</v>
      </c>
      <c r="H58" s="1">
        <v>1.75465</v>
      </c>
      <c r="I58" s="1">
        <v>1.7885899999999999</v>
      </c>
      <c r="J58" s="1">
        <v>1.7987299999999999</v>
      </c>
      <c r="K58" s="1">
        <v>1.7888900000000001</v>
      </c>
      <c r="L58" s="1">
        <v>1.79827</v>
      </c>
      <c r="M58" s="1">
        <v>1.77399</v>
      </c>
      <c r="N58" s="1">
        <v>1.7757000000000001</v>
      </c>
      <c r="O58" s="1">
        <v>1.77129</v>
      </c>
      <c r="P58" s="1">
        <v>1.77389</v>
      </c>
      <c r="R58" s="5">
        <f t="shared" si="106"/>
        <v>1</v>
      </c>
      <c r="S58" s="5">
        <f t="shared" si="106"/>
        <v>1.0025092393371522</v>
      </c>
      <c r="T58" s="5">
        <f t="shared" si="92"/>
        <v>0.99780867333904821</v>
      </c>
      <c r="U58" s="5">
        <f t="shared" si="93"/>
        <v>0.99596364441467167</v>
      </c>
      <c r="V58" s="5">
        <f t="shared" si="94"/>
        <v>0.9965710847066972</v>
      </c>
      <c r="W58" s="5">
        <f t="shared" si="95"/>
        <v>0.99611692374069682</v>
      </c>
      <c r="X58" s="5">
        <f t="shared" si="96"/>
        <v>1.0153847027232625</v>
      </c>
      <c r="Y58" s="5">
        <f t="shared" si="97"/>
        <v>1.0211411929673173</v>
      </c>
      <c r="Z58" s="5">
        <f t="shared" si="98"/>
        <v>1.0155550130855129</v>
      </c>
      <c r="AA58" s="5">
        <f t="shared" si="99"/>
        <v>1.0208800504118671</v>
      </c>
      <c r="AB58" s="5">
        <f t="shared" si="100"/>
        <v>1.0070962650937558</v>
      </c>
      <c r="AC58" s="5">
        <f t="shared" si="101"/>
        <v>1.0080670341585818</v>
      </c>
      <c r="AD58" s="5">
        <f t="shared" si="102"/>
        <v>1.0055634718335047</v>
      </c>
      <c r="AE58" s="5">
        <f t="shared" si="103"/>
        <v>1.0070394949730057</v>
      </c>
      <c r="AF58" s="5"/>
      <c r="AG58" s="12">
        <f t="shared" ref="AG58:AT58" si="114">R58/R10</f>
        <v>1</v>
      </c>
      <c r="AH58" s="12">
        <f t="shared" si="114"/>
        <v>1.0000083091351502</v>
      </c>
      <c r="AI58" s="12">
        <f t="shared" si="114"/>
        <v>0.99669831008890364</v>
      </c>
      <c r="AJ58" s="12">
        <f t="shared" si="114"/>
        <v>0.9985289812389716</v>
      </c>
      <c r="AK58" s="12">
        <f t="shared" si="114"/>
        <v>0.9998330901732273</v>
      </c>
      <c r="AL58" s="12">
        <f t="shared" si="114"/>
        <v>0.99874526049730294</v>
      </c>
      <c r="AM58" s="12">
        <f t="shared" si="114"/>
        <v>1.0031148817344229</v>
      </c>
      <c r="AN58" s="12">
        <f t="shared" si="114"/>
        <v>1.0021950939178292</v>
      </c>
      <c r="AO58" s="12">
        <f t="shared" si="114"/>
        <v>1.0004125822776879</v>
      </c>
      <c r="AP58" s="12">
        <f t="shared" si="114"/>
        <v>1.0012685361366374</v>
      </c>
      <c r="AQ58" s="12">
        <f t="shared" si="114"/>
        <v>0.99993503519004401</v>
      </c>
      <c r="AR58" s="12">
        <f t="shared" si="114"/>
        <v>1.0001538489224726</v>
      </c>
      <c r="AS58" s="12">
        <f t="shared" si="114"/>
        <v>0.99832863073115941</v>
      </c>
      <c r="AT58" s="12">
        <f t="shared" si="114"/>
        <v>0.99469736854333757</v>
      </c>
      <c r="AV58" s="5">
        <f t="shared" si="108"/>
        <v>1.0012106675154602</v>
      </c>
      <c r="AW58" s="5">
        <f t="shared" si="105"/>
        <v>1.0012189867102101</v>
      </c>
      <c r="AX58" s="5">
        <f t="shared" si="105"/>
        <v>0.99790498035564235</v>
      </c>
      <c r="AY58" s="5">
        <f t="shared" si="105"/>
        <v>0.99973786783980312</v>
      </c>
      <c r="AZ58" s="5">
        <f t="shared" si="105"/>
        <v>1.0010435556163821</v>
      </c>
      <c r="BA58" s="5">
        <f t="shared" si="105"/>
        <v>0.99995440894040688</v>
      </c>
      <c r="BB58" s="5">
        <f t="shared" si="105"/>
        <v>1.0043293203360135</v>
      </c>
      <c r="BC58" s="5">
        <f t="shared" si="105"/>
        <v>1.0034084189621892</v>
      </c>
      <c r="BD58" s="5">
        <f t="shared" si="105"/>
        <v>1.0016237492931093</v>
      </c>
      <c r="BE58" s="5">
        <f t="shared" si="105"/>
        <v>1.0024807394275903</v>
      </c>
      <c r="BF58" s="5">
        <f t="shared" si="105"/>
        <v>1.001145624054719</v>
      </c>
      <c r="BG58" s="5">
        <f t="shared" si="105"/>
        <v>1.0013647026978256</v>
      </c>
      <c r="BH58" s="5">
        <f t="shared" si="105"/>
        <v>0.99953727477413923</v>
      </c>
      <c r="BI58" s="5">
        <f t="shared" si="105"/>
        <v>0.99590161633514673</v>
      </c>
    </row>
    <row r="59" spans="1:61" x14ac:dyDescent="0.25">
      <c r="A59" t="s">
        <v>211</v>
      </c>
      <c r="B59" t="s">
        <v>139</v>
      </c>
      <c r="C59" s="1">
        <v>1.7612000000000001</v>
      </c>
      <c r="D59" s="1">
        <v>1.75878</v>
      </c>
      <c r="E59" s="1">
        <v>1.7564299999999999</v>
      </c>
      <c r="F59" s="1">
        <v>1.7573300000000001</v>
      </c>
      <c r="G59" s="1">
        <v>1.7563</v>
      </c>
      <c r="H59" s="1">
        <v>1.7558800000000001</v>
      </c>
      <c r="I59" s="1">
        <v>1.77369</v>
      </c>
      <c r="J59" s="1">
        <v>1.7920100000000001</v>
      </c>
      <c r="K59" s="1">
        <v>1.79915</v>
      </c>
      <c r="L59" s="1">
        <v>1.7884</v>
      </c>
      <c r="M59" s="1">
        <v>1.76257</v>
      </c>
      <c r="N59" s="1">
        <v>1.76251</v>
      </c>
      <c r="O59" s="1">
        <v>1.7624500000000001</v>
      </c>
      <c r="P59" s="1">
        <v>1.7625999999999999</v>
      </c>
      <c r="R59" s="5">
        <f t="shared" si="106"/>
        <v>1</v>
      </c>
      <c r="S59" s="5">
        <f t="shared" si="106"/>
        <v>0.99862593686123091</v>
      </c>
      <c r="T59" s="5">
        <f t="shared" si="92"/>
        <v>0.99729161935044275</v>
      </c>
      <c r="U59" s="5">
        <f t="shared" si="93"/>
        <v>0.99780263456734042</v>
      </c>
      <c r="V59" s="5">
        <f t="shared" si="94"/>
        <v>0.99721780604133536</v>
      </c>
      <c r="W59" s="5">
        <f t="shared" si="95"/>
        <v>0.99697933227344993</v>
      </c>
      <c r="X59" s="5">
        <f t="shared" si="96"/>
        <v>1.0070917556211674</v>
      </c>
      <c r="Y59" s="5">
        <f t="shared" si="97"/>
        <v>1.0174937542584601</v>
      </c>
      <c r="Z59" s="5">
        <f t="shared" si="98"/>
        <v>1.0215478083125142</v>
      </c>
      <c r="AA59" s="5">
        <f t="shared" si="99"/>
        <v>1.0154440154440154</v>
      </c>
      <c r="AB59" s="5">
        <f t="shared" si="100"/>
        <v>1.0007778787190551</v>
      </c>
      <c r="AC59" s="5">
        <f t="shared" si="101"/>
        <v>1.0007438110379285</v>
      </c>
      <c r="AD59" s="5">
        <f t="shared" si="102"/>
        <v>1.0007097433568022</v>
      </c>
      <c r="AE59" s="5">
        <f t="shared" si="103"/>
        <v>1.0007949125596183</v>
      </c>
      <c r="AF59" s="5"/>
      <c r="AG59" s="12">
        <f t="shared" ref="AG59:AT59" si="115">R59/R11</f>
        <v>1</v>
      </c>
      <c r="AH59" s="12">
        <f t="shared" si="115"/>
        <v>0.99805567740579781</v>
      </c>
      <c r="AI59" s="12">
        <f t="shared" si="115"/>
        <v>1.0027544436696287</v>
      </c>
      <c r="AJ59" s="12">
        <f t="shared" si="115"/>
        <v>1.0042393378722898</v>
      </c>
      <c r="AK59" s="12">
        <f t="shared" si="115"/>
        <v>1.0044227757168933</v>
      </c>
      <c r="AL59" s="12">
        <f t="shared" si="115"/>
        <v>1.0045546362317279</v>
      </c>
      <c r="AM59" s="12">
        <f t="shared" si="115"/>
        <v>1.0046705614052536</v>
      </c>
      <c r="AN59" s="12">
        <f t="shared" si="115"/>
        <v>1.0119351180819036</v>
      </c>
      <c r="AO59" s="12">
        <f t="shared" si="115"/>
        <v>1.0207336143428911</v>
      </c>
      <c r="AP59" s="12">
        <f t="shared" si="115"/>
        <v>1.0125970029165807</v>
      </c>
      <c r="AQ59" s="12">
        <f t="shared" si="115"/>
        <v>1.003719172002326</v>
      </c>
      <c r="AR59" s="12">
        <f t="shared" si="115"/>
        <v>1.0035312717459031</v>
      </c>
      <c r="AS59" s="12">
        <f t="shared" si="115"/>
        <v>1.0025870985887042</v>
      </c>
      <c r="AT59" s="12">
        <f t="shared" si="115"/>
        <v>0.99753315610917981</v>
      </c>
      <c r="AV59" s="5">
        <f t="shared" si="108"/>
        <v>0.99633417813178871</v>
      </c>
      <c r="AW59" s="5">
        <f t="shared" si="105"/>
        <v>0.99439698307787117</v>
      </c>
      <c r="AX59" s="5">
        <f t="shared" si="105"/>
        <v>0.99907852450157852</v>
      </c>
      <c r="AY59" s="5">
        <f t="shared" si="105"/>
        <v>1.0005579753465994</v>
      </c>
      <c r="AZ59" s="5">
        <f t="shared" si="105"/>
        <v>1.0007407407407407</v>
      </c>
      <c r="BA59" s="5">
        <f t="shared" si="105"/>
        <v>1.0008721178784166</v>
      </c>
      <c r="BB59" s="5">
        <f t="shared" si="105"/>
        <v>1.0009876180909059</v>
      </c>
      <c r="BC59" s="5">
        <f t="shared" si="105"/>
        <v>1.008225544196828</v>
      </c>
      <c r="BD59" s="5">
        <f t="shared" si="105"/>
        <v>1.0169917867378144</v>
      </c>
      <c r="BE59" s="5">
        <f t="shared" si="105"/>
        <v>1.0088850026796039</v>
      </c>
      <c r="BF59" s="5">
        <f t="shared" si="105"/>
        <v>1.0000397163120567</v>
      </c>
      <c r="BG59" s="5">
        <f t="shared" si="105"/>
        <v>0.99985250486450306</v>
      </c>
      <c r="BH59" s="5">
        <f t="shared" si="105"/>
        <v>0.9989117928779111</v>
      </c>
      <c r="BI59" s="5">
        <f t="shared" si="105"/>
        <v>0.99387637725124889</v>
      </c>
    </row>
    <row r="60" spans="1:61" x14ac:dyDescent="0.25">
      <c r="A60" t="s">
        <v>212</v>
      </c>
      <c r="B60" t="s">
        <v>141</v>
      </c>
      <c r="C60" s="1">
        <v>1.75329</v>
      </c>
      <c r="D60" s="1">
        <v>1.7541500000000001</v>
      </c>
      <c r="E60" s="1">
        <v>1.7542</v>
      </c>
      <c r="F60" s="1">
        <v>1.7549399999999999</v>
      </c>
      <c r="G60" s="1">
        <v>1.7636400000000001</v>
      </c>
      <c r="H60" s="1">
        <v>1.75668</v>
      </c>
      <c r="I60" s="1">
        <v>1.7683500000000001</v>
      </c>
      <c r="J60" s="1">
        <v>1.7672699999999999</v>
      </c>
      <c r="K60" s="1">
        <v>1.76634</v>
      </c>
      <c r="L60" s="1">
        <v>1.76789</v>
      </c>
      <c r="M60" s="1">
        <v>1.76105</v>
      </c>
      <c r="N60" s="1">
        <v>1.7663199999999999</v>
      </c>
      <c r="O60" s="1">
        <v>1.7632000000000001</v>
      </c>
      <c r="P60" s="1">
        <v>1.7599100000000001</v>
      </c>
      <c r="R60" s="5">
        <f t="shared" si="106"/>
        <v>1</v>
      </c>
      <c r="S60" s="5">
        <f t="shared" si="106"/>
        <v>1.0004905064193603</v>
      </c>
      <c r="T60" s="5">
        <f t="shared" si="92"/>
        <v>1.0005190242344393</v>
      </c>
      <c r="U60" s="5">
        <f t="shared" si="93"/>
        <v>1.0009410878976095</v>
      </c>
      <c r="V60" s="5">
        <f t="shared" si="94"/>
        <v>1.0059031877213696</v>
      </c>
      <c r="W60" s="5">
        <f t="shared" si="95"/>
        <v>1.0019335078623617</v>
      </c>
      <c r="X60" s="5">
        <f t="shared" si="96"/>
        <v>1.0085895659018189</v>
      </c>
      <c r="Y60" s="5">
        <f t="shared" si="97"/>
        <v>1.0079735810961106</v>
      </c>
      <c r="Z60" s="5">
        <f t="shared" si="98"/>
        <v>1.0074431497356398</v>
      </c>
      <c r="AA60" s="5">
        <f t="shared" si="99"/>
        <v>1.0083272020030913</v>
      </c>
      <c r="AB60" s="5">
        <f t="shared" si="100"/>
        <v>1.0044259649002731</v>
      </c>
      <c r="AC60" s="5">
        <f t="shared" si="101"/>
        <v>1.0074317426096082</v>
      </c>
      <c r="AD60" s="5">
        <f t="shared" si="102"/>
        <v>1.0056522309486737</v>
      </c>
      <c r="AE60" s="5">
        <f t="shared" si="103"/>
        <v>1.0037757587164702</v>
      </c>
      <c r="AF60" s="5"/>
      <c r="AG60" s="12">
        <f t="shared" ref="AG60:AT60" si="116">R60/R12</f>
        <v>1</v>
      </c>
      <c r="AH60" s="12">
        <f t="shared" si="116"/>
        <v>1.005211574199905</v>
      </c>
      <c r="AI60" s="12">
        <f t="shared" si="116"/>
        <v>1.0060132812673819</v>
      </c>
      <c r="AJ60" s="12">
        <f t="shared" si="116"/>
        <v>1.0025427844786894</v>
      </c>
      <c r="AK60" s="12">
        <f t="shared" si="116"/>
        <v>1.0093226627246801</v>
      </c>
      <c r="AL60" s="12">
        <f t="shared" si="116"/>
        <v>1.0074584882695028</v>
      </c>
      <c r="AM60" s="12">
        <f t="shared" si="116"/>
        <v>1.0080127786724342</v>
      </c>
      <c r="AN60" s="12">
        <f t="shared" si="116"/>
        <v>1.0040826477770568</v>
      </c>
      <c r="AO60" s="12">
        <f t="shared" si="116"/>
        <v>1.0077914298837489</v>
      </c>
      <c r="AP60" s="12">
        <f t="shared" si="116"/>
        <v>1.0092191474739454</v>
      </c>
      <c r="AQ60" s="12">
        <f t="shared" si="116"/>
        <v>1.0080696382646122</v>
      </c>
      <c r="AR60" s="12">
        <f t="shared" si="116"/>
        <v>1.0109253746127911</v>
      </c>
      <c r="AS60" s="12">
        <f t="shared" si="116"/>
        <v>1.0072557506496134</v>
      </c>
      <c r="AT60" s="12">
        <f t="shared" si="116"/>
        <v>1.0001098620824511</v>
      </c>
      <c r="AV60" s="5">
        <f t="shared" si="108"/>
        <v>0.99330353349083067</v>
      </c>
      <c r="AW60" s="5">
        <f t="shared" si="105"/>
        <v>0.99848020855864572</v>
      </c>
      <c r="AX60" s="5">
        <f t="shared" si="105"/>
        <v>0.9992765470215953</v>
      </c>
      <c r="AY60" s="5">
        <f t="shared" si="105"/>
        <v>0.9958292902984186</v>
      </c>
      <c r="AZ60" s="5">
        <f t="shared" si="105"/>
        <v>1.0025637673167986</v>
      </c>
      <c r="BA60" s="5">
        <f t="shared" si="105"/>
        <v>1.0007120762434276</v>
      </c>
      <c r="BB60" s="5">
        <f t="shared" si="105"/>
        <v>1.0012626548592396</v>
      </c>
      <c r="BC60" s="5">
        <f t="shared" si="105"/>
        <v>0.99735884195377977</v>
      </c>
      <c r="BD60" s="5">
        <f t="shared" si="105"/>
        <v>1.0010427883253046</v>
      </c>
      <c r="BE60" s="5">
        <f t="shared" si="105"/>
        <v>1.0024609452524738</v>
      </c>
      <c r="BF60" s="5">
        <f t="shared" si="105"/>
        <v>1.0013191336930627</v>
      </c>
      <c r="BG60" s="5">
        <f t="shared" si="105"/>
        <v>1.004155746698427</v>
      </c>
      <c r="BH60" s="5">
        <f t="shared" si="105"/>
        <v>1.0005106962492198</v>
      </c>
      <c r="BI60" s="5">
        <f t="shared" si="105"/>
        <v>0.99341265988552596</v>
      </c>
    </row>
    <row r="61" spans="1:61" x14ac:dyDescent="0.25">
      <c r="A61" t="s">
        <v>213</v>
      </c>
      <c r="B61" t="s">
        <v>143</v>
      </c>
      <c r="C61" s="1">
        <v>1.75522</v>
      </c>
      <c r="D61" s="1">
        <v>1.7568900000000001</v>
      </c>
      <c r="E61" s="1">
        <v>1.75562</v>
      </c>
      <c r="F61" s="1">
        <v>1.75559</v>
      </c>
      <c r="G61" s="1">
        <v>1.7559899999999999</v>
      </c>
      <c r="H61" s="1">
        <v>1.7559499999999999</v>
      </c>
      <c r="I61" s="1">
        <v>1.7630600000000001</v>
      </c>
      <c r="J61" s="1">
        <v>1.77885</v>
      </c>
      <c r="K61" s="1">
        <v>1.7865599999999999</v>
      </c>
      <c r="L61" s="1">
        <v>1.7680899999999999</v>
      </c>
      <c r="M61" s="1">
        <v>1.75837</v>
      </c>
      <c r="N61" s="1">
        <v>1.7596499999999999</v>
      </c>
      <c r="O61" s="1">
        <v>1.75996</v>
      </c>
      <c r="P61" s="1">
        <v>1.7639100000000001</v>
      </c>
      <c r="R61" s="5">
        <f t="shared" si="106"/>
        <v>1</v>
      </c>
      <c r="S61" s="5">
        <f t="shared" si="106"/>
        <v>1.000951447681772</v>
      </c>
      <c r="T61" s="5">
        <f t="shared" si="92"/>
        <v>1.0002278916603047</v>
      </c>
      <c r="U61" s="5">
        <f t="shared" si="93"/>
        <v>1.0002107997857819</v>
      </c>
      <c r="V61" s="5">
        <f t="shared" si="94"/>
        <v>1.0004386914460865</v>
      </c>
      <c r="W61" s="5">
        <f t="shared" si="95"/>
        <v>1.0004159022800561</v>
      </c>
      <c r="X61" s="5">
        <f t="shared" si="96"/>
        <v>1.0044666765419721</v>
      </c>
      <c r="Y61" s="5">
        <f t="shared" si="97"/>
        <v>1.0134626998324996</v>
      </c>
      <c r="Z61" s="5">
        <f t="shared" si="98"/>
        <v>1.0178553115848725</v>
      </c>
      <c r="AA61" s="5">
        <f t="shared" si="99"/>
        <v>1.0073324141703035</v>
      </c>
      <c r="AB61" s="5">
        <f t="shared" si="100"/>
        <v>1.0017946468248995</v>
      </c>
      <c r="AC61" s="5">
        <f t="shared" si="101"/>
        <v>1.0025239001378745</v>
      </c>
      <c r="AD61" s="5">
        <f t="shared" si="102"/>
        <v>1.0027005161746105</v>
      </c>
      <c r="AE61" s="5">
        <f t="shared" si="103"/>
        <v>1.0049509463201194</v>
      </c>
      <c r="AF61" s="5"/>
      <c r="AG61" s="12">
        <f t="shared" ref="AG61:AT61" si="117">R61/R13</f>
        <v>1</v>
      </c>
      <c r="AH61" s="12">
        <f t="shared" si="117"/>
        <v>1.0010767324727112</v>
      </c>
      <c r="AI61" s="12">
        <f t="shared" si="117"/>
        <v>1.0006605137188103</v>
      </c>
      <c r="AJ61" s="12">
        <f t="shared" si="117"/>
        <v>1.0011904102879721</v>
      </c>
      <c r="AK61" s="12">
        <f t="shared" si="117"/>
        <v>1.0011961853316489</v>
      </c>
      <c r="AL61" s="12">
        <f t="shared" si="117"/>
        <v>1.0013044874591266</v>
      </c>
      <c r="AM61" s="12">
        <f t="shared" si="117"/>
        <v>1.0031940583746377</v>
      </c>
      <c r="AN61" s="12">
        <f t="shared" si="117"/>
        <v>1.0104277780410016</v>
      </c>
      <c r="AO61" s="12">
        <f t="shared" si="117"/>
        <v>1.0160808159651165</v>
      </c>
      <c r="AP61" s="12">
        <f t="shared" si="117"/>
        <v>1.003490597151701</v>
      </c>
      <c r="AQ61" s="12">
        <f t="shared" si="117"/>
        <v>1.0006391152478651</v>
      </c>
      <c r="AR61" s="12">
        <f t="shared" si="117"/>
        <v>1.0015439437223979</v>
      </c>
      <c r="AS61" s="12">
        <f t="shared" si="117"/>
        <v>1.0015951599746487</v>
      </c>
      <c r="AT61" s="12">
        <f t="shared" si="117"/>
        <v>1.0034553731740659</v>
      </c>
      <c r="AV61" s="5">
        <f t="shared" si="108"/>
        <v>0.99848113363179725</v>
      </c>
      <c r="AW61" s="5">
        <f t="shared" si="105"/>
        <v>0.99955623069176813</v>
      </c>
      <c r="AX61" s="5">
        <f t="shared" si="105"/>
        <v>0.99914064411853409</v>
      </c>
      <c r="AY61" s="5">
        <f t="shared" si="105"/>
        <v>0.99966973584561858</v>
      </c>
      <c r="AZ61" s="5">
        <f t="shared" si="105"/>
        <v>0.99967550211777567</v>
      </c>
      <c r="BA61" s="5">
        <f t="shared" si="105"/>
        <v>0.99978363974879436</v>
      </c>
      <c r="BB61" s="5">
        <f t="shared" si="105"/>
        <v>1.0016703406585916</v>
      </c>
      <c r="BC61" s="5">
        <f t="shared" si="105"/>
        <v>1.0088930732714374</v>
      </c>
      <c r="BD61" s="5">
        <f t="shared" si="105"/>
        <v>1.0145375249863711</v>
      </c>
      <c r="BE61" s="5">
        <f t="shared" si="105"/>
        <v>1.0019664290328796</v>
      </c>
      <c r="BF61" s="5">
        <f t="shared" si="105"/>
        <v>0.99911927814900681</v>
      </c>
      <c r="BG61" s="5">
        <f t="shared" si="105"/>
        <v>1.0000227323100006</v>
      </c>
      <c r="BH61" s="5">
        <f t="shared" si="105"/>
        <v>1.0000738707716086</v>
      </c>
      <c r="BI61" s="5">
        <f t="shared" si="105"/>
        <v>1.0019312585557594</v>
      </c>
    </row>
    <row r="62" spans="1:61" s="7" customFormat="1" x14ac:dyDescent="0.25">
      <c r="A62" s="7" t="s">
        <v>1</v>
      </c>
      <c r="B62" s="7" t="s">
        <v>193</v>
      </c>
      <c r="C62" s="7" t="s">
        <v>196</v>
      </c>
      <c r="D62" s="7" t="s">
        <v>197</v>
      </c>
      <c r="E62" s="7" t="s">
        <v>198</v>
      </c>
      <c r="F62" s="7">
        <v>1</v>
      </c>
      <c r="G62" s="7" t="s">
        <v>328</v>
      </c>
      <c r="R62" s="7" t="s">
        <v>69</v>
      </c>
      <c r="S62" s="7" t="s">
        <v>70</v>
      </c>
      <c r="T62" s="7" t="s">
        <v>71</v>
      </c>
      <c r="U62" s="7" t="s">
        <v>115</v>
      </c>
      <c r="V62" s="7" t="s">
        <v>72</v>
      </c>
      <c r="W62" s="7" t="s">
        <v>116</v>
      </c>
      <c r="X62" s="7" t="s">
        <v>73</v>
      </c>
      <c r="Y62" s="7" t="s">
        <v>117</v>
      </c>
      <c r="Z62" s="7" t="s">
        <v>74</v>
      </c>
      <c r="AA62" s="7" t="s">
        <v>118</v>
      </c>
      <c r="AB62" s="7" t="s">
        <v>75</v>
      </c>
      <c r="AC62" s="7" t="s">
        <v>119</v>
      </c>
      <c r="AD62" s="7" t="s">
        <v>76</v>
      </c>
      <c r="AE62" s="7" t="s">
        <v>120</v>
      </c>
    </row>
    <row r="63" spans="1:61" x14ac:dyDescent="0.25">
      <c r="A63" t="s">
        <v>214</v>
      </c>
      <c r="B63" t="s">
        <v>123</v>
      </c>
      <c r="C63" s="5">
        <v>1.3475200000000001</v>
      </c>
      <c r="D63" s="5">
        <v>1.4151199999999999</v>
      </c>
      <c r="E63" s="5">
        <v>0.84117399999999998</v>
      </c>
      <c r="F63" s="5">
        <v>0.79447699999999999</v>
      </c>
      <c r="G63" s="5">
        <v>0.84521999999999997</v>
      </c>
      <c r="H63" s="5">
        <v>0.79728500000000002</v>
      </c>
      <c r="I63" s="5">
        <v>1.2072700000000001</v>
      </c>
      <c r="J63" s="5">
        <v>1.1786300000000001</v>
      </c>
      <c r="K63" s="5">
        <v>1.27793</v>
      </c>
      <c r="L63" s="5">
        <v>1.1831100000000001</v>
      </c>
      <c r="M63" s="5">
        <v>1.0105599999999999</v>
      </c>
      <c r="N63" s="5">
        <v>0.97297900000000004</v>
      </c>
      <c r="O63" s="5">
        <v>1.0128999999999999</v>
      </c>
      <c r="P63" s="5">
        <v>0.97314199999999995</v>
      </c>
      <c r="R63" s="5">
        <f>C63/$C63</f>
        <v>1</v>
      </c>
      <c r="S63" s="5">
        <f>D63/$C63</f>
        <v>1.0501662312989788</v>
      </c>
      <c r="T63" s="5">
        <f t="shared" ref="T63:T73" si="118">E63/$C63</f>
        <v>0.62423860128235564</v>
      </c>
      <c r="U63" s="5">
        <f t="shared" ref="U63:U73" si="119">F63/$C63</f>
        <v>0.58958457017335542</v>
      </c>
      <c r="V63" s="5">
        <f t="shared" ref="V63:V73" si="120">G63/$C63</f>
        <v>0.62724115412016146</v>
      </c>
      <c r="W63" s="5">
        <f t="shared" ref="W63:W73" si="121">H63/$C63</f>
        <v>0.59166839824269768</v>
      </c>
      <c r="X63" s="5">
        <f t="shared" ref="X63:X73" si="122">I63/$C63</f>
        <v>0.89591991213488487</v>
      </c>
      <c r="Y63" s="5">
        <f t="shared" ref="Y63:Y73" si="123">J63/$C63</f>
        <v>0.87466605319401569</v>
      </c>
      <c r="Z63" s="5">
        <f t="shared" ref="Z63:Z73" si="124">K63/$C63</f>
        <v>0.94835698171455707</v>
      </c>
      <c r="AA63" s="5">
        <f t="shared" ref="AA63:AA73" si="125">L63/$C63</f>
        <v>0.87799067917359297</v>
      </c>
      <c r="AB63" s="5">
        <f t="shared" ref="AB63:AB73" si="126">M63/$C63</f>
        <v>0.74994063167893599</v>
      </c>
      <c r="AC63" s="5">
        <f t="shared" ref="AC63:AC73" si="127">N63/$C63</f>
        <v>0.72205162075516505</v>
      </c>
      <c r="AD63" s="5">
        <f t="shared" ref="AD63:AD73" si="128">O63/$C63</f>
        <v>0.7516771550700545</v>
      </c>
      <c r="AE63" s="5">
        <f t="shared" ref="AE63:AE73" si="129">P63/$C63</f>
        <v>0.72217258370933268</v>
      </c>
      <c r="AF63" s="5" t="s">
        <v>344</v>
      </c>
      <c r="AG63" s="12">
        <f>AVERAGE(AG27:AG61)</f>
        <v>1</v>
      </c>
      <c r="AH63" s="12">
        <f t="shared" ref="AH63:AT63" si="130">AVERAGE(AH27:AH61)</f>
        <v>0.99876178498348467</v>
      </c>
      <c r="AI63" s="12">
        <f t="shared" si="130"/>
        <v>1.0261607497888341</v>
      </c>
      <c r="AJ63" s="12">
        <f t="shared" si="130"/>
        <v>1.0252802452926446</v>
      </c>
      <c r="AK63" s="12">
        <f t="shared" si="130"/>
        <v>1.0246149977733841</v>
      </c>
      <c r="AL63" s="12">
        <f t="shared" si="130"/>
        <v>1.0251101809110332</v>
      </c>
      <c r="AM63" s="12">
        <f t="shared" si="130"/>
        <v>1.0429948273301013</v>
      </c>
      <c r="AN63" s="12">
        <f t="shared" si="130"/>
        <v>1.0162523703420079</v>
      </c>
      <c r="AO63" s="12">
        <f t="shared" si="130"/>
        <v>1.0473192141329868</v>
      </c>
      <c r="AP63" s="12">
        <f t="shared" si="130"/>
        <v>1.012110228495072</v>
      </c>
      <c r="AQ63" s="12">
        <f t="shared" si="130"/>
        <v>1.0269907464898143</v>
      </c>
      <c r="AR63" s="12">
        <f t="shared" si="130"/>
        <v>1.0275550766727291</v>
      </c>
      <c r="AS63" s="12">
        <f t="shared" si="130"/>
        <v>1.0271096397109669</v>
      </c>
      <c r="AT63" s="12">
        <f t="shared" si="130"/>
        <v>1.0254531584580262</v>
      </c>
    </row>
    <row r="64" spans="1:61" x14ac:dyDescent="0.25">
      <c r="A64" t="s">
        <v>215</v>
      </c>
      <c r="B64" t="s">
        <v>125</v>
      </c>
      <c r="C64" s="5">
        <v>1.35337</v>
      </c>
      <c r="D64" s="5">
        <v>1.4368099999999999</v>
      </c>
      <c r="E64" s="5">
        <v>0.81088499999999997</v>
      </c>
      <c r="F64" s="5">
        <v>0.75630900000000001</v>
      </c>
      <c r="G64" s="5">
        <v>0.81894999999999996</v>
      </c>
      <c r="H64" s="5">
        <v>0.759718</v>
      </c>
      <c r="I64" s="5">
        <v>1.13635</v>
      </c>
      <c r="J64" s="5">
        <v>1.07542</v>
      </c>
      <c r="K64" s="5">
        <v>1.17808</v>
      </c>
      <c r="L64" s="5">
        <v>1.14103</v>
      </c>
      <c r="M64" s="5">
        <v>0.97366399999999997</v>
      </c>
      <c r="N64" s="5">
        <v>0.92250100000000002</v>
      </c>
      <c r="O64" s="5">
        <v>0.97986200000000001</v>
      </c>
      <c r="P64" s="5">
        <v>0.91867299999999996</v>
      </c>
      <c r="R64" s="5">
        <f t="shared" ref="R64:R73" si="131">C64/$C64</f>
        <v>1</v>
      </c>
      <c r="S64" s="5">
        <f t="shared" ref="S64:S73" si="132">D64/$C64</f>
        <v>1.0616535019987143</v>
      </c>
      <c r="T64" s="5">
        <f t="shared" si="118"/>
        <v>0.59915987497875678</v>
      </c>
      <c r="U64" s="5">
        <f t="shared" si="119"/>
        <v>0.55883387395907991</v>
      </c>
      <c r="V64" s="5">
        <f t="shared" si="120"/>
        <v>0.6051190731285605</v>
      </c>
      <c r="W64" s="5">
        <f t="shared" si="121"/>
        <v>0.56135277123033611</v>
      </c>
      <c r="X64" s="5">
        <f t="shared" si="122"/>
        <v>0.83964473868934586</v>
      </c>
      <c r="Y64" s="5">
        <f t="shared" si="123"/>
        <v>0.79462379098103264</v>
      </c>
      <c r="Z64" s="5">
        <f t="shared" si="124"/>
        <v>0.8704788786510711</v>
      </c>
      <c r="AA64" s="5">
        <f t="shared" si="125"/>
        <v>0.84310277307757675</v>
      </c>
      <c r="AB64" s="5">
        <f t="shared" si="126"/>
        <v>0.7194366655090626</v>
      </c>
      <c r="AC64" s="5">
        <f t="shared" si="127"/>
        <v>0.68163251734558916</v>
      </c>
      <c r="AD64" s="5">
        <f t="shared" si="128"/>
        <v>0.72401634438475804</v>
      </c>
      <c r="AE64" s="5">
        <f t="shared" si="129"/>
        <v>0.67880402255111316</v>
      </c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</row>
    <row r="65" spans="1:61" x14ac:dyDescent="0.25">
      <c r="A65" t="s">
        <v>216</v>
      </c>
      <c r="B65" t="s">
        <v>127</v>
      </c>
      <c r="C65" s="5">
        <v>1.6842600000000001</v>
      </c>
      <c r="D65" s="5">
        <v>1.7411799999999999</v>
      </c>
      <c r="E65" s="5">
        <v>1.13123</v>
      </c>
      <c r="F65" s="5">
        <v>1.08606</v>
      </c>
      <c r="G65" s="5">
        <v>1.1395500000000001</v>
      </c>
      <c r="H65" s="5">
        <v>1.0914299999999999</v>
      </c>
      <c r="I65" s="5">
        <v>3.5256699999999999</v>
      </c>
      <c r="J65" s="5">
        <v>3.4777</v>
      </c>
      <c r="K65" s="5">
        <v>3.5525600000000002</v>
      </c>
      <c r="L65" s="5">
        <v>3.4723700000000002</v>
      </c>
      <c r="M65" s="5">
        <v>1.3252999999999999</v>
      </c>
      <c r="N65" s="5">
        <v>1.30297</v>
      </c>
      <c r="O65" s="5">
        <v>1.33308</v>
      </c>
      <c r="P65" s="5">
        <v>1.3066800000000001</v>
      </c>
      <c r="R65" s="5">
        <f t="shared" si="131"/>
        <v>1</v>
      </c>
      <c r="S65" s="5">
        <f t="shared" si="132"/>
        <v>1.0337952572643179</v>
      </c>
      <c r="T65" s="5">
        <f t="shared" si="118"/>
        <v>0.67164808283756661</v>
      </c>
      <c r="U65" s="5">
        <f t="shared" si="119"/>
        <v>0.64482918314274518</v>
      </c>
      <c r="V65" s="5">
        <f t="shared" si="120"/>
        <v>0.67658793772932924</v>
      </c>
      <c r="W65" s="5">
        <f t="shared" si="121"/>
        <v>0.6480175269851447</v>
      </c>
      <c r="X65" s="5">
        <f t="shared" si="122"/>
        <v>2.0933050716635195</v>
      </c>
      <c r="Y65" s="5">
        <f t="shared" si="123"/>
        <v>2.0648237208032012</v>
      </c>
      <c r="Z65" s="5">
        <f t="shared" si="124"/>
        <v>2.1092705401778824</v>
      </c>
      <c r="AA65" s="5">
        <f t="shared" si="125"/>
        <v>2.0616591262631658</v>
      </c>
      <c r="AB65" s="5">
        <f t="shared" si="126"/>
        <v>0.78687376058328273</v>
      </c>
      <c r="AC65" s="5">
        <f t="shared" si="127"/>
        <v>0.77361571253844408</v>
      </c>
      <c r="AD65" s="5">
        <f t="shared" si="128"/>
        <v>0.79149299989312816</v>
      </c>
      <c r="AE65" s="5">
        <f t="shared" si="129"/>
        <v>0.77581846033272772</v>
      </c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</row>
    <row r="66" spans="1:61" x14ac:dyDescent="0.25">
      <c r="A66" t="s">
        <v>217</v>
      </c>
      <c r="B66" t="s">
        <v>129</v>
      </c>
      <c r="C66" s="5">
        <v>1.8375600000000001</v>
      </c>
      <c r="D66" s="5">
        <v>1.91856</v>
      </c>
      <c r="E66" s="5">
        <v>1.22</v>
      </c>
      <c r="F66" s="5">
        <v>1.1831799999999999</v>
      </c>
      <c r="G66" s="5">
        <v>1.23675</v>
      </c>
      <c r="H66" s="5">
        <v>1.18659</v>
      </c>
      <c r="I66" s="5">
        <v>4.1951299999999998</v>
      </c>
      <c r="J66" s="5">
        <v>4.1285100000000003</v>
      </c>
      <c r="K66" s="5">
        <v>4.2158899999999999</v>
      </c>
      <c r="L66" s="5">
        <v>4.1397599999999999</v>
      </c>
      <c r="M66" s="5">
        <v>1.39411</v>
      </c>
      <c r="N66" s="5">
        <v>1.3436900000000001</v>
      </c>
      <c r="O66" s="5">
        <v>1.39798</v>
      </c>
      <c r="P66" s="5">
        <v>1.35067</v>
      </c>
      <c r="R66" s="5">
        <f t="shared" si="131"/>
        <v>1</v>
      </c>
      <c r="S66" s="5">
        <f t="shared" si="132"/>
        <v>1.0440801932998105</v>
      </c>
      <c r="T66" s="5">
        <f t="shared" si="118"/>
        <v>0.6639238990835673</v>
      </c>
      <c r="U66" s="5">
        <f t="shared" si="119"/>
        <v>0.64388645812925827</v>
      </c>
      <c r="V66" s="5">
        <f t="shared" si="120"/>
        <v>0.67303924769803436</v>
      </c>
      <c r="W66" s="5">
        <f t="shared" si="121"/>
        <v>0.64574217984718862</v>
      </c>
      <c r="X66" s="5">
        <f t="shared" si="122"/>
        <v>2.2829893989856109</v>
      </c>
      <c r="Y66" s="5">
        <f t="shared" si="123"/>
        <v>2.2467348004963106</v>
      </c>
      <c r="Z66" s="5">
        <f t="shared" si="124"/>
        <v>2.2942869892683775</v>
      </c>
      <c r="AA66" s="5">
        <f t="shared" si="125"/>
        <v>2.2528570495657285</v>
      </c>
      <c r="AB66" s="5">
        <f t="shared" si="126"/>
        <v>0.75867454668146883</v>
      </c>
      <c r="AC66" s="5">
        <f t="shared" si="127"/>
        <v>0.73123598685212998</v>
      </c>
      <c r="AD66" s="5">
        <f t="shared" si="128"/>
        <v>0.76078060036134876</v>
      </c>
      <c r="AE66" s="5">
        <f t="shared" si="129"/>
        <v>0.73503450227475564</v>
      </c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</row>
    <row r="67" spans="1:61" x14ac:dyDescent="0.25">
      <c r="A67" t="s">
        <v>218</v>
      </c>
      <c r="B67" t="s">
        <v>131</v>
      </c>
      <c r="C67" s="5">
        <v>1.8625499999999999</v>
      </c>
      <c r="D67" s="5">
        <v>1.9582900000000001</v>
      </c>
      <c r="E67" s="5">
        <v>1.2104699999999999</v>
      </c>
      <c r="F67" s="5">
        <v>1.1616299999999999</v>
      </c>
      <c r="G67" s="5">
        <v>1.2079599999999999</v>
      </c>
      <c r="H67" s="5">
        <v>1.1594100000000001</v>
      </c>
      <c r="I67" s="5">
        <v>4.4980799999999999</v>
      </c>
      <c r="J67" s="5">
        <v>4.4561799999999998</v>
      </c>
      <c r="K67" s="5">
        <v>4.5747299999999997</v>
      </c>
      <c r="L67" s="5">
        <v>4.4917100000000003</v>
      </c>
      <c r="M67" s="5">
        <v>1.4014500000000001</v>
      </c>
      <c r="N67" s="5">
        <v>1.32918</v>
      </c>
      <c r="O67" s="5">
        <v>1.4041300000000001</v>
      </c>
      <c r="P67" s="5">
        <v>1.3440000000000001</v>
      </c>
      <c r="R67" s="5">
        <f t="shared" si="131"/>
        <v>1</v>
      </c>
      <c r="S67" s="5">
        <f t="shared" si="132"/>
        <v>1.0514026469088078</v>
      </c>
      <c r="T67" s="5">
        <f t="shared" si="118"/>
        <v>0.64989933156156876</v>
      </c>
      <c r="U67" s="5">
        <f t="shared" si="119"/>
        <v>0.62367721671901422</v>
      </c>
      <c r="V67" s="5">
        <f t="shared" si="120"/>
        <v>0.64855171673243672</v>
      </c>
      <c r="W67" s="5">
        <f t="shared" si="121"/>
        <v>0.62248530240798905</v>
      </c>
      <c r="X67" s="5">
        <f t="shared" si="122"/>
        <v>2.4150116775388581</v>
      </c>
      <c r="Y67" s="5">
        <f t="shared" si="123"/>
        <v>2.3925156371641028</v>
      </c>
      <c r="Z67" s="5">
        <f t="shared" si="124"/>
        <v>2.4561649351695256</v>
      </c>
      <c r="AA67" s="5">
        <f t="shared" si="125"/>
        <v>2.4115916351238895</v>
      </c>
      <c r="AB67" s="5">
        <f t="shared" si="126"/>
        <v>0.75243617621003467</v>
      </c>
      <c r="AC67" s="5">
        <f t="shared" si="127"/>
        <v>0.71363453330111948</v>
      </c>
      <c r="AD67" s="5">
        <f t="shared" si="128"/>
        <v>0.75387506375667779</v>
      </c>
      <c r="AE67" s="5">
        <f t="shared" si="129"/>
        <v>0.72159136667472024</v>
      </c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</row>
    <row r="68" spans="1:61" x14ac:dyDescent="0.25">
      <c r="A68" t="s">
        <v>219</v>
      </c>
      <c r="B68" t="s">
        <v>133</v>
      </c>
      <c r="C68" s="5">
        <v>1.9098599999999999</v>
      </c>
      <c r="D68" s="5">
        <v>3.9444599999999999</v>
      </c>
      <c r="E68" s="5">
        <v>1.21146</v>
      </c>
      <c r="F68" s="5">
        <v>1.16784</v>
      </c>
      <c r="G68" s="5">
        <v>1.2154400000000001</v>
      </c>
      <c r="H68" s="5">
        <v>1.1691100000000001</v>
      </c>
      <c r="I68" s="5">
        <v>4.85182</v>
      </c>
      <c r="J68" s="5">
        <v>4.7775600000000003</v>
      </c>
      <c r="K68" s="5">
        <v>4.8681700000000001</v>
      </c>
      <c r="L68" s="5">
        <v>4.7462</v>
      </c>
      <c r="M68" s="5">
        <v>1.4071400000000001</v>
      </c>
      <c r="N68" s="5">
        <v>1.3264199999999999</v>
      </c>
      <c r="O68" s="5">
        <v>1.41048</v>
      </c>
      <c r="P68" s="5">
        <v>1.3338699999999999</v>
      </c>
      <c r="R68" s="5">
        <f t="shared" si="131"/>
        <v>1</v>
      </c>
      <c r="S68" s="5">
        <f t="shared" si="132"/>
        <v>2.0653136879142973</v>
      </c>
      <c r="T68" s="5">
        <f t="shared" si="118"/>
        <v>0.63431874587666115</v>
      </c>
      <c r="U68" s="5">
        <f t="shared" si="119"/>
        <v>0.6114793754516038</v>
      </c>
      <c r="V68" s="5">
        <f t="shared" si="120"/>
        <v>0.63640266825840641</v>
      </c>
      <c r="W68" s="5">
        <f t="shared" si="121"/>
        <v>0.61214434565884424</v>
      </c>
      <c r="X68" s="5">
        <f t="shared" si="122"/>
        <v>2.5404061030651461</v>
      </c>
      <c r="Y68" s="5">
        <f t="shared" si="123"/>
        <v>2.5015236718921807</v>
      </c>
      <c r="Z68" s="5">
        <f t="shared" si="124"/>
        <v>2.5489669399851298</v>
      </c>
      <c r="AA68" s="5">
        <f t="shared" si="125"/>
        <v>2.4851036201606402</v>
      </c>
      <c r="AB68" s="5">
        <f t="shared" si="126"/>
        <v>0.73677651765050844</v>
      </c>
      <c r="AC68" s="5">
        <f t="shared" si="127"/>
        <v>0.69451163959661966</v>
      </c>
      <c r="AD68" s="5">
        <f t="shared" si="128"/>
        <v>0.73852533693569167</v>
      </c>
      <c r="AE68" s="5">
        <f t="shared" si="129"/>
        <v>0.6984124490800373</v>
      </c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</row>
    <row r="69" spans="1:61" x14ac:dyDescent="0.25">
      <c r="A69" t="s">
        <v>220</v>
      </c>
      <c r="B69" t="s">
        <v>135</v>
      </c>
      <c r="C69" s="5">
        <v>4.0865400000000003</v>
      </c>
      <c r="D69" s="5">
        <v>4.3731799999999996</v>
      </c>
      <c r="E69" s="5">
        <v>1.2181</v>
      </c>
      <c r="F69" s="5">
        <v>1.1732899999999999</v>
      </c>
      <c r="G69" s="5">
        <v>1.2232499999999999</v>
      </c>
      <c r="H69" s="5">
        <v>1.17458</v>
      </c>
      <c r="I69" s="5">
        <v>5.1723999999999997</v>
      </c>
      <c r="J69" s="5">
        <v>4.9655100000000001</v>
      </c>
      <c r="K69" s="5">
        <v>5.2135800000000003</v>
      </c>
      <c r="L69" s="5">
        <v>4.87453</v>
      </c>
      <c r="M69" s="5">
        <v>1.41509</v>
      </c>
      <c r="N69" s="5">
        <v>1.33508</v>
      </c>
      <c r="O69" s="5">
        <v>1.4179999999999999</v>
      </c>
      <c r="P69" s="5">
        <v>1.33727</v>
      </c>
      <c r="R69" s="5">
        <f t="shared" si="131"/>
        <v>1</v>
      </c>
      <c r="S69" s="5">
        <f t="shared" si="132"/>
        <v>1.0701424677110709</v>
      </c>
      <c r="T69" s="5">
        <f t="shared" si="118"/>
        <v>0.2980761230772242</v>
      </c>
      <c r="U69" s="5">
        <f t="shared" si="119"/>
        <v>0.28711085661708924</v>
      </c>
      <c r="V69" s="5">
        <f t="shared" si="120"/>
        <v>0.2993363578969005</v>
      </c>
      <c r="W69" s="5">
        <f t="shared" si="121"/>
        <v>0.28742652708648386</v>
      </c>
      <c r="X69" s="5">
        <f t="shared" si="122"/>
        <v>1.2657162293774193</v>
      </c>
      <c r="Y69" s="5">
        <f t="shared" si="123"/>
        <v>1.215089048437064</v>
      </c>
      <c r="Z69" s="5">
        <f t="shared" si="124"/>
        <v>1.2757932138190253</v>
      </c>
      <c r="AA69" s="5">
        <f t="shared" si="125"/>
        <v>1.1928257156420834</v>
      </c>
      <c r="AB69" s="5">
        <f t="shared" si="126"/>
        <v>0.34628071669431837</v>
      </c>
      <c r="AC69" s="5">
        <f t="shared" si="127"/>
        <v>0.32670180641814345</v>
      </c>
      <c r="AD69" s="5">
        <f t="shared" si="128"/>
        <v>0.34699281054388303</v>
      </c>
      <c r="AE69" s="5">
        <f t="shared" si="129"/>
        <v>0.32723771209874364</v>
      </c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</row>
    <row r="70" spans="1:61" x14ac:dyDescent="0.25">
      <c r="A70" t="s">
        <v>221</v>
      </c>
      <c r="B70" t="s">
        <v>137</v>
      </c>
      <c r="C70" s="5">
        <v>4.2326600000000001</v>
      </c>
      <c r="D70" s="5">
        <v>4.6007899999999999</v>
      </c>
      <c r="E70" s="5">
        <v>1.23271</v>
      </c>
      <c r="F70" s="5">
        <v>1.1845600000000001</v>
      </c>
      <c r="G70" s="5">
        <v>1.2276499999999999</v>
      </c>
      <c r="H70" s="5">
        <v>1.1802699999999999</v>
      </c>
      <c r="I70" s="5">
        <v>5.54284</v>
      </c>
      <c r="J70" s="5">
        <v>4.7679999999999998</v>
      </c>
      <c r="K70" s="5">
        <v>5.6195300000000001</v>
      </c>
      <c r="L70" s="5">
        <v>5.34619</v>
      </c>
      <c r="M70" s="5">
        <v>1.42601</v>
      </c>
      <c r="N70" s="5">
        <v>1.34883</v>
      </c>
      <c r="O70" s="5">
        <v>1.4323999999999999</v>
      </c>
      <c r="P70" s="5">
        <v>1.33769</v>
      </c>
      <c r="R70" s="5">
        <f t="shared" si="131"/>
        <v>1</v>
      </c>
      <c r="S70" s="5">
        <f t="shared" si="132"/>
        <v>1.086973676128014</v>
      </c>
      <c r="T70" s="5">
        <f t="shared" si="118"/>
        <v>0.29123766142331298</v>
      </c>
      <c r="U70" s="5">
        <f t="shared" si="119"/>
        <v>0.27986183629207168</v>
      </c>
      <c r="V70" s="5">
        <f t="shared" si="120"/>
        <v>0.29004219568781803</v>
      </c>
      <c r="W70" s="5">
        <f t="shared" si="121"/>
        <v>0.27884828925545635</v>
      </c>
      <c r="X70" s="5">
        <f t="shared" si="122"/>
        <v>1.3095405725950111</v>
      </c>
      <c r="Y70" s="5">
        <f t="shared" si="123"/>
        <v>1.1264783847509603</v>
      </c>
      <c r="Z70" s="5">
        <f t="shared" si="124"/>
        <v>1.3276592024873248</v>
      </c>
      <c r="AA70" s="5">
        <f t="shared" si="125"/>
        <v>1.2630804269655489</v>
      </c>
      <c r="AB70" s="5">
        <f t="shared" si="126"/>
        <v>0.33690634258362351</v>
      </c>
      <c r="AC70" s="5">
        <f t="shared" si="127"/>
        <v>0.31867194624656836</v>
      </c>
      <c r="AD70" s="5">
        <f t="shared" si="128"/>
        <v>0.33841603152627425</v>
      </c>
      <c r="AE70" s="5">
        <f t="shared" si="129"/>
        <v>0.31604003156407556</v>
      </c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</row>
    <row r="71" spans="1:61" x14ac:dyDescent="0.25">
      <c r="A71" t="s">
        <v>222</v>
      </c>
      <c r="B71" t="s">
        <v>139</v>
      </c>
      <c r="C71" s="5">
        <v>4.5585800000000001</v>
      </c>
      <c r="D71" s="5">
        <v>4.4286399999999997</v>
      </c>
      <c r="E71" s="5">
        <v>1.2325299999999999</v>
      </c>
      <c r="F71" s="5">
        <v>1.1804699999999999</v>
      </c>
      <c r="G71" s="5">
        <v>1.2285999999999999</v>
      </c>
      <c r="H71" s="5">
        <v>1.24116</v>
      </c>
      <c r="I71" s="5">
        <v>5.72926</v>
      </c>
      <c r="J71" s="5">
        <v>7.2461000000000002</v>
      </c>
      <c r="K71" s="5">
        <v>7.19747</v>
      </c>
      <c r="L71" s="5">
        <v>5.0970500000000003</v>
      </c>
      <c r="M71" s="5">
        <v>1.42797</v>
      </c>
      <c r="N71" s="5">
        <v>1.3648100000000001</v>
      </c>
      <c r="O71" s="5">
        <v>1.6494200000000001</v>
      </c>
      <c r="P71" s="5">
        <v>1.4145700000000001</v>
      </c>
      <c r="R71" s="5">
        <f t="shared" si="131"/>
        <v>1</v>
      </c>
      <c r="S71" s="5">
        <f t="shared" si="132"/>
        <v>0.97149550956657549</v>
      </c>
      <c r="T71" s="5">
        <f t="shared" si="118"/>
        <v>0.27037586265898589</v>
      </c>
      <c r="U71" s="5">
        <f t="shared" si="119"/>
        <v>0.25895563969481722</v>
      </c>
      <c r="V71" s="5">
        <f t="shared" si="120"/>
        <v>0.26951375208946643</v>
      </c>
      <c r="W71" s="5">
        <f t="shared" si="121"/>
        <v>0.27226899604701466</v>
      </c>
      <c r="X71" s="5">
        <f t="shared" si="122"/>
        <v>1.256808041100518</v>
      </c>
      <c r="Y71" s="5">
        <f t="shared" si="123"/>
        <v>1.5895520096170299</v>
      </c>
      <c r="Z71" s="5">
        <f t="shared" si="124"/>
        <v>1.5788842139438157</v>
      </c>
      <c r="AA71" s="5">
        <f t="shared" si="125"/>
        <v>1.1181223100175932</v>
      </c>
      <c r="AB71" s="5">
        <f t="shared" si="126"/>
        <v>0.31324886258440127</v>
      </c>
      <c r="AC71" s="5">
        <f t="shared" si="127"/>
        <v>0.29939367083609369</v>
      </c>
      <c r="AD71" s="5">
        <f t="shared" si="128"/>
        <v>0.36182758666075843</v>
      </c>
      <c r="AE71" s="5">
        <f t="shared" si="129"/>
        <v>0.31030935071886423</v>
      </c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</row>
    <row r="72" spans="1:61" x14ac:dyDescent="0.25">
      <c r="A72" t="s">
        <v>223</v>
      </c>
      <c r="B72" t="s">
        <v>141</v>
      </c>
      <c r="C72" s="5">
        <v>7.2613599999999998</v>
      </c>
      <c r="D72" s="5">
        <v>7.2908499999999998</v>
      </c>
      <c r="E72" s="5">
        <v>2.0309499999999998</v>
      </c>
      <c r="F72" s="5">
        <v>1.88253</v>
      </c>
      <c r="G72" s="5">
        <v>1.37591</v>
      </c>
      <c r="H72" s="5">
        <v>1.25217</v>
      </c>
      <c r="I72" s="5">
        <v>7.4791100000000004</v>
      </c>
      <c r="J72" s="5">
        <v>7.2100900000000001</v>
      </c>
      <c r="K72" s="5">
        <v>8.2539099999999994</v>
      </c>
      <c r="L72" s="5">
        <v>7.6629300000000002</v>
      </c>
      <c r="M72" s="5">
        <v>4.4180799999999998</v>
      </c>
      <c r="N72" s="5">
        <v>3.0329700000000002</v>
      </c>
      <c r="O72" s="5">
        <v>3.41492</v>
      </c>
      <c r="P72" s="5">
        <v>2.70214</v>
      </c>
      <c r="R72" s="5">
        <f t="shared" si="131"/>
        <v>1</v>
      </c>
      <c r="S72" s="5">
        <f t="shared" si="132"/>
        <v>1.0040612226910661</v>
      </c>
      <c r="T72" s="5">
        <f t="shared" si="118"/>
        <v>0.27969278482267784</v>
      </c>
      <c r="U72" s="5">
        <f t="shared" si="119"/>
        <v>0.25925308757588111</v>
      </c>
      <c r="V72" s="5">
        <f t="shared" si="120"/>
        <v>0.18948378816089548</v>
      </c>
      <c r="W72" s="5">
        <f t="shared" si="121"/>
        <v>0.17244290325779194</v>
      </c>
      <c r="X72" s="5">
        <f t="shared" si="122"/>
        <v>1.0299874954553969</v>
      </c>
      <c r="Y72" s="5">
        <f t="shared" si="123"/>
        <v>0.99293933918714961</v>
      </c>
      <c r="Z72" s="5">
        <f t="shared" si="124"/>
        <v>1.136689270329525</v>
      </c>
      <c r="AA72" s="5">
        <f t="shared" si="125"/>
        <v>1.0553023125144603</v>
      </c>
      <c r="AB72" s="5">
        <f t="shared" si="126"/>
        <v>0.60843698701069771</v>
      </c>
      <c r="AC72" s="5">
        <f t="shared" si="127"/>
        <v>0.41768621855960869</v>
      </c>
      <c r="AD72" s="5">
        <f t="shared" si="128"/>
        <v>0.47028655788998203</v>
      </c>
      <c r="AE72" s="5">
        <f t="shared" si="129"/>
        <v>0.37212588275474567</v>
      </c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</row>
    <row r="73" spans="1:61" x14ac:dyDescent="0.25">
      <c r="A73" t="s">
        <v>224</v>
      </c>
      <c r="B73" t="s">
        <v>143</v>
      </c>
      <c r="C73" s="5">
        <v>7.5959700000000003</v>
      </c>
      <c r="D73" s="5">
        <v>8.1105400000000003</v>
      </c>
      <c r="E73" s="5">
        <v>3.46862</v>
      </c>
      <c r="F73" s="5">
        <v>3.5078399999999998</v>
      </c>
      <c r="G73" s="5">
        <v>3.49973</v>
      </c>
      <c r="H73" s="5">
        <v>3.4902299999999999</v>
      </c>
      <c r="I73" s="5">
        <v>8.8013899999999996</v>
      </c>
      <c r="J73" s="5">
        <v>8.4808500000000002</v>
      </c>
      <c r="K73" s="5">
        <v>9.4146199999999993</v>
      </c>
      <c r="L73" s="5">
        <v>8.5017999999999994</v>
      </c>
      <c r="M73" s="5">
        <v>4.8137800000000004</v>
      </c>
      <c r="N73" s="5">
        <v>4.8716600000000003</v>
      </c>
      <c r="O73" s="5">
        <v>4.9741900000000001</v>
      </c>
      <c r="P73" s="5">
        <v>5.0277700000000003</v>
      </c>
      <c r="R73" s="5">
        <f t="shared" si="131"/>
        <v>1</v>
      </c>
      <c r="S73" s="5">
        <f t="shared" si="132"/>
        <v>1.0677425002995009</v>
      </c>
      <c r="T73" s="5">
        <f t="shared" si="118"/>
        <v>0.4566395075283341</v>
      </c>
      <c r="U73" s="5">
        <f t="shared" si="119"/>
        <v>0.46180277173290568</v>
      </c>
      <c r="V73" s="5">
        <f t="shared" si="120"/>
        <v>0.46073510032293435</v>
      </c>
      <c r="W73" s="5">
        <f t="shared" si="121"/>
        <v>0.45948443714232678</v>
      </c>
      <c r="X73" s="5">
        <f t="shared" si="122"/>
        <v>1.158692043280845</v>
      </c>
      <c r="Y73" s="5">
        <f t="shared" si="123"/>
        <v>1.1164933510795856</v>
      </c>
      <c r="Z73" s="5">
        <f t="shared" si="124"/>
        <v>1.2394230098328454</v>
      </c>
      <c r="AA73" s="5">
        <f t="shared" si="125"/>
        <v>1.1192513925147149</v>
      </c>
      <c r="AB73" s="5">
        <f t="shared" si="126"/>
        <v>0.63372814795213783</v>
      </c>
      <c r="AC73" s="5">
        <f t="shared" si="127"/>
        <v>0.64134797794093445</v>
      </c>
      <c r="AD73" s="5">
        <f t="shared" si="128"/>
        <v>0.65484592487858695</v>
      </c>
      <c r="AE73" s="5">
        <f t="shared" si="129"/>
        <v>0.66189966521721388</v>
      </c>
      <c r="AF73" s="5"/>
      <c r="AG73" s="5" t="s">
        <v>200</v>
      </c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V73" s="5" t="s">
        <v>202</v>
      </c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</row>
    <row r="74" spans="1:61" s="7" customFormat="1" x14ac:dyDescent="0.25">
      <c r="A74" s="7" t="s">
        <v>1</v>
      </c>
      <c r="B74" s="7" t="s">
        <v>193</v>
      </c>
      <c r="C74" s="7" t="s">
        <v>194</v>
      </c>
      <c r="D74" s="7">
        <v>1</v>
      </c>
      <c r="E74" s="7" t="s">
        <v>201</v>
      </c>
      <c r="F74" s="7">
        <v>1</v>
      </c>
      <c r="G74" s="7" t="s">
        <v>51</v>
      </c>
      <c r="H74" s="7" t="s">
        <v>195</v>
      </c>
      <c r="AG74" s="7" t="s">
        <v>69</v>
      </c>
      <c r="AH74" s="7" t="s">
        <v>70</v>
      </c>
      <c r="AI74" s="7" t="s">
        <v>71</v>
      </c>
      <c r="AJ74" s="7" t="s">
        <v>115</v>
      </c>
      <c r="AK74" s="7" t="s">
        <v>72</v>
      </c>
      <c r="AL74" s="7" t="s">
        <v>116</v>
      </c>
      <c r="AM74" s="7" t="s">
        <v>73</v>
      </c>
      <c r="AN74" s="7" t="s">
        <v>117</v>
      </c>
      <c r="AO74" s="7" t="s">
        <v>74</v>
      </c>
      <c r="AP74" s="7" t="s">
        <v>118</v>
      </c>
      <c r="AQ74" s="7" t="s">
        <v>75</v>
      </c>
      <c r="AR74" s="7" t="s">
        <v>119</v>
      </c>
      <c r="AS74" s="7" t="s">
        <v>76</v>
      </c>
      <c r="AT74" s="7" t="s">
        <v>120</v>
      </c>
      <c r="AV74" s="7" t="s">
        <v>69</v>
      </c>
      <c r="AW74" s="7" t="s">
        <v>70</v>
      </c>
      <c r="AX74" s="7" t="s">
        <v>71</v>
      </c>
      <c r="AY74" s="7" t="s">
        <v>115</v>
      </c>
      <c r="AZ74" s="7" t="s">
        <v>72</v>
      </c>
      <c r="BA74" s="7" t="s">
        <v>116</v>
      </c>
      <c r="BB74" s="7" t="s">
        <v>73</v>
      </c>
      <c r="BC74" s="7" t="s">
        <v>117</v>
      </c>
      <c r="BD74" s="7" t="s">
        <v>74</v>
      </c>
      <c r="BE74" s="7" t="s">
        <v>118</v>
      </c>
      <c r="BF74" s="7" t="s">
        <v>75</v>
      </c>
      <c r="BG74" s="7" t="s">
        <v>119</v>
      </c>
      <c r="BH74" s="7" t="s">
        <v>76</v>
      </c>
      <c r="BI74" s="7" t="s">
        <v>120</v>
      </c>
    </row>
    <row r="75" spans="1:61" x14ac:dyDescent="0.25">
      <c r="A75" t="s">
        <v>214</v>
      </c>
      <c r="B75" t="s">
        <v>123</v>
      </c>
      <c r="C75" s="5">
        <v>1.3426800000000001</v>
      </c>
      <c r="D75" s="5">
        <v>1.42025</v>
      </c>
      <c r="E75" s="5">
        <v>0.84329699999999996</v>
      </c>
      <c r="F75" s="5">
        <v>0.79592200000000002</v>
      </c>
      <c r="G75" s="5">
        <v>0.84850400000000004</v>
      </c>
      <c r="H75" s="5">
        <v>0.79876800000000003</v>
      </c>
      <c r="I75" s="5">
        <v>1.2013</v>
      </c>
      <c r="J75" s="5">
        <v>1.2015499999999999</v>
      </c>
      <c r="K75" s="5">
        <v>1.2080900000000001</v>
      </c>
      <c r="L75" s="5">
        <v>1.1827700000000001</v>
      </c>
      <c r="M75" s="5">
        <v>1.01108</v>
      </c>
      <c r="N75" s="5">
        <v>0.97370699999999999</v>
      </c>
      <c r="O75" s="5">
        <v>1.01387</v>
      </c>
      <c r="P75" s="5">
        <v>0.97312100000000001</v>
      </c>
      <c r="R75" s="5">
        <f>C75/$C75</f>
        <v>1</v>
      </c>
      <c r="S75" s="5">
        <f>D75/$C75</f>
        <v>1.0577725146721482</v>
      </c>
      <c r="T75" s="5">
        <f t="shared" ref="T75:T85" si="133">E75/$C75</f>
        <v>0.62806997944409682</v>
      </c>
      <c r="U75" s="5">
        <f t="shared" ref="U75:U85" si="134">F75/$C75</f>
        <v>0.5927860696517413</v>
      </c>
      <c r="V75" s="5">
        <f t="shared" ref="V75:V85" si="135">G75/$C75</f>
        <v>0.63194804421008732</v>
      </c>
      <c r="W75" s="5">
        <f t="shared" ref="W75:W85" si="136">H75/$C75</f>
        <v>0.59490571096612743</v>
      </c>
      <c r="X75" s="5">
        <f t="shared" ref="X75:X85" si="137">I75/$C75</f>
        <v>0.89470313105133015</v>
      </c>
      <c r="Y75" s="5">
        <f t="shared" ref="Y75:Y85" si="138">J75/$C75</f>
        <v>0.89488932582595992</v>
      </c>
      <c r="Z75" s="5">
        <f t="shared" ref="Z75:Z85" si="139">K75/$C75</f>
        <v>0.89976018113027678</v>
      </c>
      <c r="AA75" s="5">
        <f t="shared" ref="AA75:AA85" si="140">L75/$C75</f>
        <v>0.88090237435576613</v>
      </c>
      <c r="AB75" s="5">
        <f t="shared" ref="AB75:AB85" si="141">M75/$C75</f>
        <v>0.75303125093097378</v>
      </c>
      <c r="AC75" s="5">
        <f t="shared" ref="AC75:AC85" si="142">N75/$C75</f>
        <v>0.72519662168200905</v>
      </c>
      <c r="AD75" s="5">
        <f t="shared" ref="AD75:AD85" si="143">O75/$C75</f>
        <v>0.75510918461584298</v>
      </c>
      <c r="AE75" s="5">
        <f t="shared" ref="AE75:AE85" si="144">P75/$C75</f>
        <v>0.72476018113027674</v>
      </c>
      <c r="AF75" s="5"/>
      <c r="AG75" s="12">
        <f t="shared" ref="AG75:AG85" si="145">R75/R63</f>
        <v>1</v>
      </c>
      <c r="AH75" s="12">
        <f t="shared" ref="AH75:AH85" si="146">S75/S63</f>
        <v>1.0072429327343357</v>
      </c>
      <c r="AI75" s="12">
        <f t="shared" ref="AI75:AI85" si="147">T75/T63</f>
        <v>1.0061376822161758</v>
      </c>
      <c r="AJ75" s="12">
        <f t="shared" ref="AJ75:AJ85" si="148">U75/U63</f>
        <v>1.0054300937309886</v>
      </c>
      <c r="AK75" s="12">
        <f t="shared" ref="AK75:AK85" si="149">V75/V63</f>
        <v>1.0075041155367559</v>
      </c>
      <c r="AL75" s="12">
        <f t="shared" ref="AL75:AL85" si="150">W75/W63</f>
        <v>1.005471498449207</v>
      </c>
      <c r="AM75" s="12">
        <f t="shared" ref="AM75:AM85" si="151">X75/X63</f>
        <v>0.99864186400249189</v>
      </c>
      <c r="AN75" s="12">
        <f t="shared" ref="AN75:AN85" si="152">Y75/Y63</f>
        <v>1.0231211358416106</v>
      </c>
      <c r="AO75" s="12">
        <f t="shared" ref="AO75:AO85" si="153">Z75/Z63</f>
        <v>0.94875684840067187</v>
      </c>
      <c r="AP75" s="12">
        <f t="shared" ref="AP75:AP85" si="154">AA75/AA63</f>
        <v>1.003316316734608</v>
      </c>
      <c r="AQ75" s="12">
        <f t="shared" ref="AQ75:AQ85" si="155">AB75/AB63</f>
        <v>1.0041211518905417</v>
      </c>
      <c r="AR75" s="12">
        <f t="shared" ref="AR75:AR85" si="156">AC75/AC63</f>
        <v>1.0043556455472737</v>
      </c>
      <c r="AS75" s="12">
        <f t="shared" ref="AS75:AS85" si="157">AD75/AD63</f>
        <v>1.0045658292561368</v>
      </c>
      <c r="AT75" s="12">
        <f t="shared" ref="AT75:AT85" si="158">AE75/AE63</f>
        <v>1.0035830734637603</v>
      </c>
      <c r="AV75" s="5">
        <f>C75/C63</f>
        <v>0.99640821657563527</v>
      </c>
      <c r="AW75" s="5">
        <f t="shared" ref="AW75:AW85" si="159">D75/D63</f>
        <v>1.0036251342642322</v>
      </c>
      <c r="AX75" s="5">
        <f t="shared" ref="AX75:AX85" si="160">E75/E63</f>
        <v>1.0025238535665628</v>
      </c>
      <c r="AY75" s="5">
        <f t="shared" ref="AY75:AY85" si="161">F75/F63</f>
        <v>1.0018188065859679</v>
      </c>
      <c r="AZ75" s="5">
        <f t="shared" ref="AZ75:AZ85" si="162">G75/G63</f>
        <v>1.0038853789545918</v>
      </c>
      <c r="BA75" s="5">
        <f t="shared" ref="BA75:BA85" si="163">H75/H63</f>
        <v>1.0018600625874061</v>
      </c>
      <c r="BB75" s="5">
        <f t="shared" ref="BB75:BB85" si="164">I75/I63</f>
        <v>0.99505495870849103</v>
      </c>
      <c r="BC75" s="5">
        <f t="shared" ref="BC75:BC85" si="165">J75/J63</f>
        <v>1.0194463063047774</v>
      </c>
      <c r="BD75" s="5">
        <f t="shared" ref="BD75:BD85" si="166">K75/K63</f>
        <v>0.9453491192788338</v>
      </c>
      <c r="BE75" s="5">
        <f t="shared" ref="BE75:BE85" si="167">L75/L63</f>
        <v>0.99971262181876575</v>
      </c>
      <c r="BF75" s="5">
        <f t="shared" ref="BF75:BF85" si="168">M75/M63</f>
        <v>1.0005145661811274</v>
      </c>
      <c r="BG75" s="5">
        <f t="shared" ref="BG75:BG85" si="169">N75/N63</f>
        <v>1.0007482175874298</v>
      </c>
      <c r="BH75" s="5">
        <f t="shared" ref="BH75:BH85" si="170">O75/O63</f>
        <v>1.0009576463619312</v>
      </c>
      <c r="BI75" s="5">
        <f t="shared" ref="BI75:BI85" si="171">P75/P63</f>
        <v>0.9999784204155201</v>
      </c>
    </row>
    <row r="76" spans="1:61" x14ac:dyDescent="0.25">
      <c r="A76" t="s">
        <v>215</v>
      </c>
      <c r="B76" t="s">
        <v>125</v>
      </c>
      <c r="C76" s="5">
        <v>1.3118700000000001</v>
      </c>
      <c r="D76" s="5">
        <v>1.4371400000000001</v>
      </c>
      <c r="E76" s="5">
        <v>0.80670799999999998</v>
      </c>
      <c r="F76" s="5">
        <v>0.76236599999999999</v>
      </c>
      <c r="G76" s="5">
        <v>0.82188300000000003</v>
      </c>
      <c r="H76" s="5">
        <v>0.76302400000000004</v>
      </c>
      <c r="I76" s="5">
        <v>1.1156600000000001</v>
      </c>
      <c r="J76" s="5">
        <v>1.1182700000000001</v>
      </c>
      <c r="K76" s="5">
        <v>1.1660299999999999</v>
      </c>
      <c r="L76" s="5">
        <v>1.15832</v>
      </c>
      <c r="M76" s="5">
        <v>0.97424200000000005</v>
      </c>
      <c r="N76" s="5">
        <v>0.91733600000000004</v>
      </c>
      <c r="O76" s="5">
        <v>0.98110600000000003</v>
      </c>
      <c r="P76" s="5">
        <v>0.92348399999999997</v>
      </c>
      <c r="R76" s="5">
        <f t="shared" ref="R76:R85" si="172">C76/$C76</f>
        <v>1</v>
      </c>
      <c r="S76" s="5">
        <f t="shared" ref="S76:S85" si="173">D76/$C76</f>
        <v>1.095489644553195</v>
      </c>
      <c r="T76" s="5">
        <f t="shared" si="133"/>
        <v>0.61492983298650017</v>
      </c>
      <c r="U76" s="5">
        <f t="shared" si="134"/>
        <v>0.58112922774360254</v>
      </c>
      <c r="V76" s="5">
        <f t="shared" si="135"/>
        <v>0.62649729012783273</v>
      </c>
      <c r="W76" s="5">
        <f t="shared" si="136"/>
        <v>0.5816308018324986</v>
      </c>
      <c r="X76" s="5">
        <f t="shared" si="137"/>
        <v>0.85043487540686202</v>
      </c>
      <c r="Y76" s="5">
        <f t="shared" si="138"/>
        <v>0.85242440180810597</v>
      </c>
      <c r="Z76" s="5">
        <f t="shared" si="139"/>
        <v>0.8888304481389161</v>
      </c>
      <c r="AA76" s="5">
        <f t="shared" si="140"/>
        <v>0.8829533414134022</v>
      </c>
      <c r="AB76" s="5">
        <f t="shared" si="141"/>
        <v>0.74263608436811568</v>
      </c>
      <c r="AC76" s="5">
        <f t="shared" si="142"/>
        <v>0.69925831065578148</v>
      </c>
      <c r="AD76" s="5">
        <f t="shared" si="143"/>
        <v>0.7478683101221919</v>
      </c>
      <c r="AE76" s="5">
        <f t="shared" si="144"/>
        <v>0.7039447506231562</v>
      </c>
      <c r="AF76" s="5"/>
      <c r="AG76" s="12">
        <f t="shared" si="145"/>
        <v>1</v>
      </c>
      <c r="AH76" s="12">
        <f t="shared" si="146"/>
        <v>1.0318711731188936</v>
      </c>
      <c r="AI76" s="12">
        <f t="shared" si="147"/>
        <v>1.0263201169943206</v>
      </c>
      <c r="AJ76" s="12">
        <f t="shared" si="148"/>
        <v>1.0398962103470399</v>
      </c>
      <c r="AK76" s="12">
        <f t="shared" si="149"/>
        <v>1.0353289425976007</v>
      </c>
      <c r="AL76" s="12">
        <f t="shared" si="150"/>
        <v>1.03612350671703</v>
      </c>
      <c r="AM76" s="12">
        <f t="shared" si="151"/>
        <v>1.0128508358598889</v>
      </c>
      <c r="AN76" s="12">
        <f t="shared" si="152"/>
        <v>1.0727395926010639</v>
      </c>
      <c r="AO76" s="12">
        <f t="shared" si="153"/>
        <v>1.021082153671877</v>
      </c>
      <c r="AP76" s="12">
        <f t="shared" si="154"/>
        <v>1.0472665606238716</v>
      </c>
      <c r="AQ76" s="12">
        <f t="shared" si="155"/>
        <v>1.0322466451478916</v>
      </c>
      <c r="AR76" s="12">
        <f t="shared" si="156"/>
        <v>1.0258582049149161</v>
      </c>
      <c r="AS76" s="12">
        <f t="shared" si="157"/>
        <v>1.0329439603434676</v>
      </c>
      <c r="AT76" s="12">
        <f t="shared" si="158"/>
        <v>1.0370367988945586</v>
      </c>
      <c r="AV76" s="5">
        <f t="shared" ref="AV76:AV85" si="174">C76/C64</f>
        <v>0.96933580617273929</v>
      </c>
      <c r="AW76" s="5">
        <f t="shared" si="159"/>
        <v>1.0002296754616129</v>
      </c>
      <c r="AX76" s="5">
        <f t="shared" si="160"/>
        <v>0.99484883799798984</v>
      </c>
      <c r="AY76" s="5">
        <f t="shared" si="161"/>
        <v>1.0080086313927243</v>
      </c>
      <c r="AZ76" s="5">
        <f t="shared" si="162"/>
        <v>1.003581415226815</v>
      </c>
      <c r="BA76" s="5">
        <f t="shared" si="163"/>
        <v>1.004351614678078</v>
      </c>
      <c r="BB76" s="5">
        <f t="shared" si="164"/>
        <v>0.98179258151097826</v>
      </c>
      <c r="BC76" s="5">
        <f t="shared" si="165"/>
        <v>1.0398448978073684</v>
      </c>
      <c r="BD76" s="5">
        <f t="shared" si="166"/>
        <v>0.98977149259812569</v>
      </c>
      <c r="BE76" s="5">
        <f t="shared" si="167"/>
        <v>1.0151529758200923</v>
      </c>
      <c r="BF76" s="5">
        <f t="shared" si="168"/>
        <v>1.0005936339435371</v>
      </c>
      <c r="BG76" s="5">
        <f t="shared" si="169"/>
        <v>0.99440109008011923</v>
      </c>
      <c r="BH76" s="5">
        <f t="shared" si="170"/>
        <v>1.0012695665307971</v>
      </c>
      <c r="BI76" s="5">
        <f t="shared" si="171"/>
        <v>1.005236901487254</v>
      </c>
    </row>
    <row r="77" spans="1:61" x14ac:dyDescent="0.25">
      <c r="A77" t="s">
        <v>216</v>
      </c>
      <c r="B77" t="s">
        <v>127</v>
      </c>
      <c r="C77" s="5">
        <v>1.6920200000000001</v>
      </c>
      <c r="D77" s="5">
        <v>1.7487900000000001</v>
      </c>
      <c r="E77" s="5">
        <v>1.13418</v>
      </c>
      <c r="F77" s="5">
        <v>1.0853600000000001</v>
      </c>
      <c r="G77" s="5">
        <v>1.1429100000000001</v>
      </c>
      <c r="H77" s="5">
        <v>1.0945</v>
      </c>
      <c r="I77" s="5">
        <v>3.51952</v>
      </c>
      <c r="J77" s="5">
        <v>3.4557600000000002</v>
      </c>
      <c r="K77" s="5">
        <v>3.51328</v>
      </c>
      <c r="L77" s="5">
        <v>3.4717600000000002</v>
      </c>
      <c r="M77" s="5">
        <v>1.3287899999999999</v>
      </c>
      <c r="N77" s="5">
        <v>1.3117000000000001</v>
      </c>
      <c r="O77" s="5">
        <v>1.3384199999999999</v>
      </c>
      <c r="P77" s="5">
        <v>1.3157099999999999</v>
      </c>
      <c r="R77" s="5">
        <f t="shared" si="172"/>
        <v>1</v>
      </c>
      <c r="S77" s="5">
        <f t="shared" si="173"/>
        <v>1.0335516128650961</v>
      </c>
      <c r="T77" s="5">
        <f t="shared" si="133"/>
        <v>0.67031122563563073</v>
      </c>
      <c r="U77" s="5">
        <f t="shared" si="134"/>
        <v>0.64145813879268565</v>
      </c>
      <c r="V77" s="5">
        <f t="shared" si="135"/>
        <v>0.67547073911655897</v>
      </c>
      <c r="W77" s="5">
        <f t="shared" si="136"/>
        <v>0.64685996619425301</v>
      </c>
      <c r="X77" s="5">
        <f t="shared" si="137"/>
        <v>2.0800699755322039</v>
      </c>
      <c r="Y77" s="5">
        <f t="shared" si="138"/>
        <v>2.0423872058249901</v>
      </c>
      <c r="Z77" s="5">
        <f t="shared" si="139"/>
        <v>2.0763820758619875</v>
      </c>
      <c r="AA77" s="5">
        <f t="shared" si="140"/>
        <v>2.051843358825546</v>
      </c>
      <c r="AB77" s="5">
        <f t="shared" si="141"/>
        <v>0.78532759660051288</v>
      </c>
      <c r="AC77" s="5">
        <f t="shared" si="142"/>
        <v>0.77522724317679459</v>
      </c>
      <c r="AD77" s="5">
        <f t="shared" si="143"/>
        <v>0.79101901868772229</v>
      </c>
      <c r="AE77" s="5">
        <f t="shared" si="144"/>
        <v>0.77759719152255879</v>
      </c>
      <c r="AF77" s="5"/>
      <c r="AG77" s="12">
        <f t="shared" si="145"/>
        <v>1</v>
      </c>
      <c r="AH77" s="12">
        <f t="shared" si="146"/>
        <v>0.99976432045174346</v>
      </c>
      <c r="AI77" s="12">
        <f t="shared" si="147"/>
        <v>0.99800958681176022</v>
      </c>
      <c r="AJ77" s="12">
        <f t="shared" si="148"/>
        <v>0.99477219015797358</v>
      </c>
      <c r="AK77" s="12">
        <f t="shared" si="149"/>
        <v>0.99834877545035805</v>
      </c>
      <c r="AL77" s="12">
        <f t="shared" si="150"/>
        <v>0.99821368907060715</v>
      </c>
      <c r="AM77" s="12">
        <f t="shared" si="151"/>
        <v>0.99367741648817676</v>
      </c>
      <c r="AN77" s="12">
        <f t="shared" si="152"/>
        <v>0.98913393199033794</v>
      </c>
      <c r="AO77" s="12">
        <f t="shared" si="153"/>
        <v>0.98440765957262111</v>
      </c>
      <c r="AP77" s="12">
        <f t="shared" si="154"/>
        <v>0.99523889894668904</v>
      </c>
      <c r="AQ77" s="12">
        <f t="shared" si="155"/>
        <v>0.99803505459170005</v>
      </c>
      <c r="AR77" s="12">
        <f t="shared" si="156"/>
        <v>1.0020831151852676</v>
      </c>
      <c r="AS77" s="12">
        <f t="shared" si="157"/>
        <v>0.99940115553078823</v>
      </c>
      <c r="AT77" s="12">
        <f t="shared" si="158"/>
        <v>1.0022927157328381</v>
      </c>
      <c r="AV77" s="5">
        <f t="shared" si="174"/>
        <v>1.0046073646586631</v>
      </c>
      <c r="AW77" s="5">
        <f t="shared" si="159"/>
        <v>1.0043705992487855</v>
      </c>
      <c r="AX77" s="5">
        <f t="shared" si="160"/>
        <v>1.0026077809110436</v>
      </c>
      <c r="AY77" s="5">
        <f t="shared" si="161"/>
        <v>0.99935546839032841</v>
      </c>
      <c r="AZ77" s="5">
        <f t="shared" si="162"/>
        <v>1.0029485323153877</v>
      </c>
      <c r="BA77" s="5">
        <f t="shared" si="163"/>
        <v>1.0028128235434248</v>
      </c>
      <c r="BB77" s="5">
        <f t="shared" si="164"/>
        <v>0.99825565069901612</v>
      </c>
      <c r="BC77" s="5">
        <f t="shared" si="165"/>
        <v>0.99369123271127469</v>
      </c>
      <c r="BD77" s="5">
        <f t="shared" si="166"/>
        <v>0.98894318463305331</v>
      </c>
      <c r="BE77" s="5">
        <f t="shared" si="167"/>
        <v>0.99982432747662264</v>
      </c>
      <c r="BF77" s="5">
        <f t="shared" si="168"/>
        <v>1.0026333660303328</v>
      </c>
      <c r="BG77" s="5">
        <f t="shared" si="169"/>
        <v>1.0067000775152153</v>
      </c>
      <c r="BH77" s="5">
        <f t="shared" si="170"/>
        <v>1.0040057610946078</v>
      </c>
      <c r="BI77" s="5">
        <f t="shared" si="171"/>
        <v>1.006910643768941</v>
      </c>
    </row>
    <row r="78" spans="1:61" x14ac:dyDescent="0.25">
      <c r="A78" t="s">
        <v>217</v>
      </c>
      <c r="B78" t="s">
        <v>129</v>
      </c>
      <c r="C78" s="5">
        <v>1.8439300000000001</v>
      </c>
      <c r="D78" s="5">
        <v>1.90724</v>
      </c>
      <c r="E78" s="5">
        <v>1.2178899999999999</v>
      </c>
      <c r="F78" s="5">
        <v>1.17591</v>
      </c>
      <c r="G78" s="5">
        <v>1.22576</v>
      </c>
      <c r="H78" s="5">
        <v>1.1795</v>
      </c>
      <c r="I78" s="5">
        <v>4.1686399999999999</v>
      </c>
      <c r="J78" s="5">
        <v>4.1026199999999999</v>
      </c>
      <c r="K78" s="5">
        <v>4.1725700000000003</v>
      </c>
      <c r="L78" s="5">
        <v>4.08941</v>
      </c>
      <c r="M78" s="5">
        <v>1.3925700000000001</v>
      </c>
      <c r="N78" s="5">
        <v>1.3431599999999999</v>
      </c>
      <c r="O78" s="5">
        <v>1.4016599999999999</v>
      </c>
      <c r="P78" s="5">
        <v>1.34561</v>
      </c>
      <c r="R78" s="5">
        <f t="shared" si="172"/>
        <v>1</v>
      </c>
      <c r="S78" s="5">
        <f t="shared" si="173"/>
        <v>1.0343342751622893</v>
      </c>
      <c r="T78" s="5">
        <f t="shared" si="133"/>
        <v>0.66048602712684312</v>
      </c>
      <c r="U78" s="5">
        <f t="shared" si="134"/>
        <v>0.63771943620419425</v>
      </c>
      <c r="V78" s="5">
        <f t="shared" si="135"/>
        <v>0.66475408502491951</v>
      </c>
      <c r="W78" s="5">
        <f t="shared" si="136"/>
        <v>0.63966636477523553</v>
      </c>
      <c r="X78" s="5">
        <f t="shared" si="137"/>
        <v>2.2607365789373781</v>
      </c>
      <c r="Y78" s="5">
        <f t="shared" si="138"/>
        <v>2.2249326167479242</v>
      </c>
      <c r="Z78" s="5">
        <f t="shared" si="139"/>
        <v>2.2628678962867355</v>
      </c>
      <c r="AA78" s="5">
        <f t="shared" si="140"/>
        <v>2.2177685703904162</v>
      </c>
      <c r="AB78" s="5">
        <f t="shared" si="141"/>
        <v>0.75521847358630756</v>
      </c>
      <c r="AC78" s="5">
        <f t="shared" si="142"/>
        <v>0.72842244553752034</v>
      </c>
      <c r="AD78" s="5">
        <f t="shared" si="143"/>
        <v>0.76014816180657607</v>
      </c>
      <c r="AE78" s="5">
        <f t="shared" si="144"/>
        <v>0.72975112938126718</v>
      </c>
      <c r="AF78" s="5"/>
      <c r="AG78" s="12">
        <f t="shared" si="145"/>
        <v>1</v>
      </c>
      <c r="AH78" s="12">
        <f t="shared" si="146"/>
        <v>0.99066554638229531</v>
      </c>
      <c r="AI78" s="12">
        <f t="shared" si="147"/>
        <v>0.99482188853049336</v>
      </c>
      <c r="AJ78" s="12">
        <f t="shared" si="148"/>
        <v>0.9904221903610434</v>
      </c>
      <c r="AK78" s="12">
        <f t="shared" si="149"/>
        <v>0.98768992640258024</v>
      </c>
      <c r="AL78" s="12">
        <f t="shared" si="150"/>
        <v>0.99059095833976507</v>
      </c>
      <c r="AM78" s="12">
        <f t="shared" si="151"/>
        <v>0.99025277118758404</v>
      </c>
      <c r="AN78" s="12">
        <f t="shared" si="152"/>
        <v>0.99029605819807032</v>
      </c>
      <c r="AO78" s="12">
        <f t="shared" si="153"/>
        <v>0.9863055088013809</v>
      </c>
      <c r="AP78" s="12">
        <f t="shared" si="154"/>
        <v>0.98442489762851304</v>
      </c>
      <c r="AQ78" s="12">
        <f t="shared" si="155"/>
        <v>0.99544459068743174</v>
      </c>
      <c r="AR78" s="12">
        <f t="shared" si="156"/>
        <v>0.99615234840024547</v>
      </c>
      <c r="AS78" s="12">
        <f t="shared" si="157"/>
        <v>0.99916869784209494</v>
      </c>
      <c r="AT78" s="12">
        <f t="shared" si="158"/>
        <v>0.99281207497452473</v>
      </c>
      <c r="AV78" s="5">
        <f t="shared" si="174"/>
        <v>1.0034665534730838</v>
      </c>
      <c r="AW78" s="5">
        <f t="shared" si="159"/>
        <v>0.99409974147277125</v>
      </c>
      <c r="AX78" s="5">
        <f t="shared" si="160"/>
        <v>0.99827049180327865</v>
      </c>
      <c r="AY78" s="5">
        <f t="shared" si="161"/>
        <v>0.99385554184485891</v>
      </c>
      <c r="AZ78" s="5">
        <f t="shared" si="162"/>
        <v>0.99111380634728119</v>
      </c>
      <c r="BA78" s="5">
        <f t="shared" si="163"/>
        <v>0.99402489486680312</v>
      </c>
      <c r="BB78" s="5">
        <f t="shared" si="164"/>
        <v>0.9936855353707752</v>
      </c>
      <c r="BC78" s="5">
        <f t="shared" si="165"/>
        <v>0.99372897243799807</v>
      </c>
      <c r="BD78" s="5">
        <f t="shared" si="166"/>
        <v>0.98972458958843812</v>
      </c>
      <c r="BE78" s="5">
        <f t="shared" si="167"/>
        <v>0.98783745917637744</v>
      </c>
      <c r="BF78" s="5">
        <f t="shared" si="168"/>
        <v>0.99889535259054174</v>
      </c>
      <c r="BG78" s="5">
        <f t="shared" si="169"/>
        <v>0.999605563783313</v>
      </c>
      <c r="BH78" s="5">
        <f t="shared" si="170"/>
        <v>1.0026323695617962</v>
      </c>
      <c r="BI78" s="5">
        <f t="shared" si="171"/>
        <v>0.99625371112114725</v>
      </c>
    </row>
    <row r="79" spans="1:61" x14ac:dyDescent="0.25">
      <c r="A79" t="s">
        <v>218</v>
      </c>
      <c r="B79" t="s">
        <v>131</v>
      </c>
      <c r="C79" s="5">
        <v>1.8649500000000001</v>
      </c>
      <c r="D79" s="5">
        <v>1.9515499999999999</v>
      </c>
      <c r="E79" s="5">
        <v>1.2143900000000001</v>
      </c>
      <c r="F79" s="5">
        <v>1.16645</v>
      </c>
      <c r="G79" s="5">
        <v>1.2119500000000001</v>
      </c>
      <c r="H79" s="5">
        <v>1.1607400000000001</v>
      </c>
      <c r="I79" s="5">
        <v>4.4820700000000002</v>
      </c>
      <c r="J79" s="5">
        <v>4.3986499999999999</v>
      </c>
      <c r="K79" s="5">
        <v>4.5019299999999998</v>
      </c>
      <c r="L79" s="5">
        <v>4.4057300000000001</v>
      </c>
      <c r="M79" s="5">
        <v>1.4012500000000001</v>
      </c>
      <c r="N79" s="5">
        <v>1.3268899999999999</v>
      </c>
      <c r="O79" s="5">
        <v>1.4028499999999999</v>
      </c>
      <c r="P79" s="5">
        <v>1.3330299999999999</v>
      </c>
      <c r="R79" s="5">
        <f t="shared" si="172"/>
        <v>1</v>
      </c>
      <c r="S79" s="5">
        <f t="shared" si="173"/>
        <v>1.0464355612751011</v>
      </c>
      <c r="T79" s="5">
        <f t="shared" si="133"/>
        <v>0.65116491058741521</v>
      </c>
      <c r="U79" s="5">
        <f t="shared" si="134"/>
        <v>0.625459127590552</v>
      </c>
      <c r="V79" s="5">
        <f t="shared" si="135"/>
        <v>0.64985656451915597</v>
      </c>
      <c r="W79" s="5">
        <f t="shared" si="136"/>
        <v>0.62239738330786354</v>
      </c>
      <c r="X79" s="5">
        <f t="shared" si="137"/>
        <v>2.4033191238371003</v>
      </c>
      <c r="Y79" s="5">
        <f t="shared" si="138"/>
        <v>2.3585887021099761</v>
      </c>
      <c r="Z79" s="5">
        <f t="shared" si="139"/>
        <v>2.413968202900882</v>
      </c>
      <c r="AA79" s="5">
        <f t="shared" si="140"/>
        <v>2.3623850505375477</v>
      </c>
      <c r="AB79" s="5">
        <f t="shared" si="141"/>
        <v>0.75136062629024913</v>
      </c>
      <c r="AC79" s="5">
        <f t="shared" si="142"/>
        <v>0.71148824365264474</v>
      </c>
      <c r="AD79" s="5">
        <f t="shared" si="143"/>
        <v>0.75221855813828786</v>
      </c>
      <c r="AE79" s="5">
        <f t="shared" si="144"/>
        <v>0.71478055711949373</v>
      </c>
      <c r="AF79" s="5"/>
      <c r="AG79" s="12">
        <f t="shared" si="145"/>
        <v>1</v>
      </c>
      <c r="AH79" s="12">
        <f t="shared" si="146"/>
        <v>0.99527575315859218</v>
      </c>
      <c r="AI79" s="12">
        <f t="shared" si="147"/>
        <v>1.0019473462494652</v>
      </c>
      <c r="AJ79" s="12">
        <f t="shared" si="148"/>
        <v>1.0028571043221874</v>
      </c>
      <c r="AK79" s="12">
        <f t="shared" si="149"/>
        <v>1.0020119409956902</v>
      </c>
      <c r="AL79" s="12">
        <f t="shared" si="150"/>
        <v>0.99985876116305816</v>
      </c>
      <c r="AM79" s="12">
        <f t="shared" si="151"/>
        <v>0.99515838626764996</v>
      </c>
      <c r="AN79" s="12">
        <f t="shared" si="152"/>
        <v>0.98581955556439294</v>
      </c>
      <c r="AO79" s="12">
        <f t="shared" si="153"/>
        <v>0.98282007382141412</v>
      </c>
      <c r="AP79" s="12">
        <f t="shared" si="154"/>
        <v>0.9795958055793248</v>
      </c>
      <c r="AQ79" s="12">
        <f t="shared" si="155"/>
        <v>0.998570576543511</v>
      </c>
      <c r="AR79" s="12">
        <f t="shared" si="156"/>
        <v>0.99699245265143421</v>
      </c>
      <c r="AS79" s="12">
        <f t="shared" si="157"/>
        <v>0.99780267885485519</v>
      </c>
      <c r="AT79" s="12">
        <f t="shared" si="158"/>
        <v>0.99056140376704827</v>
      </c>
      <c r="AV79" s="5">
        <f t="shared" si="174"/>
        <v>1.0012885560119194</v>
      </c>
      <c r="AW79" s="5">
        <f t="shared" si="159"/>
        <v>0.99655822171384212</v>
      </c>
      <c r="AX79" s="5">
        <f t="shared" si="160"/>
        <v>1.0032384115261015</v>
      </c>
      <c r="AY79" s="5">
        <f t="shared" si="161"/>
        <v>1.0041493418730578</v>
      </c>
      <c r="AZ79" s="5">
        <f t="shared" si="162"/>
        <v>1.0033030895062751</v>
      </c>
      <c r="BA79" s="5">
        <f t="shared" si="163"/>
        <v>1.0011471351808248</v>
      </c>
      <c r="BB79" s="5">
        <f t="shared" si="164"/>
        <v>0.99644070358908698</v>
      </c>
      <c r="BC79" s="5">
        <f t="shared" si="165"/>
        <v>0.98708983927938287</v>
      </c>
      <c r="BD79" s="5">
        <f t="shared" si="166"/>
        <v>0.98408649253617153</v>
      </c>
      <c r="BE79" s="5">
        <f t="shared" si="167"/>
        <v>0.98085806964385502</v>
      </c>
      <c r="BF79" s="5">
        <f t="shared" si="168"/>
        <v>0.99985729066324169</v>
      </c>
      <c r="BG79" s="5">
        <f t="shared" si="169"/>
        <v>0.99827713327013634</v>
      </c>
      <c r="BH79" s="5">
        <f t="shared" si="170"/>
        <v>0.99908840349540273</v>
      </c>
      <c r="BI79" s="5">
        <f t="shared" si="171"/>
        <v>0.99183779761904756</v>
      </c>
    </row>
    <row r="80" spans="1:61" x14ac:dyDescent="0.25">
      <c r="A80" t="s">
        <v>219</v>
      </c>
      <c r="B80" t="s">
        <v>133</v>
      </c>
      <c r="C80" s="5">
        <v>1.90133</v>
      </c>
      <c r="D80" s="5">
        <v>4.0595600000000003</v>
      </c>
      <c r="E80" s="5">
        <v>1.21322</v>
      </c>
      <c r="F80" s="5">
        <v>1.1693100000000001</v>
      </c>
      <c r="G80" s="5">
        <v>1.21635</v>
      </c>
      <c r="H80" s="5">
        <v>1.1701900000000001</v>
      </c>
      <c r="I80" s="5">
        <v>4.9378900000000003</v>
      </c>
      <c r="J80" s="5">
        <v>4.7178300000000002</v>
      </c>
      <c r="K80" s="5">
        <v>4.9258300000000004</v>
      </c>
      <c r="L80" s="5">
        <v>4.7687400000000002</v>
      </c>
      <c r="M80" s="5">
        <v>1.40472</v>
      </c>
      <c r="N80" s="5">
        <v>1.3291200000000001</v>
      </c>
      <c r="O80" s="5">
        <v>1.40991</v>
      </c>
      <c r="P80" s="5">
        <v>1.33195</v>
      </c>
      <c r="R80" s="5">
        <f t="shared" si="172"/>
        <v>1</v>
      </c>
      <c r="S80" s="5">
        <f t="shared" si="173"/>
        <v>2.1351159451541819</v>
      </c>
      <c r="T80" s="5">
        <f t="shared" si="133"/>
        <v>0.63809017897997722</v>
      </c>
      <c r="U80" s="5">
        <f t="shared" si="134"/>
        <v>0.61499581871637232</v>
      </c>
      <c r="V80" s="5">
        <f t="shared" si="135"/>
        <v>0.63973639504978097</v>
      </c>
      <c r="W80" s="5">
        <f t="shared" si="136"/>
        <v>0.61545865262737143</v>
      </c>
      <c r="X80" s="5">
        <f t="shared" si="137"/>
        <v>2.5970715236176782</v>
      </c>
      <c r="Y80" s="5">
        <f t="shared" si="138"/>
        <v>2.4813314890103246</v>
      </c>
      <c r="Z80" s="5">
        <f t="shared" si="139"/>
        <v>2.5907285952464858</v>
      </c>
      <c r="AA80" s="5">
        <f t="shared" si="140"/>
        <v>2.508107482656877</v>
      </c>
      <c r="AB80" s="5">
        <f t="shared" si="141"/>
        <v>0.73880914938490427</v>
      </c>
      <c r="AC80" s="5">
        <f t="shared" si="142"/>
        <v>0.69904750884906885</v>
      </c>
      <c r="AD80" s="5">
        <f t="shared" si="143"/>
        <v>0.74153881756454698</v>
      </c>
      <c r="AE80" s="5">
        <f t="shared" si="144"/>
        <v>0.70053594063103197</v>
      </c>
      <c r="AF80" s="5"/>
      <c r="AG80" s="12">
        <f t="shared" si="145"/>
        <v>1</v>
      </c>
      <c r="AH80" s="12">
        <f t="shared" si="146"/>
        <v>1.0337974118161082</v>
      </c>
      <c r="AI80" s="12">
        <f t="shared" si="147"/>
        <v>1.0059456434605345</v>
      </c>
      <c r="AJ80" s="12">
        <f t="shared" si="148"/>
        <v>1.0057507144246223</v>
      </c>
      <c r="AK80" s="12">
        <f t="shared" si="149"/>
        <v>1.0052383922281434</v>
      </c>
      <c r="AL80" s="12">
        <f t="shared" si="150"/>
        <v>1.0054142572614309</v>
      </c>
      <c r="AM80" s="12">
        <f t="shared" si="151"/>
        <v>1.0223056543928792</v>
      </c>
      <c r="AN80" s="12">
        <f t="shared" si="152"/>
        <v>0.99192804645075272</v>
      </c>
      <c r="AO80" s="12">
        <f t="shared" si="153"/>
        <v>1.0163837571238172</v>
      </c>
      <c r="AP80" s="12">
        <f t="shared" si="154"/>
        <v>1.0092567015353469</v>
      </c>
      <c r="AQ80" s="12">
        <f t="shared" si="155"/>
        <v>1.0027588172067123</v>
      </c>
      <c r="AR80" s="12">
        <f t="shared" si="156"/>
        <v>1.0065310197753974</v>
      </c>
      <c r="AS80" s="12">
        <f t="shared" si="157"/>
        <v>1.0040804024968986</v>
      </c>
      <c r="AT80" s="12">
        <f t="shared" si="158"/>
        <v>1.003040454897091</v>
      </c>
      <c r="AV80" s="5">
        <f t="shared" si="174"/>
        <v>0.99553370404113395</v>
      </c>
      <c r="AW80" s="5">
        <f t="shared" si="159"/>
        <v>1.0291801666134275</v>
      </c>
      <c r="AX80" s="5">
        <f t="shared" si="160"/>
        <v>1.0014527924983079</v>
      </c>
      <c r="AY80" s="5">
        <f t="shared" si="161"/>
        <v>1.0012587340731607</v>
      </c>
      <c r="AZ80" s="5">
        <f t="shared" si="162"/>
        <v>1.0007487000592379</v>
      </c>
      <c r="BA80" s="5">
        <f t="shared" si="163"/>
        <v>1.0009237796272379</v>
      </c>
      <c r="BB80" s="5">
        <f t="shared" si="164"/>
        <v>1.0177397347799384</v>
      </c>
      <c r="BC80" s="5">
        <f t="shared" si="165"/>
        <v>0.98749780222540373</v>
      </c>
      <c r="BD80" s="5">
        <f t="shared" si="166"/>
        <v>1.0118442864567179</v>
      </c>
      <c r="BE80" s="5">
        <f t="shared" si="167"/>
        <v>1.004749062407821</v>
      </c>
      <c r="BF80" s="5">
        <f t="shared" si="168"/>
        <v>0.99828019955370462</v>
      </c>
      <c r="BG80" s="5">
        <f t="shared" si="169"/>
        <v>1.0020355543493011</v>
      </c>
      <c r="BH80" s="5">
        <f t="shared" si="170"/>
        <v>0.99959588225285012</v>
      </c>
      <c r="BI80" s="5">
        <f t="shared" si="171"/>
        <v>0.99856057936680487</v>
      </c>
    </row>
    <row r="81" spans="1:61" x14ac:dyDescent="0.25">
      <c r="A81" t="s">
        <v>220</v>
      </c>
      <c r="B81" t="s">
        <v>135</v>
      </c>
      <c r="C81" s="5">
        <v>4.1563400000000001</v>
      </c>
      <c r="D81" s="5">
        <v>4.1407400000000001</v>
      </c>
      <c r="E81" s="5">
        <v>1.21868</v>
      </c>
      <c r="F81" s="5">
        <v>1.17536</v>
      </c>
      <c r="G81" s="5">
        <v>1.22448</v>
      </c>
      <c r="H81" s="5">
        <v>1.1778</v>
      </c>
      <c r="I81" s="5">
        <v>5.1237300000000001</v>
      </c>
      <c r="J81" s="5">
        <v>4.9130200000000004</v>
      </c>
      <c r="K81" s="5">
        <v>5.0615600000000001</v>
      </c>
      <c r="L81" s="5">
        <v>4.8767500000000004</v>
      </c>
      <c r="M81" s="5">
        <v>1.4171499999999999</v>
      </c>
      <c r="N81" s="5">
        <v>1.34111</v>
      </c>
      <c r="O81" s="5">
        <v>1.42832</v>
      </c>
      <c r="P81" s="5">
        <v>1.3399000000000001</v>
      </c>
      <c r="R81" s="5">
        <f t="shared" si="172"/>
        <v>1</v>
      </c>
      <c r="S81" s="5">
        <f t="shared" si="173"/>
        <v>0.99624669781586683</v>
      </c>
      <c r="T81" s="5">
        <f t="shared" si="133"/>
        <v>0.29320989139483294</v>
      </c>
      <c r="U81" s="5">
        <f t="shared" si="134"/>
        <v>0.28278725994504778</v>
      </c>
      <c r="V81" s="5">
        <f t="shared" si="135"/>
        <v>0.29460534989919013</v>
      </c>
      <c r="W81" s="5">
        <f t="shared" si="136"/>
        <v>0.28337431490205323</v>
      </c>
      <c r="X81" s="5">
        <f t="shared" si="137"/>
        <v>1.2327504487120879</v>
      </c>
      <c r="Y81" s="5">
        <f t="shared" si="138"/>
        <v>1.1820544036339664</v>
      </c>
      <c r="Z81" s="5">
        <f t="shared" si="139"/>
        <v>1.2177925771231419</v>
      </c>
      <c r="AA81" s="5">
        <f t="shared" si="140"/>
        <v>1.1733279760558568</v>
      </c>
      <c r="AB81" s="5">
        <f t="shared" si="141"/>
        <v>0.34096103783617315</v>
      </c>
      <c r="AC81" s="5">
        <f t="shared" si="142"/>
        <v>0.32266609565146259</v>
      </c>
      <c r="AD81" s="5">
        <f t="shared" si="143"/>
        <v>0.34364849843853007</v>
      </c>
      <c r="AE81" s="5">
        <f t="shared" si="144"/>
        <v>0.32237497413589844</v>
      </c>
      <c r="AF81" s="5"/>
      <c r="AG81" s="12">
        <f t="shared" si="145"/>
        <v>1</v>
      </c>
      <c r="AH81" s="12">
        <f t="shared" si="146"/>
        <v>0.93094772693839556</v>
      </c>
      <c r="AI81" s="12">
        <f t="shared" si="147"/>
        <v>0.98367453376622682</v>
      </c>
      <c r="AJ81" s="12">
        <f t="shared" si="148"/>
        <v>0.98494101991479999</v>
      </c>
      <c r="AK81" s="12">
        <f t="shared" si="149"/>
        <v>0.98419501048603042</v>
      </c>
      <c r="AL81" s="12">
        <f t="shared" si="150"/>
        <v>0.98590174600268765</v>
      </c>
      <c r="AM81" s="12">
        <f t="shared" si="151"/>
        <v>0.97395484082435557</v>
      </c>
      <c r="AN81" s="12">
        <f t="shared" si="152"/>
        <v>0.97281298449229781</v>
      </c>
      <c r="AO81" s="12">
        <f t="shared" si="153"/>
        <v>0.95453758801376498</v>
      </c>
      <c r="AP81" s="12">
        <f t="shared" si="154"/>
        <v>0.98365415891815244</v>
      </c>
      <c r="AQ81" s="12">
        <f t="shared" si="155"/>
        <v>0.98463766937723762</v>
      </c>
      <c r="AR81" s="12">
        <f t="shared" si="156"/>
        <v>0.9876471121756959</v>
      </c>
      <c r="AS81" s="12">
        <f t="shared" si="157"/>
        <v>0.99036201326445061</v>
      </c>
      <c r="AT81" s="12">
        <f t="shared" si="158"/>
        <v>0.9851400441237107</v>
      </c>
      <c r="AV81" s="5">
        <f t="shared" si="174"/>
        <v>1.017080464157943</v>
      </c>
      <c r="AW81" s="5">
        <f t="shared" si="159"/>
        <v>0.94684874622128534</v>
      </c>
      <c r="AX81" s="5">
        <f t="shared" si="160"/>
        <v>1.0004761513833018</v>
      </c>
      <c r="AY81" s="5">
        <f t="shared" si="161"/>
        <v>1.0017642697031424</v>
      </c>
      <c r="AZ81" s="5">
        <f t="shared" si="162"/>
        <v>1.0010055180870632</v>
      </c>
      <c r="BA81" s="5">
        <f t="shared" si="163"/>
        <v>1.0027414054385397</v>
      </c>
      <c r="BB81" s="5">
        <f t="shared" si="164"/>
        <v>0.99059044157451093</v>
      </c>
      <c r="BC81" s="5">
        <f t="shared" si="165"/>
        <v>0.98942908180629996</v>
      </c>
      <c r="BD81" s="5">
        <f t="shared" si="166"/>
        <v>0.97084153307324328</v>
      </c>
      <c r="BE81" s="5">
        <f t="shared" si="167"/>
        <v>1.0004554285233653</v>
      </c>
      <c r="BF81" s="5">
        <f t="shared" si="168"/>
        <v>1.0014557377975959</v>
      </c>
      <c r="BG81" s="5">
        <f t="shared" si="169"/>
        <v>1.0045165832759086</v>
      </c>
      <c r="BH81" s="5">
        <f t="shared" si="170"/>
        <v>1.0072778561354021</v>
      </c>
      <c r="BI81" s="5">
        <f t="shared" si="171"/>
        <v>1.0019666933379199</v>
      </c>
    </row>
    <row r="82" spans="1:61" x14ac:dyDescent="0.25">
      <c r="A82" t="s">
        <v>221</v>
      </c>
      <c r="B82" t="s">
        <v>137</v>
      </c>
      <c r="C82" s="5">
        <v>4.2100600000000004</v>
      </c>
      <c r="D82" s="5">
        <v>4.4678699999999996</v>
      </c>
      <c r="E82" s="5">
        <v>1.2245299999999999</v>
      </c>
      <c r="F82" s="5">
        <v>1.17991</v>
      </c>
      <c r="G82" s="5">
        <v>1.2278899999999999</v>
      </c>
      <c r="H82" s="5">
        <v>1.1797800000000001</v>
      </c>
      <c r="I82" s="5">
        <v>5.3873100000000003</v>
      </c>
      <c r="J82" s="5">
        <v>4.9752900000000002</v>
      </c>
      <c r="K82" s="5">
        <v>4.8890000000000002</v>
      </c>
      <c r="L82" s="5">
        <v>5.2184600000000003</v>
      </c>
      <c r="M82" s="5">
        <v>1.4218200000000001</v>
      </c>
      <c r="N82" s="5">
        <v>1.33595</v>
      </c>
      <c r="O82" s="5">
        <v>1.4219900000000001</v>
      </c>
      <c r="P82" s="5">
        <v>1.37043</v>
      </c>
      <c r="R82" s="5">
        <f t="shared" si="172"/>
        <v>1</v>
      </c>
      <c r="S82" s="5">
        <f t="shared" si="173"/>
        <v>1.061236656959758</v>
      </c>
      <c r="T82" s="5">
        <f t="shared" si="133"/>
        <v>0.29085808753319425</v>
      </c>
      <c r="U82" s="5">
        <f t="shared" si="134"/>
        <v>0.28025966375776118</v>
      </c>
      <c r="V82" s="5">
        <f t="shared" si="135"/>
        <v>0.29165617592148324</v>
      </c>
      <c r="W82" s="5">
        <f t="shared" si="136"/>
        <v>0.28022878533797618</v>
      </c>
      <c r="X82" s="5">
        <f t="shared" si="137"/>
        <v>1.279627843783699</v>
      </c>
      <c r="Y82" s="5">
        <f t="shared" si="138"/>
        <v>1.18176225516976</v>
      </c>
      <c r="Z82" s="5">
        <f t="shared" si="139"/>
        <v>1.161266110221707</v>
      </c>
      <c r="AA82" s="5">
        <f t="shared" si="140"/>
        <v>1.2395215270091162</v>
      </c>
      <c r="AB82" s="5">
        <f t="shared" si="141"/>
        <v>0.33771965245150898</v>
      </c>
      <c r="AC82" s="5">
        <f t="shared" si="142"/>
        <v>0.31732326855199211</v>
      </c>
      <c r="AD82" s="5">
        <f t="shared" si="143"/>
        <v>0.33776003192353554</v>
      </c>
      <c r="AE82" s="5">
        <f t="shared" si="144"/>
        <v>0.32551317558419596</v>
      </c>
      <c r="AF82" s="5"/>
      <c r="AG82" s="12">
        <f t="shared" si="145"/>
        <v>1</v>
      </c>
      <c r="AH82" s="12">
        <f t="shared" si="146"/>
        <v>0.97632231604730702</v>
      </c>
      <c r="AI82" s="12">
        <f t="shared" si="147"/>
        <v>0.99869668679433932</v>
      </c>
      <c r="AJ82" s="12">
        <f t="shared" si="148"/>
        <v>1.0014215138118165</v>
      </c>
      <c r="AK82" s="12">
        <f t="shared" si="149"/>
        <v>1.0055646394133715</v>
      </c>
      <c r="AL82" s="12">
        <f t="shared" si="150"/>
        <v>1.0049507066591867</v>
      </c>
      <c r="AM82" s="12">
        <f t="shared" si="151"/>
        <v>0.97715784494401992</v>
      </c>
      <c r="AN82" s="12">
        <f t="shared" si="152"/>
        <v>1.049076725454454</v>
      </c>
      <c r="AO82" s="12">
        <f t="shared" si="153"/>
        <v>0.87467183449345587</v>
      </c>
      <c r="AP82" s="12">
        <f t="shared" si="154"/>
        <v>0.9813480603028335</v>
      </c>
      <c r="AQ82" s="12">
        <f t="shared" si="155"/>
        <v>1.0024140532993486</v>
      </c>
      <c r="AR82" s="12">
        <f t="shared" si="156"/>
        <v>0.99576781793797209</v>
      </c>
      <c r="AS82" s="12">
        <f t="shared" si="157"/>
        <v>0.99806155872764035</v>
      </c>
      <c r="AT82" s="12">
        <f t="shared" si="158"/>
        <v>1.0299745066257524</v>
      </c>
      <c r="AV82" s="5">
        <f t="shared" si="174"/>
        <v>0.99466056805885672</v>
      </c>
      <c r="AW82" s="5">
        <f t="shared" si="159"/>
        <v>0.97110930948815299</v>
      </c>
      <c r="AX82" s="5">
        <f t="shared" si="160"/>
        <v>0.99336421380535567</v>
      </c>
      <c r="AY82" s="5">
        <f t="shared" si="161"/>
        <v>0.99607449179442153</v>
      </c>
      <c r="AZ82" s="5">
        <f t="shared" si="162"/>
        <v>1.0001954954588035</v>
      </c>
      <c r="BA82" s="5">
        <f t="shared" si="163"/>
        <v>0.99958484075677612</v>
      </c>
      <c r="BB82" s="5">
        <f t="shared" si="164"/>
        <v>0.97194037713518711</v>
      </c>
      <c r="BC82" s="5">
        <f t="shared" si="165"/>
        <v>1.0434752516778525</v>
      </c>
      <c r="BD82" s="5">
        <f t="shared" si="166"/>
        <v>0.87000158376234316</v>
      </c>
      <c r="BE82" s="5">
        <f t="shared" si="167"/>
        <v>0.97610821912427359</v>
      </c>
      <c r="BF82" s="5">
        <f t="shared" si="168"/>
        <v>0.99706173168491108</v>
      </c>
      <c r="BG82" s="5">
        <f t="shared" si="169"/>
        <v>0.99045098344491156</v>
      </c>
      <c r="BH82" s="5">
        <f t="shared" si="170"/>
        <v>0.99273247696174272</v>
      </c>
      <c r="BI82" s="5">
        <f t="shared" si="171"/>
        <v>1.0244750278465116</v>
      </c>
    </row>
    <row r="83" spans="1:61" x14ac:dyDescent="0.25">
      <c r="A83" t="s">
        <v>222</v>
      </c>
      <c r="B83" t="s">
        <v>139</v>
      </c>
      <c r="C83" s="5">
        <v>4.7576700000000001</v>
      </c>
      <c r="D83" s="5">
        <v>5.0711700000000004</v>
      </c>
      <c r="E83" s="5">
        <v>2.2509800000000002</v>
      </c>
      <c r="F83" s="5">
        <v>1.23661</v>
      </c>
      <c r="G83" s="5">
        <v>1.51193</v>
      </c>
      <c r="H83" s="5">
        <v>1.30925</v>
      </c>
      <c r="I83" s="5">
        <v>5.0356100000000001</v>
      </c>
      <c r="J83" s="5">
        <v>5.5918999999999999</v>
      </c>
      <c r="K83" s="5">
        <v>4.9761699999999998</v>
      </c>
      <c r="L83" s="5">
        <v>6.6013500000000001</v>
      </c>
      <c r="M83" s="5">
        <v>3.7564199999999999</v>
      </c>
      <c r="N83" s="5">
        <v>1.4058299999999999</v>
      </c>
      <c r="O83" s="5">
        <v>1.6983200000000001</v>
      </c>
      <c r="P83" s="5">
        <v>1.5640700000000001</v>
      </c>
      <c r="R83" s="5">
        <f t="shared" si="172"/>
        <v>1</v>
      </c>
      <c r="S83" s="5">
        <f t="shared" si="173"/>
        <v>1.065893599177749</v>
      </c>
      <c r="T83" s="5">
        <f t="shared" si="133"/>
        <v>0.47312655144219756</v>
      </c>
      <c r="U83" s="5">
        <f t="shared" si="134"/>
        <v>0.25991924618563289</v>
      </c>
      <c r="V83" s="5">
        <f t="shared" si="135"/>
        <v>0.31778790878728452</v>
      </c>
      <c r="W83" s="5">
        <f t="shared" si="136"/>
        <v>0.2751872239983017</v>
      </c>
      <c r="X83" s="5">
        <f t="shared" si="137"/>
        <v>1.0584193523300272</v>
      </c>
      <c r="Y83" s="5">
        <f t="shared" si="138"/>
        <v>1.1753442336269644</v>
      </c>
      <c r="Z83" s="5">
        <f t="shared" si="139"/>
        <v>1.0459258418511581</v>
      </c>
      <c r="AA83" s="5">
        <f t="shared" si="140"/>
        <v>1.387517419240931</v>
      </c>
      <c r="AB83" s="5">
        <f t="shared" si="141"/>
        <v>0.78955034712369709</v>
      </c>
      <c r="AC83" s="5">
        <f t="shared" si="142"/>
        <v>0.29548707665727131</v>
      </c>
      <c r="AD83" s="5">
        <f t="shared" si="143"/>
        <v>0.35696464866205518</v>
      </c>
      <c r="AE83" s="5">
        <f t="shared" si="144"/>
        <v>0.32874705475579435</v>
      </c>
      <c r="AF83" s="5"/>
      <c r="AG83" s="12">
        <f t="shared" si="145"/>
        <v>1</v>
      </c>
      <c r="AH83" s="12">
        <f t="shared" si="146"/>
        <v>1.0971678084783822</v>
      </c>
      <c r="AI83" s="12">
        <f t="shared" si="147"/>
        <v>1.7498845747149141</v>
      </c>
      <c r="AJ83" s="12">
        <f t="shared" si="148"/>
        <v>1.003721125718487</v>
      </c>
      <c r="AK83" s="12">
        <f t="shared" si="149"/>
        <v>1.1791157457590262</v>
      </c>
      <c r="AL83" s="12">
        <f t="shared" si="150"/>
        <v>1.0107181794242306</v>
      </c>
      <c r="AM83" s="12">
        <f t="shared" si="151"/>
        <v>0.84214877508519703</v>
      </c>
      <c r="AN83" s="12">
        <f t="shared" si="152"/>
        <v>0.7394185446691609</v>
      </c>
      <c r="AO83" s="12">
        <f t="shared" si="153"/>
        <v>0.66244619625310741</v>
      </c>
      <c r="AP83" s="12">
        <f t="shared" si="154"/>
        <v>1.2409352776612597</v>
      </c>
      <c r="AQ83" s="12">
        <f t="shared" si="155"/>
        <v>2.5205210343292528</v>
      </c>
      <c r="AR83" s="12">
        <f t="shared" si="156"/>
        <v>0.98695164741488106</v>
      </c>
      <c r="AS83" s="12">
        <f t="shared" si="157"/>
        <v>0.98656006844701249</v>
      </c>
      <c r="AT83" s="12">
        <f t="shared" si="158"/>
        <v>1.0594171719099577</v>
      </c>
      <c r="AV83" s="5">
        <f t="shared" si="174"/>
        <v>1.0436736878589385</v>
      </c>
      <c r="AW83" s="5">
        <f t="shared" si="159"/>
        <v>1.1450851728747427</v>
      </c>
      <c r="AX83" s="5">
        <f t="shared" si="160"/>
        <v>1.8263084874201847</v>
      </c>
      <c r="AY83" s="5">
        <f t="shared" si="161"/>
        <v>1.0475573288605387</v>
      </c>
      <c r="AZ83" s="5">
        <f t="shared" si="162"/>
        <v>1.2306120787888655</v>
      </c>
      <c r="BA83" s="5">
        <f t="shared" si="163"/>
        <v>1.054859969705759</v>
      </c>
      <c r="BB83" s="5">
        <f t="shared" si="164"/>
        <v>0.87892851781905523</v>
      </c>
      <c r="BC83" s="5">
        <f t="shared" si="165"/>
        <v>0.77171167938615248</v>
      </c>
      <c r="BD83" s="5">
        <f t="shared" si="166"/>
        <v>0.69137766465160666</v>
      </c>
      <c r="BE83" s="5">
        <f t="shared" si="167"/>
        <v>1.2951314976309825</v>
      </c>
      <c r="BF83" s="5">
        <f t="shared" si="168"/>
        <v>2.6306014832244373</v>
      </c>
      <c r="BG83" s="5">
        <f t="shared" si="169"/>
        <v>1.0300554655959437</v>
      </c>
      <c r="BH83" s="5">
        <f t="shared" si="170"/>
        <v>1.0296467849304605</v>
      </c>
      <c r="BI83" s="5">
        <f t="shared" si="171"/>
        <v>1.1056858267883527</v>
      </c>
    </row>
    <row r="84" spans="1:61" x14ac:dyDescent="0.25">
      <c r="A84" t="s">
        <v>223</v>
      </c>
      <c r="B84" t="s">
        <v>141</v>
      </c>
      <c r="C84" s="5">
        <v>6.0866499999999997</v>
      </c>
      <c r="D84" s="5">
        <v>6.5145099999999996</v>
      </c>
      <c r="E84" s="5">
        <v>2.5759099999999999</v>
      </c>
      <c r="F84" s="5">
        <v>3.15198</v>
      </c>
      <c r="G84" s="5">
        <v>3.3545799999999999</v>
      </c>
      <c r="H84" s="5">
        <v>1.93005</v>
      </c>
      <c r="I84" s="5">
        <v>7.9267300000000001</v>
      </c>
      <c r="J84" s="5">
        <v>8.0884</v>
      </c>
      <c r="K84" s="5">
        <v>9.1732600000000009</v>
      </c>
      <c r="L84" s="5">
        <v>7.8479299999999999</v>
      </c>
      <c r="M84" s="5">
        <v>3.63666</v>
      </c>
      <c r="N84" s="5">
        <v>4.17469</v>
      </c>
      <c r="O84" s="5">
        <v>4.9239699999999997</v>
      </c>
      <c r="P84" s="5">
        <v>4.1336899999999996</v>
      </c>
      <c r="R84" s="5">
        <f t="shared" si="172"/>
        <v>1</v>
      </c>
      <c r="S84" s="5">
        <f t="shared" si="173"/>
        <v>1.0702948255608586</v>
      </c>
      <c r="T84" s="5">
        <f t="shared" si="133"/>
        <v>0.42320652575718992</v>
      </c>
      <c r="U84" s="5">
        <f t="shared" si="134"/>
        <v>0.51785136322936265</v>
      </c>
      <c r="V84" s="5">
        <f t="shared" si="135"/>
        <v>0.55113732512958691</v>
      </c>
      <c r="W84" s="5">
        <f t="shared" si="136"/>
        <v>0.31709561088611965</v>
      </c>
      <c r="X84" s="5">
        <f t="shared" si="137"/>
        <v>1.3023140808162126</v>
      </c>
      <c r="Y84" s="5">
        <f t="shared" si="138"/>
        <v>1.3288754898014508</v>
      </c>
      <c r="Z84" s="5">
        <f t="shared" si="139"/>
        <v>1.5071114652559292</v>
      </c>
      <c r="AA84" s="5">
        <f t="shared" si="140"/>
        <v>1.2893677145884848</v>
      </c>
      <c r="AB84" s="5">
        <f t="shared" si="141"/>
        <v>0.59748137316914895</v>
      </c>
      <c r="AC84" s="5">
        <f t="shared" si="142"/>
        <v>0.68587646735067731</v>
      </c>
      <c r="AD84" s="5">
        <f t="shared" si="143"/>
        <v>0.80897866642570215</v>
      </c>
      <c r="AE84" s="5">
        <f t="shared" si="144"/>
        <v>0.67914041385655488</v>
      </c>
      <c r="AF84" s="5"/>
      <c r="AG84" s="12">
        <f t="shared" si="145"/>
        <v>1</v>
      </c>
      <c r="AH84" s="12">
        <f t="shared" si="146"/>
        <v>1.0659657014661661</v>
      </c>
      <c r="AI84" s="12">
        <f t="shared" si="147"/>
        <v>1.5131120598105461</v>
      </c>
      <c r="AJ84" s="12">
        <f t="shared" si="148"/>
        <v>1.9974742367447873</v>
      </c>
      <c r="AK84" s="12">
        <f t="shared" si="149"/>
        <v>2.9086252205471124</v>
      </c>
      <c r="AL84" s="12">
        <f t="shared" si="150"/>
        <v>1.8388440747374828</v>
      </c>
      <c r="AM84" s="12">
        <f t="shared" si="151"/>
        <v>1.2643979529483604</v>
      </c>
      <c r="AN84" s="12">
        <f t="shared" si="152"/>
        <v>1.3383249483189061</v>
      </c>
      <c r="AO84" s="12">
        <f t="shared" si="153"/>
        <v>1.3258781485805871</v>
      </c>
      <c r="AP84" s="12">
        <f t="shared" si="154"/>
        <v>1.221799383265179</v>
      </c>
      <c r="AQ84" s="12">
        <f t="shared" si="155"/>
        <v>0.98199383982986532</v>
      </c>
      <c r="AR84" s="12">
        <f t="shared" si="156"/>
        <v>1.6420854624218222</v>
      </c>
      <c r="AS84" s="12">
        <f t="shared" si="157"/>
        <v>1.7201824140058732</v>
      </c>
      <c r="AT84" s="12">
        <f t="shared" si="158"/>
        <v>1.8250286941318485</v>
      </c>
      <c r="AV84" s="5">
        <f t="shared" si="174"/>
        <v>0.8382245199246422</v>
      </c>
      <c r="AW84" s="5">
        <f t="shared" si="159"/>
        <v>0.89351858836761144</v>
      </c>
      <c r="AX84" s="5">
        <f t="shared" si="160"/>
        <v>1.2683276299268815</v>
      </c>
      <c r="AY84" s="5">
        <f t="shared" si="161"/>
        <v>1.6743318831572405</v>
      </c>
      <c r="AZ84" s="5">
        <f t="shared" si="162"/>
        <v>2.4380809791338094</v>
      </c>
      <c r="BA84" s="5">
        <f t="shared" si="163"/>
        <v>1.5413641917630994</v>
      </c>
      <c r="BB84" s="5">
        <f t="shared" si="164"/>
        <v>1.0598493671038398</v>
      </c>
      <c r="BC84" s="5">
        <f t="shared" si="165"/>
        <v>1.1218167873077867</v>
      </c>
      <c r="BD84" s="5">
        <f t="shared" si="166"/>
        <v>1.111383574572536</v>
      </c>
      <c r="BE84" s="5">
        <f t="shared" si="167"/>
        <v>1.0241422014816786</v>
      </c>
      <c r="BF84" s="5">
        <f t="shared" si="168"/>
        <v>0.82313131496034475</v>
      </c>
      <c r="BG84" s="5">
        <f t="shared" si="169"/>
        <v>1.3764362984137659</v>
      </c>
      <c r="BH84" s="5">
        <f t="shared" si="170"/>
        <v>1.4418990781628851</v>
      </c>
      <c r="BI84" s="5">
        <f t="shared" si="171"/>
        <v>1.5297838009873654</v>
      </c>
    </row>
    <row r="85" spans="1:61" x14ac:dyDescent="0.25">
      <c r="A85" t="s">
        <v>224</v>
      </c>
      <c r="B85" t="s">
        <v>143</v>
      </c>
      <c r="C85" s="5">
        <v>7.2824200000000001</v>
      </c>
      <c r="D85" s="5">
        <v>7.6761600000000003</v>
      </c>
      <c r="E85" s="5">
        <v>3.5550099999999998</v>
      </c>
      <c r="F85" s="5">
        <v>3.5255800000000002</v>
      </c>
      <c r="G85" s="5">
        <v>3.5147900000000001</v>
      </c>
      <c r="H85" s="5">
        <v>3.51451</v>
      </c>
      <c r="I85" s="5">
        <v>8.9572900000000004</v>
      </c>
      <c r="J85" s="5">
        <v>8.4398499999999999</v>
      </c>
      <c r="K85" s="5">
        <v>9.0084099999999996</v>
      </c>
      <c r="L85" s="5">
        <v>8.6048500000000008</v>
      </c>
      <c r="M85" s="5">
        <v>4.9428799999999997</v>
      </c>
      <c r="N85" s="5">
        <v>4.9755099999999999</v>
      </c>
      <c r="O85" s="5">
        <v>4.8105399999999996</v>
      </c>
      <c r="P85" s="5">
        <v>4.9126700000000003</v>
      </c>
      <c r="R85" s="5">
        <f t="shared" si="172"/>
        <v>1</v>
      </c>
      <c r="S85" s="5">
        <f t="shared" si="173"/>
        <v>1.0540671919499287</v>
      </c>
      <c r="T85" s="5">
        <f t="shared" si="133"/>
        <v>0.48816327539471766</v>
      </c>
      <c r="U85" s="5">
        <f t="shared" si="134"/>
        <v>0.4841220363560465</v>
      </c>
      <c r="V85" s="5">
        <f t="shared" si="135"/>
        <v>0.4826403860255245</v>
      </c>
      <c r="W85" s="5">
        <f t="shared" si="136"/>
        <v>0.48260193726810591</v>
      </c>
      <c r="X85" s="5">
        <f t="shared" si="137"/>
        <v>1.2299881083485984</v>
      </c>
      <c r="Y85" s="5">
        <f t="shared" si="138"/>
        <v>1.1589348046391172</v>
      </c>
      <c r="Z85" s="5">
        <f t="shared" si="139"/>
        <v>1.2370077529172994</v>
      </c>
      <c r="AA85" s="5">
        <f t="shared" si="140"/>
        <v>1.1815921081179059</v>
      </c>
      <c r="AB85" s="5">
        <f t="shared" si="141"/>
        <v>0.67874140738930189</v>
      </c>
      <c r="AC85" s="5">
        <f t="shared" si="142"/>
        <v>0.68322206079847081</v>
      </c>
      <c r="AD85" s="5">
        <f t="shared" si="143"/>
        <v>0.66056887682940557</v>
      </c>
      <c r="AE85" s="5">
        <f t="shared" si="144"/>
        <v>0.67459306109782191</v>
      </c>
      <c r="AF85" s="5"/>
      <c r="AG85" s="12">
        <f t="shared" si="145"/>
        <v>1</v>
      </c>
      <c r="AH85" s="12">
        <f t="shared" si="146"/>
        <v>0.98719231617572933</v>
      </c>
      <c r="AI85" s="12">
        <f t="shared" si="147"/>
        <v>1.0690342542567399</v>
      </c>
      <c r="AJ85" s="12">
        <f t="shared" si="148"/>
        <v>1.048330729023969</v>
      </c>
      <c r="AK85" s="12">
        <f t="shared" si="149"/>
        <v>1.047544208564176</v>
      </c>
      <c r="AL85" s="12">
        <f t="shared" si="150"/>
        <v>1.0503118239859306</v>
      </c>
      <c r="AM85" s="12">
        <f t="shared" si="151"/>
        <v>1.0615315048387475</v>
      </c>
      <c r="AN85" s="12">
        <f t="shared" si="152"/>
        <v>1.0380131717922845</v>
      </c>
      <c r="AO85" s="12">
        <f t="shared" si="153"/>
        <v>0.99805130540873876</v>
      </c>
      <c r="AP85" s="12">
        <f t="shared" si="154"/>
        <v>1.0556985821238292</v>
      </c>
      <c r="AQ85" s="12">
        <f t="shared" si="155"/>
        <v>1.0710292884774366</v>
      </c>
      <c r="AR85" s="12">
        <f t="shared" si="156"/>
        <v>1.065290738098176</v>
      </c>
      <c r="AS85" s="12">
        <f t="shared" si="157"/>
        <v>1.0087393869815708</v>
      </c>
      <c r="AT85" s="12">
        <f t="shared" si="158"/>
        <v>1.0191772205783522</v>
      </c>
      <c r="AV85" s="5">
        <f t="shared" si="174"/>
        <v>0.95872153260215609</v>
      </c>
      <c r="AW85" s="5">
        <f t="shared" si="159"/>
        <v>0.9464425303370676</v>
      </c>
      <c r="AX85" s="5">
        <f t="shared" si="160"/>
        <v>1.0249061586452248</v>
      </c>
      <c r="AY85" s="5">
        <f t="shared" si="161"/>
        <v>1.005057243203795</v>
      </c>
      <c r="AZ85" s="5">
        <f t="shared" si="162"/>
        <v>1.0043031891031593</v>
      </c>
      <c r="BA85" s="5">
        <f t="shared" si="163"/>
        <v>1.0069565616019576</v>
      </c>
      <c r="BB85" s="5">
        <f t="shared" si="164"/>
        <v>1.0177131112244771</v>
      </c>
      <c r="BC85" s="5">
        <f t="shared" si="165"/>
        <v>0.99516557892192403</v>
      </c>
      <c r="BD85" s="5">
        <f t="shared" si="166"/>
        <v>0.9568532771370486</v>
      </c>
      <c r="BE85" s="5">
        <f t="shared" si="167"/>
        <v>1.0121209626196808</v>
      </c>
      <c r="BF85" s="5">
        <f t="shared" si="168"/>
        <v>1.0268188409108849</v>
      </c>
      <c r="BG85" s="5">
        <f t="shared" si="169"/>
        <v>1.0213171690963654</v>
      </c>
      <c r="BH85" s="5">
        <f t="shared" si="170"/>
        <v>0.96710017108313107</v>
      </c>
      <c r="BI85" s="5">
        <f t="shared" si="171"/>
        <v>0.97710714690608358</v>
      </c>
    </row>
    <row r="86" spans="1:61" s="7" customFormat="1" x14ac:dyDescent="0.25">
      <c r="A86" s="7" t="s">
        <v>1</v>
      </c>
      <c r="B86" s="7" t="s">
        <v>193</v>
      </c>
      <c r="C86" s="7" t="s">
        <v>194</v>
      </c>
      <c r="D86" s="7">
        <v>1</v>
      </c>
      <c r="E86" s="7" t="s">
        <v>201</v>
      </c>
      <c r="F86" s="7">
        <v>2</v>
      </c>
      <c r="G86" s="7" t="s">
        <v>51</v>
      </c>
      <c r="H86" s="7" t="s">
        <v>195</v>
      </c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</row>
    <row r="87" spans="1:61" x14ac:dyDescent="0.25">
      <c r="A87" t="s">
        <v>214</v>
      </c>
      <c r="B87" t="s">
        <v>123</v>
      </c>
      <c r="C87" s="5">
        <v>3.18892</v>
      </c>
      <c r="D87" s="5">
        <v>3.1434500000000001</v>
      </c>
      <c r="E87" s="5">
        <v>0.84310600000000002</v>
      </c>
      <c r="F87" s="5">
        <v>0.798543</v>
      </c>
      <c r="G87" s="5">
        <v>0.84898200000000001</v>
      </c>
      <c r="H87" s="5">
        <v>0.80005300000000001</v>
      </c>
      <c r="I87" s="5">
        <v>1.51054</v>
      </c>
      <c r="J87" s="5">
        <v>1.51393</v>
      </c>
      <c r="K87" s="5">
        <v>1.54182</v>
      </c>
      <c r="L87" s="5">
        <v>1.5387500000000001</v>
      </c>
      <c r="M87" s="5">
        <v>1.0198499999999999</v>
      </c>
      <c r="N87" s="5">
        <v>0.98073999999999995</v>
      </c>
      <c r="O87" s="5">
        <v>1.01437</v>
      </c>
      <c r="P87" s="5">
        <v>0.97486499999999998</v>
      </c>
      <c r="R87" s="5">
        <f>C87/$C87</f>
        <v>1</v>
      </c>
      <c r="S87" s="5">
        <f>D87/$C87</f>
        <v>0.98574125409229463</v>
      </c>
      <c r="T87" s="5">
        <f t="shared" ref="T87:T97" si="175">E87/$C87</f>
        <v>0.26438606173877049</v>
      </c>
      <c r="U87" s="5">
        <f t="shared" ref="U87:U97" si="176">F87/$C87</f>
        <v>0.25041173814332124</v>
      </c>
      <c r="V87" s="5">
        <f t="shared" ref="V87:V97" si="177">G87/$C87</f>
        <v>0.26622869184551512</v>
      </c>
      <c r="W87" s="5">
        <f t="shared" ref="W87:W97" si="178">H87/$C87</f>
        <v>0.25088525268743023</v>
      </c>
      <c r="X87" s="5">
        <f t="shared" ref="X87:X97" si="179">I87/$C87</f>
        <v>0.47368388043600967</v>
      </c>
      <c r="Y87" s="5">
        <f t="shared" ref="Y87:Y97" si="180">J87/$C87</f>
        <v>0.4747469362668239</v>
      </c>
      <c r="Z87" s="5">
        <f t="shared" ref="Z87:Z97" si="181">K87/$C87</f>
        <v>0.48349284397225395</v>
      </c>
      <c r="AA87" s="5">
        <f t="shared" ref="AA87:AA97" si="182">L87/$C87</f>
        <v>0.48253013559449598</v>
      </c>
      <c r="AB87" s="5">
        <f t="shared" ref="AB87:AB97" si="183">M87/$C87</f>
        <v>0.31981046874804009</v>
      </c>
      <c r="AC87" s="5">
        <f t="shared" ref="AC87:AC97" si="184">N87/$C87</f>
        <v>0.30754612846982676</v>
      </c>
      <c r="AD87" s="5">
        <f t="shared" ref="AD87:AD97" si="185">O87/$C87</f>
        <v>0.31809201861445252</v>
      </c>
      <c r="AE87" s="5">
        <f t="shared" ref="AE87:AE97" si="186">P87/$C87</f>
        <v>0.30570381194887297</v>
      </c>
      <c r="AF87" s="5"/>
      <c r="AG87" s="12">
        <f t="shared" ref="AG87:AG97" si="187">R87/R63</f>
        <v>1</v>
      </c>
      <c r="AH87" s="12">
        <f>S87/S63</f>
        <v>0.93865259109789201</v>
      </c>
      <c r="AI87" s="12">
        <f t="shared" ref="AI87:AI97" si="188">T87/T63</f>
        <v>0.42353366356333894</v>
      </c>
      <c r="AJ87" s="12">
        <f t="shared" ref="AJ87:AJ97" si="189">U87/U63</f>
        <v>0.42472573200091163</v>
      </c>
      <c r="AK87" s="12">
        <f t="shared" ref="AK87:AK97" si="190">V87/V63</f>
        <v>0.42444391618237681</v>
      </c>
      <c r="AL87" s="12">
        <f t="shared" ref="AL87:AL97" si="191">W87/W63</f>
        <v>0.42403017202301058</v>
      </c>
      <c r="AM87" s="12">
        <f t="shared" ref="AM87:AM97" si="192">X87/X63</f>
        <v>0.52871230343264697</v>
      </c>
      <c r="AN87" s="12">
        <f t="shared" ref="AN87:AN97" si="193">Y87/Y63</f>
        <v>0.54277507916671941</v>
      </c>
      <c r="AO87" s="12">
        <f t="shared" ref="AO87:AO97" si="194">Z87/Z63</f>
        <v>0.50982156855969551</v>
      </c>
      <c r="AP87" s="12">
        <f t="shared" ref="AP87:AP97" si="195">AA87/AA63</f>
        <v>0.54958457651130932</v>
      </c>
      <c r="AQ87" s="12">
        <f t="shared" ref="AQ87:AQ97" si="196">AB87/AB63</f>
        <v>0.4264477149771998</v>
      </c>
      <c r="AR87" s="12">
        <f t="shared" ref="AR87:AR97" si="197">AC87/AC63</f>
        <v>0.42593371391947921</v>
      </c>
      <c r="AS87" s="12">
        <f t="shared" ref="AS87:AS97" si="198">AD87/AD63</f>
        <v>0.42317638160069815</v>
      </c>
      <c r="AT87" s="12">
        <f t="shared" ref="AT87:AT97" si="199">AE87/AE63</f>
        <v>0.42331129545055635</v>
      </c>
      <c r="AV87" s="5">
        <f>C87/C63</f>
        <v>2.3665103300878649</v>
      </c>
      <c r="AW87" s="5">
        <f t="shared" ref="AW87:AW97" si="200">D87/D63</f>
        <v>2.2213310531969022</v>
      </c>
      <c r="AX87" s="5">
        <f t="shared" ref="AX87:AX97" si="201">E87/E63</f>
        <v>1.0022967899625999</v>
      </c>
      <c r="AY87" s="5">
        <f t="shared" ref="AY87:AY97" si="202">F87/F63</f>
        <v>1.0051178322342875</v>
      </c>
      <c r="AZ87" s="5">
        <f t="shared" ref="AZ87:AZ97" si="203">G87/G63</f>
        <v>1.0044509121885428</v>
      </c>
      <c r="BA87" s="5">
        <f t="shared" ref="BA87:BA97" si="204">H87/H63</f>
        <v>1.003471782361389</v>
      </c>
      <c r="BB87" s="5">
        <f t="shared" ref="BB87:BB97" si="205">I87/I63</f>
        <v>1.251203127717909</v>
      </c>
      <c r="BC87" s="5">
        <f t="shared" ref="BC87:BC97" si="206">J87/J63</f>
        <v>1.2844828317623003</v>
      </c>
      <c r="BD87" s="5">
        <f t="shared" ref="BD87:BD97" si="207">K87/K63</f>
        <v>1.2064980084981181</v>
      </c>
      <c r="BE87" s="5">
        <f t="shared" ref="BE87:BE97" si="208">L87/L63</f>
        <v>1.3005975775709782</v>
      </c>
      <c r="BF87" s="5">
        <f t="shared" ref="BF87:BF97" si="209">M87/M63</f>
        <v>1.0091929227359089</v>
      </c>
      <c r="BG87" s="5">
        <f t="shared" ref="BG87:BG97" si="210">N87/N63</f>
        <v>1.007976533923137</v>
      </c>
      <c r="BH87" s="5">
        <f t="shared" ref="BH87:BH97" si="211">O87/O63</f>
        <v>1.0014512785072565</v>
      </c>
      <c r="BI87" s="5">
        <f t="shared" ref="BI87:BI97" si="212">P87/P63</f>
        <v>1.0017705535266179</v>
      </c>
    </row>
    <row r="88" spans="1:61" x14ac:dyDescent="0.25">
      <c r="A88" t="s">
        <v>215</v>
      </c>
      <c r="B88" t="s">
        <v>125</v>
      </c>
      <c r="C88" s="5">
        <v>2.63693</v>
      </c>
      <c r="D88" s="5">
        <v>2.63585</v>
      </c>
      <c r="E88" s="5">
        <v>0.80676899999999996</v>
      </c>
      <c r="F88" s="5">
        <v>0.76196600000000003</v>
      </c>
      <c r="G88" s="5">
        <v>0.81723100000000004</v>
      </c>
      <c r="H88" s="5">
        <v>0.76439000000000001</v>
      </c>
      <c r="I88" s="5">
        <v>1.44899</v>
      </c>
      <c r="J88" s="5">
        <v>1.38974</v>
      </c>
      <c r="K88" s="5">
        <v>1.46004</v>
      </c>
      <c r="L88" s="5">
        <v>1.3738900000000001</v>
      </c>
      <c r="M88" s="5">
        <v>0.97020600000000001</v>
      </c>
      <c r="N88" s="5">
        <v>0.91675799999999996</v>
      </c>
      <c r="O88" s="5">
        <v>0.97401499999999996</v>
      </c>
      <c r="P88" s="5">
        <v>0.91957999999999995</v>
      </c>
      <c r="R88" s="5">
        <f t="shared" ref="R88:R97" si="213">C88/$C88</f>
        <v>1</v>
      </c>
      <c r="S88" s="5">
        <f t="shared" ref="S88:S97" si="214">D88/$C88</f>
        <v>0.99959043281391624</v>
      </c>
      <c r="T88" s="5">
        <f t="shared" si="175"/>
        <v>0.30595010106449544</v>
      </c>
      <c r="U88" s="5">
        <f t="shared" si="176"/>
        <v>0.28895950973290913</v>
      </c>
      <c r="V88" s="5">
        <f t="shared" si="177"/>
        <v>0.30991759356524445</v>
      </c>
      <c r="W88" s="5">
        <f t="shared" si="178"/>
        <v>0.28987876052834166</v>
      </c>
      <c r="X88" s="5">
        <f t="shared" si="179"/>
        <v>0.54949884904036128</v>
      </c>
      <c r="Y88" s="5">
        <f t="shared" si="180"/>
        <v>0.52702953813715192</v>
      </c>
      <c r="Z88" s="5">
        <f t="shared" si="181"/>
        <v>0.55368932812020044</v>
      </c>
      <c r="AA88" s="5">
        <f t="shared" si="182"/>
        <v>0.52101876045249595</v>
      </c>
      <c r="AB88" s="5">
        <f t="shared" si="183"/>
        <v>0.36793013087188514</v>
      </c>
      <c r="AC88" s="5">
        <f t="shared" si="184"/>
        <v>0.34766110590724819</v>
      </c>
      <c r="AD88" s="5">
        <f t="shared" si="185"/>
        <v>0.36937461366058255</v>
      </c>
      <c r="AE88" s="5">
        <f t="shared" si="186"/>
        <v>0.34873128979533013</v>
      </c>
      <c r="AF88" s="5"/>
      <c r="AG88" s="12">
        <f t="shared" si="187"/>
        <v>1</v>
      </c>
      <c r="AH88" s="12">
        <f>S88/S64</f>
        <v>0.94154112517129596</v>
      </c>
      <c r="AI88" s="12">
        <f t="shared" si="188"/>
        <v>0.51063182606369106</v>
      </c>
      <c r="AJ88" s="12">
        <f t="shared" si="189"/>
        <v>0.51707586672540884</v>
      </c>
      <c r="AK88" s="12">
        <f t="shared" si="190"/>
        <v>0.51215968447816707</v>
      </c>
      <c r="AL88" s="12">
        <f t="shared" si="191"/>
        <v>0.5163932118710387</v>
      </c>
      <c r="AM88" s="12">
        <f t="shared" si="192"/>
        <v>0.65444207975162028</v>
      </c>
      <c r="AN88" s="12">
        <f t="shared" si="193"/>
        <v>0.66324409628673187</v>
      </c>
      <c r="AO88" s="12">
        <f t="shared" si="194"/>
        <v>0.6360743973227927</v>
      </c>
      <c r="AP88" s="12">
        <f t="shared" si="195"/>
        <v>0.61797775679306799</v>
      </c>
      <c r="AQ88" s="12">
        <f t="shared" si="196"/>
        <v>0.51141420574046403</v>
      </c>
      <c r="AR88" s="12">
        <f t="shared" si="197"/>
        <v>0.51004184375051353</v>
      </c>
      <c r="AS88" s="12">
        <f t="shared" si="198"/>
        <v>0.51017441322331369</v>
      </c>
      <c r="AT88" s="12">
        <f t="shared" si="199"/>
        <v>0.51374369952127241</v>
      </c>
      <c r="AV88" s="5">
        <f t="shared" ref="AV88:AV97" si="215">C88/C64</f>
        <v>1.9484176537088898</v>
      </c>
      <c r="AW88" s="5">
        <f t="shared" si="200"/>
        <v>1.8345153499766846</v>
      </c>
      <c r="AX88" s="5">
        <f t="shared" si="201"/>
        <v>0.994924064448103</v>
      </c>
      <c r="AY88" s="5">
        <f t="shared" si="202"/>
        <v>1.0074797470346115</v>
      </c>
      <c r="AZ88" s="5">
        <f t="shared" si="203"/>
        <v>0.99790097075523543</v>
      </c>
      <c r="BA88" s="5">
        <f t="shared" si="204"/>
        <v>1.0061496502649667</v>
      </c>
      <c r="BB88" s="5">
        <f t="shared" si="205"/>
        <v>1.2751265015180182</v>
      </c>
      <c r="BC88" s="5">
        <f t="shared" si="206"/>
        <v>1.292276505923267</v>
      </c>
      <c r="BD88" s="5">
        <f t="shared" si="207"/>
        <v>1.2393385848159717</v>
      </c>
      <c r="BE88" s="5">
        <f t="shared" si="208"/>
        <v>1.2040787709350325</v>
      </c>
      <c r="BF88" s="5">
        <f t="shared" si="209"/>
        <v>0.99644846682223032</v>
      </c>
      <c r="BG88" s="5">
        <f t="shared" si="210"/>
        <v>0.99377453249373171</v>
      </c>
      <c r="BH88" s="5">
        <f t="shared" si="211"/>
        <v>0.99403283319487845</v>
      </c>
      <c r="BI88" s="5">
        <f t="shared" si="212"/>
        <v>1.0009872936289625</v>
      </c>
    </row>
    <row r="89" spans="1:61" x14ac:dyDescent="0.25">
      <c r="A89" t="s">
        <v>216</v>
      </c>
      <c r="B89" t="s">
        <v>127</v>
      </c>
      <c r="C89" s="5">
        <v>4.6479400000000002</v>
      </c>
      <c r="D89" s="5">
        <v>5.6318200000000003</v>
      </c>
      <c r="E89" s="5">
        <v>1.13283</v>
      </c>
      <c r="F89" s="5">
        <v>1.08589</v>
      </c>
      <c r="G89" s="5">
        <v>1.1395599999999999</v>
      </c>
      <c r="H89" s="5">
        <v>1.09365</v>
      </c>
      <c r="I89" s="5">
        <v>3.30823</v>
      </c>
      <c r="J89" s="5">
        <v>3.0941800000000002</v>
      </c>
      <c r="K89" s="5">
        <v>3.1989999999999998</v>
      </c>
      <c r="L89" s="5">
        <v>3.1528</v>
      </c>
      <c r="M89" s="5">
        <v>1.32525</v>
      </c>
      <c r="N89" s="5">
        <v>1.30477</v>
      </c>
      <c r="O89" s="5">
        <v>1.3293699999999999</v>
      </c>
      <c r="P89" s="5">
        <v>1.3108200000000001</v>
      </c>
      <c r="R89" s="5">
        <f t="shared" si="213"/>
        <v>1</v>
      </c>
      <c r="S89" s="5">
        <f t="shared" si="214"/>
        <v>1.211680873677371</v>
      </c>
      <c r="T89" s="5">
        <f t="shared" si="175"/>
        <v>0.24372732866603269</v>
      </c>
      <c r="U89" s="5">
        <f t="shared" si="176"/>
        <v>0.23362823100126076</v>
      </c>
      <c r="V89" s="5">
        <f t="shared" si="177"/>
        <v>0.24517528195286512</v>
      </c>
      <c r="W89" s="5">
        <f t="shared" si="178"/>
        <v>0.23529778783719238</v>
      </c>
      <c r="X89" s="5">
        <f t="shared" si="179"/>
        <v>0.71176263032655329</v>
      </c>
      <c r="Y89" s="5">
        <f t="shared" si="180"/>
        <v>0.66570997043851687</v>
      </c>
      <c r="Z89" s="5">
        <f t="shared" si="181"/>
        <v>0.68826189666820137</v>
      </c>
      <c r="AA89" s="5">
        <f t="shared" si="182"/>
        <v>0.67832200932025799</v>
      </c>
      <c r="AB89" s="5">
        <f t="shared" si="183"/>
        <v>0.28512631402298655</v>
      </c>
      <c r="AC89" s="5">
        <f t="shared" si="184"/>
        <v>0.28072006093021851</v>
      </c>
      <c r="AD89" s="5">
        <f t="shared" si="185"/>
        <v>0.28601272821938317</v>
      </c>
      <c r="AE89" s="5">
        <f t="shared" si="186"/>
        <v>0.28202171284483019</v>
      </c>
      <c r="AF89" s="5"/>
      <c r="AG89" s="12">
        <f t="shared" si="187"/>
        <v>1</v>
      </c>
      <c r="AH89" s="12">
        <f t="shared" ref="AH89:AH97" si="216">S89/S65</f>
        <v>1.1720704512456201</v>
      </c>
      <c r="AI89" s="12">
        <f t="shared" si="188"/>
        <v>0.36287951219385295</v>
      </c>
      <c r="AJ89" s="12">
        <f t="shared" si="189"/>
        <v>0.36231026310349657</v>
      </c>
      <c r="AK89" s="12">
        <f t="shared" si="190"/>
        <v>0.36237016399625516</v>
      </c>
      <c r="AL89" s="12">
        <f t="shared" si="191"/>
        <v>0.36310404894740816</v>
      </c>
      <c r="AM89" s="12">
        <f t="shared" si="192"/>
        <v>0.34001858590106304</v>
      </c>
      <c r="AN89" s="12">
        <f t="shared" si="193"/>
        <v>0.32240523185173436</v>
      </c>
      <c r="AO89" s="12">
        <f t="shared" si="194"/>
        <v>0.32630328047447044</v>
      </c>
      <c r="AP89" s="12">
        <f t="shared" si="195"/>
        <v>0.32901753770990355</v>
      </c>
      <c r="AQ89" s="12">
        <f t="shared" si="196"/>
        <v>0.3623533129528072</v>
      </c>
      <c r="AR89" s="12">
        <f t="shared" si="197"/>
        <v>0.36286757931673785</v>
      </c>
      <c r="AS89" s="12">
        <f t="shared" si="198"/>
        <v>0.36135850633928818</v>
      </c>
      <c r="AT89" s="12">
        <f t="shared" si="199"/>
        <v>0.36351508408794325</v>
      </c>
      <c r="AV89" s="5">
        <f t="shared" si="215"/>
        <v>2.7596333107714961</v>
      </c>
      <c r="AW89" s="5">
        <f t="shared" si="200"/>
        <v>3.2344846598283925</v>
      </c>
      <c r="AX89" s="5">
        <f t="shared" si="201"/>
        <v>1.0014143896466678</v>
      </c>
      <c r="AY89" s="5">
        <f t="shared" si="202"/>
        <v>0.99984347089479397</v>
      </c>
      <c r="AZ89" s="5">
        <f t="shared" si="203"/>
        <v>1.0000087753937956</v>
      </c>
      <c r="BA89" s="5">
        <f t="shared" si="204"/>
        <v>1.0020340287512715</v>
      </c>
      <c r="BB89" s="5">
        <f t="shared" si="205"/>
        <v>0.93832661593399269</v>
      </c>
      <c r="BC89" s="5">
        <f t="shared" si="206"/>
        <v>0.88972021738505336</v>
      </c>
      <c r="BD89" s="5">
        <f t="shared" si="207"/>
        <v>0.90047740221136297</v>
      </c>
      <c r="BE89" s="5">
        <f t="shared" si="208"/>
        <v>0.90796775689226661</v>
      </c>
      <c r="BF89" s="5">
        <f t="shared" si="209"/>
        <v>0.99996227269297522</v>
      </c>
      <c r="BG89" s="5">
        <f t="shared" si="210"/>
        <v>1.0013814592814878</v>
      </c>
      <c r="BH89" s="5">
        <f t="shared" si="211"/>
        <v>0.99721697122453257</v>
      </c>
      <c r="BI89" s="5">
        <f t="shared" si="212"/>
        <v>1.0031683350169895</v>
      </c>
    </row>
    <row r="90" spans="1:61" x14ac:dyDescent="0.25">
      <c r="A90" t="s">
        <v>217</v>
      </c>
      <c r="B90" t="s">
        <v>129</v>
      </c>
      <c r="C90" s="5">
        <v>3.2924500000000001</v>
      </c>
      <c r="D90" s="5">
        <v>3.4673099999999999</v>
      </c>
      <c r="E90" s="5">
        <v>1.22438</v>
      </c>
      <c r="F90" s="5">
        <v>1.17987</v>
      </c>
      <c r="G90" s="5">
        <v>1.2260599999999999</v>
      </c>
      <c r="H90" s="5">
        <v>1.1788700000000001</v>
      </c>
      <c r="I90" s="5">
        <v>4.1093700000000002</v>
      </c>
      <c r="J90" s="5">
        <v>4.1654200000000001</v>
      </c>
      <c r="K90" s="5">
        <v>4.0659200000000002</v>
      </c>
      <c r="L90" s="5">
        <v>4.0091099999999997</v>
      </c>
      <c r="M90" s="5">
        <v>1.3948400000000001</v>
      </c>
      <c r="N90" s="5">
        <v>1.3422799999999999</v>
      </c>
      <c r="O90" s="5">
        <v>1.39666</v>
      </c>
      <c r="P90" s="5">
        <v>1.343</v>
      </c>
      <c r="R90" s="5">
        <f t="shared" si="213"/>
        <v>1</v>
      </c>
      <c r="S90" s="5">
        <f t="shared" si="214"/>
        <v>1.0531093866269798</v>
      </c>
      <c r="T90" s="5">
        <f t="shared" si="175"/>
        <v>0.37187504745706085</v>
      </c>
      <c r="U90" s="5">
        <f t="shared" si="176"/>
        <v>0.35835623927470422</v>
      </c>
      <c r="V90" s="5">
        <f t="shared" si="177"/>
        <v>0.37238530577533446</v>
      </c>
      <c r="W90" s="5">
        <f t="shared" si="178"/>
        <v>0.35805251408525568</v>
      </c>
      <c r="X90" s="5">
        <f t="shared" si="179"/>
        <v>1.2481191817643396</v>
      </c>
      <c r="Y90" s="5">
        <f t="shared" si="180"/>
        <v>1.2651429786329329</v>
      </c>
      <c r="Z90" s="5">
        <f t="shared" si="181"/>
        <v>1.2349223222827985</v>
      </c>
      <c r="AA90" s="5">
        <f t="shared" si="182"/>
        <v>1.2176676942702243</v>
      </c>
      <c r="AB90" s="5">
        <f t="shared" si="183"/>
        <v>0.42364804325046701</v>
      </c>
      <c r="AC90" s="5">
        <f t="shared" si="184"/>
        <v>0.4076842472930492</v>
      </c>
      <c r="AD90" s="5">
        <f t="shared" si="185"/>
        <v>0.42420082309526341</v>
      </c>
      <c r="AE90" s="5">
        <f t="shared" si="186"/>
        <v>0.40790292942945222</v>
      </c>
      <c r="AF90" s="5"/>
      <c r="AG90" s="12">
        <f t="shared" si="187"/>
        <v>1</v>
      </c>
      <c r="AH90" s="12">
        <f t="shared" si="216"/>
        <v>1.0086479883299315</v>
      </c>
      <c r="AI90" s="12">
        <f t="shared" si="188"/>
        <v>0.56011697721737441</v>
      </c>
      <c r="AJ90" s="12">
        <f t="shared" si="189"/>
        <v>0.55655191183220265</v>
      </c>
      <c r="AK90" s="12">
        <f t="shared" si="190"/>
        <v>0.5532891388562956</v>
      </c>
      <c r="AL90" s="12">
        <f t="shared" si="191"/>
        <v>0.5544821528771543</v>
      </c>
      <c r="AM90" s="12">
        <f t="shared" si="192"/>
        <v>0.54670388847136564</v>
      </c>
      <c r="AN90" s="12">
        <f t="shared" si="193"/>
        <v>0.56310294314818954</v>
      </c>
      <c r="AO90" s="12">
        <f t="shared" si="194"/>
        <v>0.53825974172333235</v>
      </c>
      <c r="AP90" s="12">
        <f t="shared" si="195"/>
        <v>0.54049931597077927</v>
      </c>
      <c r="AQ90" s="12">
        <f t="shared" si="196"/>
        <v>0.55840550484203411</v>
      </c>
      <c r="AR90" s="12">
        <f t="shared" si="197"/>
        <v>0.55752760343220198</v>
      </c>
      <c r="AS90" s="12">
        <f t="shared" si="198"/>
        <v>0.55758627769133484</v>
      </c>
      <c r="AT90" s="12">
        <f t="shared" si="199"/>
        <v>0.55494392190718989</v>
      </c>
      <c r="AV90" s="5">
        <f t="shared" si="215"/>
        <v>1.7917510176538454</v>
      </c>
      <c r="AW90" s="5">
        <f t="shared" si="200"/>
        <v>1.8072460595446584</v>
      </c>
      <c r="AX90" s="5">
        <f t="shared" si="201"/>
        <v>1.0035901639344262</v>
      </c>
      <c r="AY90" s="5">
        <f t="shared" si="202"/>
        <v>0.9972024544025424</v>
      </c>
      <c r="AZ90" s="5">
        <f t="shared" si="203"/>
        <v>0.99135637760258732</v>
      </c>
      <c r="BA90" s="5">
        <f t="shared" si="204"/>
        <v>0.9934939616885361</v>
      </c>
      <c r="BB90" s="5">
        <f t="shared" si="205"/>
        <v>0.97955724852388371</v>
      </c>
      <c r="BC90" s="5">
        <f t="shared" si="206"/>
        <v>1.008940271429644</v>
      </c>
      <c r="BD90" s="5">
        <f t="shared" si="207"/>
        <v>0.96442743999487657</v>
      </c>
      <c r="BE90" s="5">
        <f t="shared" si="208"/>
        <v>0.96844019943185111</v>
      </c>
      <c r="BF90" s="5">
        <f t="shared" si="209"/>
        <v>1.0005236315642239</v>
      </c>
      <c r="BG90" s="5">
        <f t="shared" si="210"/>
        <v>0.99895065081975742</v>
      </c>
      <c r="BH90" s="5">
        <f t="shared" si="211"/>
        <v>0.99905578048326871</v>
      </c>
      <c r="BI90" s="5">
        <f t="shared" si="212"/>
        <v>0.99432133681802359</v>
      </c>
    </row>
    <row r="91" spans="1:61" x14ac:dyDescent="0.25">
      <c r="A91" t="s">
        <v>218</v>
      </c>
      <c r="B91" t="s">
        <v>131</v>
      </c>
      <c r="C91" s="5">
        <v>3.3618000000000001</v>
      </c>
      <c r="D91" s="5">
        <v>3.3623500000000002</v>
      </c>
      <c r="E91" s="5">
        <v>1.2065999999999999</v>
      </c>
      <c r="F91" s="5">
        <v>1.1607400000000001</v>
      </c>
      <c r="G91" s="5">
        <v>1.21095</v>
      </c>
      <c r="H91" s="5">
        <v>1.1628099999999999</v>
      </c>
      <c r="I91" s="5">
        <v>4.6071099999999996</v>
      </c>
      <c r="J91" s="5">
        <v>4.5097800000000001</v>
      </c>
      <c r="K91" s="5">
        <v>4.4819000000000004</v>
      </c>
      <c r="L91" s="5">
        <v>4.3785100000000003</v>
      </c>
      <c r="M91" s="5">
        <v>1.3990199999999999</v>
      </c>
      <c r="N91" s="5">
        <v>1.32883</v>
      </c>
      <c r="O91" s="5">
        <v>1.4037900000000001</v>
      </c>
      <c r="P91" s="5">
        <v>1.33341</v>
      </c>
      <c r="R91" s="5">
        <f t="shared" si="213"/>
        <v>1</v>
      </c>
      <c r="S91" s="5">
        <f t="shared" si="214"/>
        <v>1.0001636028318164</v>
      </c>
      <c r="T91" s="5">
        <f t="shared" si="175"/>
        <v>0.35891486703551662</v>
      </c>
      <c r="U91" s="5">
        <f t="shared" si="176"/>
        <v>0.34527336545898035</v>
      </c>
      <c r="V91" s="5">
        <f t="shared" si="177"/>
        <v>0.36020881670533639</v>
      </c>
      <c r="W91" s="5">
        <f t="shared" si="178"/>
        <v>0.34588910702599795</v>
      </c>
      <c r="X91" s="5">
        <f t="shared" si="179"/>
        <v>1.3704295317984412</v>
      </c>
      <c r="Y91" s="5">
        <f t="shared" si="180"/>
        <v>1.3414777797608424</v>
      </c>
      <c r="Z91" s="5">
        <f t="shared" si="181"/>
        <v>1.3331846034862278</v>
      </c>
      <c r="AA91" s="5">
        <f t="shared" si="182"/>
        <v>1.3024302457017074</v>
      </c>
      <c r="AB91" s="5">
        <f t="shared" si="183"/>
        <v>0.41615206139568084</v>
      </c>
      <c r="AC91" s="5">
        <f t="shared" si="184"/>
        <v>0.39527336545898029</v>
      </c>
      <c r="AD91" s="5">
        <f t="shared" si="185"/>
        <v>0.41757094413706947</v>
      </c>
      <c r="AE91" s="5">
        <f t="shared" si="186"/>
        <v>0.39663573085846865</v>
      </c>
      <c r="AF91" s="5"/>
      <c r="AG91" s="12">
        <f t="shared" si="187"/>
        <v>1</v>
      </c>
      <c r="AH91" s="12">
        <f t="shared" si="216"/>
        <v>0.95126601190548876</v>
      </c>
      <c r="AI91" s="12">
        <f t="shared" si="188"/>
        <v>0.55226224986740813</v>
      </c>
      <c r="AJ91" s="12">
        <f t="shared" si="189"/>
        <v>0.55360907245476088</v>
      </c>
      <c r="AK91" s="12">
        <f t="shared" si="190"/>
        <v>0.55540492363532257</v>
      </c>
      <c r="AL91" s="12">
        <f t="shared" si="191"/>
        <v>0.55565827126838008</v>
      </c>
      <c r="AM91" s="12">
        <f t="shared" si="192"/>
        <v>0.56746290071568017</v>
      </c>
      <c r="AN91" s="12">
        <f t="shared" si="193"/>
        <v>0.56069760168879113</v>
      </c>
      <c r="AO91" s="12">
        <f t="shared" si="194"/>
        <v>0.54279115559241176</v>
      </c>
      <c r="AP91" s="12">
        <f t="shared" si="195"/>
        <v>0.54007080914211181</v>
      </c>
      <c r="AQ91" s="12">
        <f t="shared" si="196"/>
        <v>0.55307290445790092</v>
      </c>
      <c r="AR91" s="12">
        <f t="shared" si="197"/>
        <v>0.55388766520382771</v>
      </c>
      <c r="AS91" s="12">
        <f t="shared" si="198"/>
        <v>0.55389939820564948</v>
      </c>
      <c r="AT91" s="12">
        <f t="shared" si="199"/>
        <v>0.5496680658559826</v>
      </c>
      <c r="AV91" s="5">
        <f t="shared" si="215"/>
        <v>1.8049448336957399</v>
      </c>
      <c r="AW91" s="5">
        <f t="shared" si="200"/>
        <v>1.7169826736591618</v>
      </c>
      <c r="AX91" s="5">
        <f t="shared" si="201"/>
        <v>0.99680289474336414</v>
      </c>
      <c r="AY91" s="5">
        <f t="shared" si="202"/>
        <v>0.99923383521431108</v>
      </c>
      <c r="AZ91" s="5">
        <f t="shared" si="203"/>
        <v>1.0024752475247525</v>
      </c>
      <c r="BA91" s="5">
        <f t="shared" si="204"/>
        <v>1.0029325260261683</v>
      </c>
      <c r="BB91" s="5">
        <f t="shared" si="205"/>
        <v>1.0242392309607655</v>
      </c>
      <c r="BC91" s="5">
        <f t="shared" si="206"/>
        <v>1.0120282394337752</v>
      </c>
      <c r="BD91" s="5">
        <f t="shared" si="207"/>
        <v>0.97970809206226395</v>
      </c>
      <c r="BE91" s="5">
        <f t="shared" si="208"/>
        <v>0.97479801679093259</v>
      </c>
      <c r="BF91" s="5">
        <f t="shared" si="209"/>
        <v>0.99826608155838581</v>
      </c>
      <c r="BG91" s="5">
        <f t="shared" si="210"/>
        <v>0.9997366797574444</v>
      </c>
      <c r="BH91" s="5">
        <f t="shared" si="211"/>
        <v>0.99975785717846632</v>
      </c>
      <c r="BI91" s="5">
        <f t="shared" si="212"/>
        <v>0.9921205357142856</v>
      </c>
    </row>
    <row r="92" spans="1:61" x14ac:dyDescent="0.25">
      <c r="A92" t="s">
        <v>219</v>
      </c>
      <c r="B92" t="s">
        <v>133</v>
      </c>
      <c r="C92" s="5">
        <v>5.4196099999999996</v>
      </c>
      <c r="D92" s="5">
        <v>4.2008200000000002</v>
      </c>
      <c r="E92" s="5">
        <v>1.21238</v>
      </c>
      <c r="F92" s="5">
        <v>1.17079</v>
      </c>
      <c r="G92" s="5">
        <v>1.21573</v>
      </c>
      <c r="H92" s="5">
        <v>1.1699900000000001</v>
      </c>
      <c r="I92" s="5">
        <v>5.7511299999999999</v>
      </c>
      <c r="J92" s="5">
        <v>5.1920299999999999</v>
      </c>
      <c r="K92" s="5">
        <v>5.4754100000000001</v>
      </c>
      <c r="L92" s="5">
        <v>6.0395099999999999</v>
      </c>
      <c r="M92" s="5">
        <v>1.4077299999999999</v>
      </c>
      <c r="N92" s="5">
        <v>1.3303499999999999</v>
      </c>
      <c r="O92" s="5">
        <v>1.4107499999999999</v>
      </c>
      <c r="P92" s="5">
        <v>1.33188</v>
      </c>
      <c r="R92" s="5">
        <f t="shared" si="213"/>
        <v>1</v>
      </c>
      <c r="S92" s="5">
        <f t="shared" si="214"/>
        <v>0.77511481453462527</v>
      </c>
      <c r="T92" s="5">
        <f t="shared" si="175"/>
        <v>0.22370244353375981</v>
      </c>
      <c r="U92" s="5">
        <f t="shared" si="176"/>
        <v>0.21602845961240755</v>
      </c>
      <c r="V92" s="5">
        <f t="shared" si="177"/>
        <v>0.22432056919224816</v>
      </c>
      <c r="W92" s="5">
        <f t="shared" si="178"/>
        <v>0.21588084751485812</v>
      </c>
      <c r="X92" s="5">
        <f t="shared" si="179"/>
        <v>1.0611704532244941</v>
      </c>
      <c r="Y92" s="5">
        <f t="shared" si="180"/>
        <v>0.95800804854961896</v>
      </c>
      <c r="Z92" s="5">
        <f t="shared" si="181"/>
        <v>1.0102959438040746</v>
      </c>
      <c r="AA92" s="5">
        <f t="shared" si="182"/>
        <v>1.1143809240886338</v>
      </c>
      <c r="AB92" s="5">
        <f t="shared" si="183"/>
        <v>0.25974747260411729</v>
      </c>
      <c r="AC92" s="5">
        <f t="shared" si="184"/>
        <v>0.24546969246864628</v>
      </c>
      <c r="AD92" s="5">
        <f t="shared" si="185"/>
        <v>0.26030470827236646</v>
      </c>
      <c r="AE92" s="5">
        <f t="shared" si="186"/>
        <v>0.2457520006052096</v>
      </c>
      <c r="AF92" s="5"/>
      <c r="AG92" s="12">
        <f t="shared" si="187"/>
        <v>1</v>
      </c>
      <c r="AH92" s="12">
        <f t="shared" si="216"/>
        <v>0.37530125281714088</v>
      </c>
      <c r="AI92" s="12">
        <f t="shared" si="188"/>
        <v>0.35266566688738094</v>
      </c>
      <c r="AJ92" s="12">
        <f t="shared" si="189"/>
        <v>0.35328821916988001</v>
      </c>
      <c r="AK92" s="12">
        <f t="shared" si="190"/>
        <v>0.35248213180206922</v>
      </c>
      <c r="AL92" s="12">
        <f t="shared" si="191"/>
        <v>0.35266330408150376</v>
      </c>
      <c r="AM92" s="12">
        <f t="shared" si="192"/>
        <v>0.41771685713718404</v>
      </c>
      <c r="AN92" s="12">
        <f t="shared" si="193"/>
        <v>0.38296981128504409</v>
      </c>
      <c r="AO92" s="12">
        <f t="shared" si="194"/>
        <v>0.39635505975215529</v>
      </c>
      <c r="AP92" s="12">
        <f t="shared" si="195"/>
        <v>0.44842432929078374</v>
      </c>
      <c r="AQ92" s="12">
        <f t="shared" si="196"/>
        <v>0.35254580782843176</v>
      </c>
      <c r="AR92" s="12">
        <f t="shared" si="197"/>
        <v>0.3534421577314642</v>
      </c>
      <c r="AS92" s="12">
        <f t="shared" si="198"/>
        <v>0.35246550829580126</v>
      </c>
      <c r="AT92" s="12">
        <f t="shared" si="199"/>
        <v>0.3518723083028073</v>
      </c>
      <c r="AV92" s="5">
        <f t="shared" si="215"/>
        <v>2.8377001455604076</v>
      </c>
      <c r="AW92" s="5">
        <f t="shared" si="200"/>
        <v>1.0649924197482039</v>
      </c>
      <c r="AX92" s="5">
        <f t="shared" si="201"/>
        <v>1.0007594142604792</v>
      </c>
      <c r="AY92" s="5">
        <f t="shared" si="202"/>
        <v>1.0025260309631456</v>
      </c>
      <c r="AZ92" s="5">
        <f t="shared" si="203"/>
        <v>1.0002385967221745</v>
      </c>
      <c r="BA92" s="5">
        <f t="shared" si="204"/>
        <v>1.0007527093258974</v>
      </c>
      <c r="BB92" s="5">
        <f t="shared" si="205"/>
        <v>1.1853551863012231</v>
      </c>
      <c r="BC92" s="5">
        <f t="shared" si="206"/>
        <v>1.0867534892288113</v>
      </c>
      <c r="BD92" s="5">
        <f t="shared" si="207"/>
        <v>1.124736810752295</v>
      </c>
      <c r="BE92" s="5">
        <f t="shared" si="208"/>
        <v>1.2724937845012851</v>
      </c>
      <c r="BF92" s="5">
        <f t="shared" si="209"/>
        <v>1.0004192901914521</v>
      </c>
      <c r="BG92" s="5">
        <f t="shared" si="210"/>
        <v>1.0029628624417606</v>
      </c>
      <c r="BH92" s="5">
        <f t="shared" si="211"/>
        <v>1.0001914241960184</v>
      </c>
      <c r="BI92" s="5">
        <f t="shared" si="212"/>
        <v>0.99850810048955296</v>
      </c>
    </row>
    <row r="93" spans="1:61" x14ac:dyDescent="0.25">
      <c r="A93" t="s">
        <v>220</v>
      </c>
      <c r="B93" t="s">
        <v>135</v>
      </c>
      <c r="C93" s="5">
        <v>4.8245500000000003</v>
      </c>
      <c r="D93" s="5">
        <v>3.7500300000000002</v>
      </c>
      <c r="E93" s="5">
        <v>1.22038</v>
      </c>
      <c r="F93" s="5">
        <v>1.17374</v>
      </c>
      <c r="G93" s="5">
        <v>1.2250099999999999</v>
      </c>
      <c r="H93" s="5">
        <v>1.1781900000000001</v>
      </c>
      <c r="I93" s="5">
        <v>4.74078</v>
      </c>
      <c r="J93" s="5">
        <v>4.8498000000000001</v>
      </c>
      <c r="K93" s="5">
        <v>4.98942</v>
      </c>
      <c r="L93" s="5">
        <v>5.6773800000000003</v>
      </c>
      <c r="M93" s="5">
        <v>1.4170799999999999</v>
      </c>
      <c r="N93" s="5">
        <v>1.3358099999999999</v>
      </c>
      <c r="O93" s="5">
        <v>1.4199600000000001</v>
      </c>
      <c r="P93" s="5">
        <v>1.3402499999999999</v>
      </c>
      <c r="R93" s="5">
        <f t="shared" si="213"/>
        <v>1</v>
      </c>
      <c r="S93" s="5">
        <f t="shared" si="214"/>
        <v>0.77728078266366807</v>
      </c>
      <c r="T93" s="5">
        <f t="shared" si="175"/>
        <v>0.25295208879584624</v>
      </c>
      <c r="U93" s="5">
        <f t="shared" si="176"/>
        <v>0.24328486594604676</v>
      </c>
      <c r="V93" s="5">
        <f t="shared" si="177"/>
        <v>0.25391176379144165</v>
      </c>
      <c r="W93" s="5">
        <f t="shared" si="178"/>
        <v>0.2442072317625478</v>
      </c>
      <c r="X93" s="5">
        <f t="shared" si="179"/>
        <v>0.98263672259588974</v>
      </c>
      <c r="Y93" s="5">
        <f t="shared" si="180"/>
        <v>1.0052336487340787</v>
      </c>
      <c r="Z93" s="5">
        <f t="shared" si="181"/>
        <v>1.0341731353183197</v>
      </c>
      <c r="AA93" s="5">
        <f t="shared" si="182"/>
        <v>1.1767688178172058</v>
      </c>
      <c r="AB93" s="5">
        <f t="shared" si="183"/>
        <v>0.29372273061736326</v>
      </c>
      <c r="AC93" s="5">
        <f t="shared" si="184"/>
        <v>0.27687763625623113</v>
      </c>
      <c r="AD93" s="5">
        <f t="shared" si="185"/>
        <v>0.29431967748287408</v>
      </c>
      <c r="AE93" s="5">
        <f t="shared" si="186"/>
        <v>0.27779792934056025</v>
      </c>
      <c r="AF93" s="5"/>
      <c r="AG93" s="12">
        <f t="shared" si="187"/>
        <v>1</v>
      </c>
      <c r="AH93" s="12">
        <f t="shared" si="216"/>
        <v>0.72633392853401557</v>
      </c>
      <c r="AI93" s="12">
        <f t="shared" si="188"/>
        <v>0.84861573676034618</v>
      </c>
      <c r="AJ93" s="12">
        <f t="shared" si="189"/>
        <v>0.84735516034668157</v>
      </c>
      <c r="AK93" s="12">
        <f t="shared" si="190"/>
        <v>0.84824899178767887</v>
      </c>
      <c r="AL93" s="12">
        <f t="shared" si="191"/>
        <v>0.84963358893129659</v>
      </c>
      <c r="AM93" s="12">
        <f t="shared" si="192"/>
        <v>0.77634836291798925</v>
      </c>
      <c r="AN93" s="12">
        <f t="shared" si="193"/>
        <v>0.82729216432909458</v>
      </c>
      <c r="AO93" s="12">
        <f t="shared" si="194"/>
        <v>0.81061187982225769</v>
      </c>
      <c r="AP93" s="12">
        <f t="shared" si="195"/>
        <v>0.98653877292020453</v>
      </c>
      <c r="AQ93" s="12">
        <f t="shared" si="196"/>
        <v>0.84822144710024083</v>
      </c>
      <c r="AR93" s="12">
        <f t="shared" si="197"/>
        <v>0.8474934353495962</v>
      </c>
      <c r="AS93" s="12">
        <f t="shared" si="198"/>
        <v>0.84820108238424852</v>
      </c>
      <c r="AT93" s="12">
        <f t="shared" si="199"/>
        <v>0.84891783272441113</v>
      </c>
      <c r="AV93" s="5">
        <f t="shared" si="215"/>
        <v>1.1805953202464676</v>
      </c>
      <c r="AW93" s="5">
        <f t="shared" si="200"/>
        <v>0.85750643696349127</v>
      </c>
      <c r="AX93" s="5">
        <f t="shared" si="201"/>
        <v>1.001871767506773</v>
      </c>
      <c r="AY93" s="5">
        <f t="shared" si="202"/>
        <v>1.0003835368919876</v>
      </c>
      <c r="AZ93" s="5">
        <f t="shared" si="203"/>
        <v>1.0014387901083179</v>
      </c>
      <c r="BA93" s="5">
        <f t="shared" si="204"/>
        <v>1.0030734390164997</v>
      </c>
      <c r="BB93" s="5">
        <f t="shared" si="205"/>
        <v>0.91655324414198447</v>
      </c>
      <c r="BC93" s="5">
        <f t="shared" si="206"/>
        <v>0.9766972576835008</v>
      </c>
      <c r="BD93" s="5">
        <f t="shared" si="207"/>
        <v>0.9570045918543495</v>
      </c>
      <c r="BE93" s="5">
        <f t="shared" si="208"/>
        <v>1.1647030585512861</v>
      </c>
      <c r="BF93" s="5">
        <f t="shared" si="209"/>
        <v>1.0014062709792309</v>
      </c>
      <c r="BG93" s="5">
        <f t="shared" si="210"/>
        <v>1.0005467837133355</v>
      </c>
      <c r="BH93" s="5">
        <f t="shared" si="211"/>
        <v>1.0013822284908322</v>
      </c>
      <c r="BI93" s="5">
        <f t="shared" si="212"/>
        <v>1.0022284205882133</v>
      </c>
    </row>
    <row r="94" spans="1:61" x14ac:dyDescent="0.25">
      <c r="A94" t="s">
        <v>221</v>
      </c>
      <c r="B94" t="s">
        <v>137</v>
      </c>
      <c r="C94" s="5">
        <v>5.1741099999999998</v>
      </c>
      <c r="D94" s="5">
        <v>3.4830399999999999</v>
      </c>
      <c r="E94" s="5">
        <v>1.2253099999999999</v>
      </c>
      <c r="F94" s="5">
        <v>1.18085</v>
      </c>
      <c r="G94" s="5">
        <v>1.2276499999999999</v>
      </c>
      <c r="H94" s="5">
        <v>1.18543</v>
      </c>
      <c r="I94" s="5">
        <v>6.5080400000000003</v>
      </c>
      <c r="J94" s="5">
        <v>5.6579100000000002</v>
      </c>
      <c r="K94" s="5">
        <v>5.2830399999999997</v>
      </c>
      <c r="L94" s="5">
        <v>7.5425199999999997</v>
      </c>
      <c r="M94" s="5">
        <v>1.4194100000000001</v>
      </c>
      <c r="N94" s="5">
        <v>1.33579</v>
      </c>
      <c r="O94" s="5">
        <v>1.43737</v>
      </c>
      <c r="P94" s="5">
        <v>1.3794</v>
      </c>
      <c r="R94" s="5">
        <f t="shared" si="213"/>
        <v>1</v>
      </c>
      <c r="S94" s="5">
        <f t="shared" si="214"/>
        <v>0.67316697944187509</v>
      </c>
      <c r="T94" s="5">
        <f t="shared" si="175"/>
        <v>0.23681560693529902</v>
      </c>
      <c r="U94" s="5">
        <f t="shared" si="176"/>
        <v>0.2282228247949889</v>
      </c>
      <c r="V94" s="5">
        <f t="shared" si="177"/>
        <v>0.23726785862689428</v>
      </c>
      <c r="W94" s="5">
        <f t="shared" si="178"/>
        <v>0.22910800118281213</v>
      </c>
      <c r="X94" s="5">
        <f t="shared" si="179"/>
        <v>1.2578085893032813</v>
      </c>
      <c r="Y94" s="5">
        <f t="shared" si="180"/>
        <v>1.0935040035870904</v>
      </c>
      <c r="Z94" s="5">
        <f t="shared" si="181"/>
        <v>1.0210528960536207</v>
      </c>
      <c r="AA94" s="5">
        <f t="shared" si="182"/>
        <v>1.457742490979125</v>
      </c>
      <c r="AB94" s="5">
        <f t="shared" si="183"/>
        <v>0.27432930494326563</v>
      </c>
      <c r="AC94" s="5">
        <f t="shared" si="184"/>
        <v>0.25816807141711329</v>
      </c>
      <c r="AD94" s="5">
        <f t="shared" si="185"/>
        <v>0.27780043331123616</v>
      </c>
      <c r="AE94" s="5">
        <f t="shared" si="186"/>
        <v>0.26659657409680121</v>
      </c>
      <c r="AF94" s="5"/>
      <c r="AG94" s="12">
        <f t="shared" si="187"/>
        <v>1</v>
      </c>
      <c r="AH94" s="12">
        <f t="shared" si="216"/>
        <v>0.61930384720981557</v>
      </c>
      <c r="AI94" s="12">
        <f t="shared" si="188"/>
        <v>0.81313524417808147</v>
      </c>
      <c r="AJ94" s="12">
        <f t="shared" si="189"/>
        <v>0.81548391098530904</v>
      </c>
      <c r="AK94" s="12">
        <f t="shared" si="190"/>
        <v>0.81804600211437339</v>
      </c>
      <c r="AL94" s="12">
        <f t="shared" si="191"/>
        <v>0.82162240189655056</v>
      </c>
      <c r="AM94" s="12">
        <f t="shared" si="192"/>
        <v>0.96049608208074322</v>
      </c>
      <c r="AN94" s="12">
        <f t="shared" si="193"/>
        <v>0.9707279060031323</v>
      </c>
      <c r="AO94" s="12">
        <f t="shared" si="194"/>
        <v>0.76906249295053464</v>
      </c>
      <c r="AP94" s="12">
        <f t="shared" si="195"/>
        <v>1.1541169191270237</v>
      </c>
      <c r="AQ94" s="12">
        <f t="shared" si="196"/>
        <v>0.81425984099772286</v>
      </c>
      <c r="AR94" s="12">
        <f t="shared" si="197"/>
        <v>0.81013742959776891</v>
      </c>
      <c r="AS94" s="12">
        <f t="shared" si="198"/>
        <v>0.82088437731020447</v>
      </c>
      <c r="AT94" s="12">
        <f t="shared" si="199"/>
        <v>0.84355318146698155</v>
      </c>
      <c r="AV94" s="5">
        <f t="shared" si="215"/>
        <v>1.2224251416367011</v>
      </c>
      <c r="AW94" s="5">
        <f t="shared" si="200"/>
        <v>0.75705259314161266</v>
      </c>
      <c r="AX94" s="5">
        <f t="shared" si="201"/>
        <v>0.99399696603418475</v>
      </c>
      <c r="AY94" s="5">
        <f t="shared" si="202"/>
        <v>0.99686803538866742</v>
      </c>
      <c r="AZ94" s="5">
        <f t="shared" si="203"/>
        <v>1</v>
      </c>
      <c r="BA94" s="5">
        <f t="shared" si="204"/>
        <v>1.0043718810102773</v>
      </c>
      <c r="BB94" s="5">
        <f t="shared" si="205"/>
        <v>1.1741345591790491</v>
      </c>
      <c r="BC94" s="5">
        <f t="shared" si="206"/>
        <v>1.1866421979865773</v>
      </c>
      <c r="BD94" s="5">
        <f t="shared" si="207"/>
        <v>0.94012132687253203</v>
      </c>
      <c r="BE94" s="5">
        <f t="shared" si="208"/>
        <v>1.4108215383291651</v>
      </c>
      <c r="BF94" s="5">
        <f t="shared" si="209"/>
        <v>0.99537170146071907</v>
      </c>
      <c r="BG94" s="5">
        <f t="shared" si="210"/>
        <v>0.99033236212124587</v>
      </c>
      <c r="BH94" s="5">
        <f t="shared" si="211"/>
        <v>1.003469701200782</v>
      </c>
      <c r="BI94" s="5">
        <f t="shared" si="212"/>
        <v>1.0311806173328648</v>
      </c>
    </row>
    <row r="95" spans="1:61" x14ac:dyDescent="0.25">
      <c r="A95" t="s">
        <v>222</v>
      </c>
      <c r="B95" t="s">
        <v>139</v>
      </c>
      <c r="C95" s="5">
        <v>5.6746499999999997</v>
      </c>
      <c r="D95" s="5">
        <v>5.05905</v>
      </c>
      <c r="E95" s="5">
        <v>1.22333</v>
      </c>
      <c r="F95" s="5">
        <v>1.17879</v>
      </c>
      <c r="G95" s="5">
        <v>1.29104</v>
      </c>
      <c r="H95" s="5">
        <v>1.18621</v>
      </c>
      <c r="I95" s="5">
        <v>5.3498400000000004</v>
      </c>
      <c r="J95" s="5">
        <v>6.2018800000000001</v>
      </c>
      <c r="K95" s="5">
        <v>4.6608599999999996</v>
      </c>
      <c r="L95" s="5">
        <v>4.4682599999999999</v>
      </c>
      <c r="M95" s="5">
        <v>1.4260200000000001</v>
      </c>
      <c r="N95" s="5">
        <v>1.34121</v>
      </c>
      <c r="O95" s="5">
        <v>1.43381</v>
      </c>
      <c r="P95" s="5">
        <v>1.3465800000000001</v>
      </c>
      <c r="R95" s="5">
        <f t="shared" si="213"/>
        <v>1</v>
      </c>
      <c r="S95" s="5">
        <f t="shared" si="214"/>
        <v>0.8915175385266052</v>
      </c>
      <c r="T95" s="5">
        <f t="shared" si="175"/>
        <v>0.21557805327200799</v>
      </c>
      <c r="U95" s="5">
        <f t="shared" si="176"/>
        <v>0.20772911104649627</v>
      </c>
      <c r="V95" s="5">
        <f t="shared" si="177"/>
        <v>0.22751006670014892</v>
      </c>
      <c r="W95" s="5">
        <f t="shared" si="178"/>
        <v>0.20903668067634129</v>
      </c>
      <c r="X95" s="5">
        <f t="shared" si="179"/>
        <v>0.94276122756469571</v>
      </c>
      <c r="Y95" s="5">
        <f t="shared" si="180"/>
        <v>1.0929096948710493</v>
      </c>
      <c r="Z95" s="5">
        <f t="shared" si="181"/>
        <v>0.82134757209695752</v>
      </c>
      <c r="AA95" s="5">
        <f t="shared" si="182"/>
        <v>0.78740715286405327</v>
      </c>
      <c r="AB95" s="5">
        <f t="shared" si="183"/>
        <v>0.25129655573471493</v>
      </c>
      <c r="AC95" s="5">
        <f t="shared" si="184"/>
        <v>0.23635114059897969</v>
      </c>
      <c r="AD95" s="5">
        <f t="shared" si="185"/>
        <v>0.25266932762373012</v>
      </c>
      <c r="AE95" s="5">
        <f t="shared" si="186"/>
        <v>0.23729745446855757</v>
      </c>
      <c r="AF95" s="5"/>
      <c r="AG95" s="12">
        <f t="shared" si="187"/>
        <v>1</v>
      </c>
      <c r="AH95" s="12">
        <f t="shared" si="216"/>
        <v>0.91767540842710449</v>
      </c>
      <c r="AI95" s="12">
        <f t="shared" si="188"/>
        <v>0.79732728784265716</v>
      </c>
      <c r="AJ95" s="12">
        <f t="shared" si="189"/>
        <v>0.80218029347153008</v>
      </c>
      <c r="AK95" s="12">
        <f t="shared" si="190"/>
        <v>0.84415012197457673</v>
      </c>
      <c r="AL95" s="12">
        <f t="shared" si="191"/>
        <v>0.76775792951557886</v>
      </c>
      <c r="AM95" s="12">
        <f t="shared" si="192"/>
        <v>0.75012348483955538</v>
      </c>
      <c r="AN95" s="12">
        <f t="shared" si="193"/>
        <v>0.68755831093212449</v>
      </c>
      <c r="AO95" s="12">
        <f t="shared" si="194"/>
        <v>0.52020760283957401</v>
      </c>
      <c r="AP95" s="12">
        <f t="shared" si="195"/>
        <v>0.70422273646580191</v>
      </c>
      <c r="AQ95" s="12">
        <f t="shared" si="196"/>
        <v>0.80222655450825775</v>
      </c>
      <c r="AR95" s="12">
        <f t="shared" si="197"/>
        <v>0.78943265546977004</v>
      </c>
      <c r="AS95" s="12">
        <f t="shared" si="198"/>
        <v>0.69831416104993482</v>
      </c>
      <c r="AT95" s="12">
        <f t="shared" si="199"/>
        <v>0.76471254868354133</v>
      </c>
      <c r="AV95" s="5">
        <f t="shared" si="215"/>
        <v>1.2448284334156687</v>
      </c>
      <c r="AW95" s="5">
        <f t="shared" si="200"/>
        <v>1.1423484410563967</v>
      </c>
      <c r="AX95" s="5">
        <f t="shared" si="201"/>
        <v>0.99253567864473902</v>
      </c>
      <c r="AY95" s="5">
        <f t="shared" si="202"/>
        <v>0.99857683803908626</v>
      </c>
      <c r="AZ95" s="5">
        <f t="shared" si="203"/>
        <v>1.0508220739052581</v>
      </c>
      <c r="BA95" s="5">
        <f t="shared" si="204"/>
        <v>0.95572690064133548</v>
      </c>
      <c r="BB95" s="5">
        <f t="shared" si="205"/>
        <v>0.93377504250112586</v>
      </c>
      <c r="BC95" s="5">
        <f t="shared" si="206"/>
        <v>0.85589213507955997</v>
      </c>
      <c r="BD95" s="5">
        <f t="shared" si="207"/>
        <v>0.64756921529370726</v>
      </c>
      <c r="BE95" s="5">
        <f t="shared" si="208"/>
        <v>0.87663648581041964</v>
      </c>
      <c r="BF95" s="5">
        <f t="shared" si="209"/>
        <v>0.99863442509296418</v>
      </c>
      <c r="BG95" s="5">
        <f t="shared" si="210"/>
        <v>0.98270821579560519</v>
      </c>
      <c r="BH95" s="5">
        <f t="shared" si="211"/>
        <v>0.86928132313176754</v>
      </c>
      <c r="BI95" s="5">
        <f t="shared" si="212"/>
        <v>0.9519359239910361</v>
      </c>
    </row>
    <row r="96" spans="1:61" x14ac:dyDescent="0.25">
      <c r="A96" t="s">
        <v>223</v>
      </c>
      <c r="B96" t="s">
        <v>141</v>
      </c>
      <c r="C96" s="5">
        <v>7.86747</v>
      </c>
      <c r="D96" s="5">
        <v>12.2059</v>
      </c>
      <c r="E96" s="5">
        <v>1.9821899999999999</v>
      </c>
      <c r="F96" s="5">
        <v>1.3708199999999999</v>
      </c>
      <c r="G96" s="5">
        <v>1.43903</v>
      </c>
      <c r="H96" s="5">
        <v>1.39079</v>
      </c>
      <c r="I96" s="5">
        <v>7.1422400000000001</v>
      </c>
      <c r="J96" s="5">
        <v>7.5523899999999999</v>
      </c>
      <c r="K96" s="5">
        <v>8.4644899999999996</v>
      </c>
      <c r="L96" s="5">
        <v>7.68607</v>
      </c>
      <c r="M96" s="5">
        <v>2.4958800000000001</v>
      </c>
      <c r="N96" s="5">
        <v>2.4845600000000001</v>
      </c>
      <c r="O96" s="5">
        <v>2.4601500000000001</v>
      </c>
      <c r="P96" s="5">
        <v>2.89846</v>
      </c>
      <c r="R96" s="5">
        <f t="shared" si="213"/>
        <v>1</v>
      </c>
      <c r="S96" s="5">
        <f t="shared" si="214"/>
        <v>1.5514390267773503</v>
      </c>
      <c r="T96" s="5">
        <f t="shared" si="175"/>
        <v>0.25194757653985334</v>
      </c>
      <c r="U96" s="5">
        <f t="shared" si="176"/>
        <v>0.17423898661196038</v>
      </c>
      <c r="V96" s="5">
        <f t="shared" si="177"/>
        <v>0.182908863967705</v>
      </c>
      <c r="W96" s="5">
        <f t="shared" si="178"/>
        <v>0.17677728672622839</v>
      </c>
      <c r="X96" s="5">
        <f t="shared" si="179"/>
        <v>0.90781915914518896</v>
      </c>
      <c r="Y96" s="5">
        <f t="shared" si="180"/>
        <v>0.95995154732080323</v>
      </c>
      <c r="Z96" s="5">
        <f t="shared" si="181"/>
        <v>1.0758846236464834</v>
      </c>
      <c r="AA96" s="5">
        <f t="shared" si="182"/>
        <v>0.97694303251235781</v>
      </c>
      <c r="AB96" s="5">
        <f t="shared" si="183"/>
        <v>0.31724048518774145</v>
      </c>
      <c r="AC96" s="5">
        <f t="shared" si="184"/>
        <v>0.31580164906888747</v>
      </c>
      <c r="AD96" s="5">
        <f t="shared" si="185"/>
        <v>0.31269899980552834</v>
      </c>
      <c r="AE96" s="5">
        <f t="shared" si="186"/>
        <v>0.36841068348528816</v>
      </c>
      <c r="AF96" s="5"/>
      <c r="AG96" s="12">
        <f t="shared" si="187"/>
        <v>1</v>
      </c>
      <c r="AH96" s="12">
        <f t="shared" si="216"/>
        <v>1.5451637726026433</v>
      </c>
      <c r="AI96" s="12">
        <f t="shared" si="188"/>
        <v>0.9008011297094608</v>
      </c>
      <c r="AJ96" s="12">
        <f t="shared" si="189"/>
        <v>0.67208066156960289</v>
      </c>
      <c r="AK96" s="12">
        <f t="shared" si="190"/>
        <v>0.96530086158290473</v>
      </c>
      <c r="AL96" s="12">
        <f t="shared" si="191"/>
        <v>1.0251351803208555</v>
      </c>
      <c r="AM96" s="12">
        <f t="shared" si="192"/>
        <v>0.88138852476437812</v>
      </c>
      <c r="AN96" s="12">
        <f t="shared" si="193"/>
        <v>0.96677763629211111</v>
      </c>
      <c r="AO96" s="12">
        <f t="shared" si="194"/>
        <v>0.94650723969144668</v>
      </c>
      <c r="AP96" s="12">
        <f t="shared" si="195"/>
        <v>0.92574707827997038</v>
      </c>
      <c r="AQ96" s="12">
        <f t="shared" si="196"/>
        <v>0.52140236698358977</v>
      </c>
      <c r="AR96" s="12">
        <f t="shared" si="197"/>
        <v>0.75607390197821167</v>
      </c>
      <c r="AS96" s="12">
        <f t="shared" si="198"/>
        <v>0.66491162581491559</v>
      </c>
      <c r="AT96" s="12">
        <f t="shared" si="199"/>
        <v>0.99001628362436145</v>
      </c>
      <c r="AV96" s="5">
        <f t="shared" si="215"/>
        <v>1.0834705895314376</v>
      </c>
      <c r="AW96" s="5">
        <f t="shared" si="200"/>
        <v>1.674139503624406</v>
      </c>
      <c r="AX96" s="5">
        <f t="shared" si="201"/>
        <v>0.97599153105689462</v>
      </c>
      <c r="AY96" s="5">
        <f t="shared" si="202"/>
        <v>0.72817963060349633</v>
      </c>
      <c r="AZ96" s="5">
        <f t="shared" si="203"/>
        <v>1.0458750935744345</v>
      </c>
      <c r="BA96" s="5">
        <f t="shared" si="204"/>
        <v>1.110703818171654</v>
      </c>
      <c r="BB96" s="5">
        <f t="shared" si="205"/>
        <v>0.95495854453270501</v>
      </c>
      <c r="BC96" s="5">
        <f t="shared" si="206"/>
        <v>1.0474751355392236</v>
      </c>
      <c r="BD96" s="5">
        <f t="shared" si="207"/>
        <v>1.0255127569842657</v>
      </c>
      <c r="BE96" s="5">
        <f t="shared" si="208"/>
        <v>1.0030197326610055</v>
      </c>
      <c r="BF96" s="5">
        <f t="shared" si="209"/>
        <v>0.56492412993879704</v>
      </c>
      <c r="BG96" s="5">
        <f t="shared" si="210"/>
        <v>0.81918383630566738</v>
      </c>
      <c r="BH96" s="5">
        <f t="shared" si="211"/>
        <v>0.72041219120799316</v>
      </c>
      <c r="BI96" s="5">
        <f t="shared" si="212"/>
        <v>1.0726535264642099</v>
      </c>
    </row>
    <row r="97" spans="1:61" x14ac:dyDescent="0.25">
      <c r="A97" t="s">
        <v>224</v>
      </c>
      <c r="B97" t="s">
        <v>143</v>
      </c>
      <c r="C97" s="5">
        <v>8.6303199999999993</v>
      </c>
      <c r="D97" s="5">
        <v>9.9274299999999993</v>
      </c>
      <c r="E97" s="5">
        <v>3.52216</v>
      </c>
      <c r="F97" s="5">
        <v>3.5510000000000002</v>
      </c>
      <c r="G97" s="5">
        <v>3.5205199999999999</v>
      </c>
      <c r="H97" s="5">
        <v>3.492</v>
      </c>
      <c r="I97" s="5">
        <v>9.18703</v>
      </c>
      <c r="J97" s="5">
        <v>8.54819</v>
      </c>
      <c r="K97" s="5">
        <v>9.2415500000000002</v>
      </c>
      <c r="L97" s="5">
        <v>8.6331100000000003</v>
      </c>
      <c r="M97" s="5">
        <v>4.74139</v>
      </c>
      <c r="N97" s="5">
        <v>4.9048600000000002</v>
      </c>
      <c r="O97" s="5">
        <v>4.9551100000000003</v>
      </c>
      <c r="P97" s="5">
        <v>4.93</v>
      </c>
      <c r="R97" s="5">
        <f t="shared" si="213"/>
        <v>1</v>
      </c>
      <c r="S97" s="5">
        <f t="shared" si="214"/>
        <v>1.1502968603713419</v>
      </c>
      <c r="T97" s="5">
        <f t="shared" si="175"/>
        <v>0.40811464696558186</v>
      </c>
      <c r="U97" s="5">
        <f t="shared" si="176"/>
        <v>0.41145635387795593</v>
      </c>
      <c r="V97" s="5">
        <f t="shared" si="177"/>
        <v>0.4079246192493442</v>
      </c>
      <c r="W97" s="5">
        <f t="shared" si="178"/>
        <v>0.40461999091574824</v>
      </c>
      <c r="X97" s="5">
        <f t="shared" si="179"/>
        <v>1.0645062987235701</v>
      </c>
      <c r="Y97" s="5">
        <f t="shared" si="180"/>
        <v>0.99048355101548968</v>
      </c>
      <c r="Z97" s="5">
        <f t="shared" si="181"/>
        <v>1.0708235615828847</v>
      </c>
      <c r="AA97" s="5">
        <f t="shared" si="182"/>
        <v>1.0003232788587215</v>
      </c>
      <c r="AB97" s="5">
        <f t="shared" si="183"/>
        <v>0.54938750822680971</v>
      </c>
      <c r="AC97" s="5">
        <f t="shared" si="184"/>
        <v>0.56832886845447217</v>
      </c>
      <c r="AD97" s="5">
        <f t="shared" si="185"/>
        <v>0.57415136402821687</v>
      </c>
      <c r="AE97" s="5">
        <f t="shared" si="186"/>
        <v>0.57124185429972474</v>
      </c>
      <c r="AF97" s="5"/>
      <c r="AG97" s="12">
        <f t="shared" si="187"/>
        <v>1</v>
      </c>
      <c r="AH97" s="12">
        <f t="shared" si="216"/>
        <v>1.0773167313736081</v>
      </c>
      <c r="AI97" s="12">
        <f t="shared" si="188"/>
        <v>0.89373486138901093</v>
      </c>
      <c r="AJ97" s="12">
        <f t="shared" si="189"/>
        <v>0.89097852820149648</v>
      </c>
      <c r="AK97" s="12">
        <f t="shared" si="190"/>
        <v>0.88537777773698012</v>
      </c>
      <c r="AL97" s="12">
        <f t="shared" si="191"/>
        <v>0.88059563765032567</v>
      </c>
      <c r="AM97" s="12">
        <f t="shared" si="192"/>
        <v>0.91871373838851322</v>
      </c>
      <c r="AN97" s="12">
        <f t="shared" si="193"/>
        <v>0.88713788582596431</v>
      </c>
      <c r="AO97" s="12">
        <f t="shared" si="194"/>
        <v>0.86396940599586025</v>
      </c>
      <c r="AP97" s="12">
        <f t="shared" si="195"/>
        <v>0.89374316221417627</v>
      </c>
      <c r="AQ97" s="12">
        <f t="shared" si="196"/>
        <v>0.86691353382697156</v>
      </c>
      <c r="AR97" s="12">
        <f t="shared" si="197"/>
        <v>0.88614743945885321</v>
      </c>
      <c r="AS97" s="12">
        <f t="shared" si="198"/>
        <v>0.87677321063679003</v>
      </c>
      <c r="AT97" s="12">
        <f t="shared" si="199"/>
        <v>0.86303390727998297</v>
      </c>
      <c r="AV97" s="5">
        <f t="shared" si="215"/>
        <v>1.1361708906169981</v>
      </c>
      <c r="AW97" s="5">
        <f t="shared" si="200"/>
        <v>1.2240159101613455</v>
      </c>
      <c r="AX97" s="5">
        <f t="shared" si="201"/>
        <v>1.0154355334398117</v>
      </c>
      <c r="AY97" s="5">
        <f t="shared" si="202"/>
        <v>1.0123038679073162</v>
      </c>
      <c r="AZ97" s="5">
        <f t="shared" si="203"/>
        <v>1.0059404582639231</v>
      </c>
      <c r="BA97" s="5">
        <f t="shared" si="204"/>
        <v>1.0005071299026138</v>
      </c>
      <c r="BB97" s="5">
        <f t="shared" si="205"/>
        <v>1.0438158063669489</v>
      </c>
      <c r="BC97" s="5">
        <f t="shared" si="206"/>
        <v>1.0079402418389667</v>
      </c>
      <c r="BD97" s="5">
        <f t="shared" si="207"/>
        <v>0.98161688947615522</v>
      </c>
      <c r="BE97" s="5">
        <f t="shared" si="208"/>
        <v>1.0154449645957329</v>
      </c>
      <c r="BF97" s="5">
        <f t="shared" si="209"/>
        <v>0.98496192181611952</v>
      </c>
      <c r="BG97" s="5">
        <f t="shared" si="210"/>
        <v>1.0068149255079377</v>
      </c>
      <c r="BH97" s="5">
        <f t="shared" si="211"/>
        <v>0.99616419959832658</v>
      </c>
      <c r="BI97" s="5">
        <f t="shared" si="212"/>
        <v>0.98055400306696594</v>
      </c>
    </row>
    <row r="98" spans="1:61" s="7" customFormat="1" x14ac:dyDescent="0.25">
      <c r="A98" s="7" t="s">
        <v>1</v>
      </c>
      <c r="B98" s="7" t="s">
        <v>193</v>
      </c>
      <c r="C98" s="7" t="s">
        <v>194</v>
      </c>
      <c r="D98" s="7">
        <v>1</v>
      </c>
      <c r="E98" s="7" t="s">
        <v>201</v>
      </c>
      <c r="F98" s="7">
        <v>4</v>
      </c>
      <c r="G98" s="7" t="s">
        <v>51</v>
      </c>
      <c r="H98" s="7" t="s">
        <v>195</v>
      </c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</row>
    <row r="99" spans="1:61" x14ac:dyDescent="0.25">
      <c r="A99" t="s">
        <v>214</v>
      </c>
      <c r="B99" t="s">
        <v>123</v>
      </c>
      <c r="C99" s="5">
        <v>2.6046100000000001</v>
      </c>
      <c r="D99" s="5">
        <v>2.5687000000000002</v>
      </c>
      <c r="E99" s="5">
        <v>0.84050400000000003</v>
      </c>
      <c r="F99" s="5">
        <v>0.79505599999999998</v>
      </c>
      <c r="G99" s="5">
        <v>0.84585399999999999</v>
      </c>
      <c r="H99" s="5">
        <v>0.79945299999999997</v>
      </c>
      <c r="I99" s="5">
        <v>1.3773599999999999</v>
      </c>
      <c r="J99" s="5">
        <v>1.35832</v>
      </c>
      <c r="K99" s="5">
        <v>1.3892</v>
      </c>
      <c r="L99" s="5">
        <v>1.38331</v>
      </c>
      <c r="M99" s="5">
        <v>1.0200800000000001</v>
      </c>
      <c r="N99" s="5">
        <v>0.98528700000000002</v>
      </c>
      <c r="O99" s="5">
        <v>1.02166</v>
      </c>
      <c r="P99" s="5">
        <v>0.97535400000000005</v>
      </c>
      <c r="R99" s="5">
        <f>C99/$C99</f>
        <v>1</v>
      </c>
      <c r="S99" s="5">
        <f>D99/$C99</f>
        <v>0.98621290711469289</v>
      </c>
      <c r="T99" s="5">
        <f t="shared" ref="T99:T109" si="217">E99/$C99</f>
        <v>0.32269859979037169</v>
      </c>
      <c r="U99" s="5">
        <f t="shared" ref="U99:U109" si="218">F99/$C99</f>
        <v>0.30524953831859664</v>
      </c>
      <c r="V99" s="5">
        <f t="shared" ref="V99:V109" si="219">G99/$C99</f>
        <v>0.32475265010884546</v>
      </c>
      <c r="W99" s="5">
        <f t="shared" ref="W99:W109" si="220">H99/$C99</f>
        <v>0.30693769892613482</v>
      </c>
      <c r="X99" s="5">
        <f t="shared" ref="X99:X109" si="221">I99/$C99</f>
        <v>0.52881621432767278</v>
      </c>
      <c r="Y99" s="5">
        <f t="shared" ref="Y99:Y109" si="222">J99/$C99</f>
        <v>0.52150609880173993</v>
      </c>
      <c r="Z99" s="5">
        <f t="shared" ref="Z99:Z109" si="223">K99/$C99</f>
        <v>0.53336200045304283</v>
      </c>
      <c r="AA99" s="5">
        <f t="shared" ref="AA99:AA109" si="224">L99/$C99</f>
        <v>0.53110062542952685</v>
      </c>
      <c r="AB99" s="5">
        <f t="shared" ref="AB99:AB109" si="225">M99/$C99</f>
        <v>0.39164404651752088</v>
      </c>
      <c r="AC99" s="5">
        <f t="shared" ref="AC99:AC109" si="226">N99/$C99</f>
        <v>0.37828580862393985</v>
      </c>
      <c r="AD99" s="5">
        <f t="shared" ref="AD99:AD109" si="227">O99/$C99</f>
        <v>0.39225066324708879</v>
      </c>
      <c r="AE99" s="5">
        <f t="shared" ref="AE99:AE109" si="228">P99/$C99</f>
        <v>0.37447218585508002</v>
      </c>
      <c r="AF99" s="5"/>
      <c r="AG99" s="12">
        <f t="shared" ref="AG99:AG109" si="229">R99/R63</f>
        <v>1</v>
      </c>
      <c r="AH99" s="12">
        <f t="shared" ref="AH99:AH109" si="230">S99/S63</f>
        <v>0.93910171334953296</v>
      </c>
      <c r="AI99" s="12">
        <f t="shared" ref="AI99:AI109" si="231">T99/T63</f>
        <v>0.51694752475649708</v>
      </c>
      <c r="AJ99" s="12">
        <f t="shared" ref="AJ99:AJ109" si="232">U99/U63</f>
        <v>0.51773664671862796</v>
      </c>
      <c r="AK99" s="12">
        <f t="shared" ref="AK99:AK109" si="233">V99/V63</f>
        <v>0.51774767643296593</v>
      </c>
      <c r="AL99" s="12">
        <f t="shared" ref="AL99:AL109" si="234">W99/W63</f>
        <v>0.5187664236213464</v>
      </c>
      <c r="AM99" s="12">
        <f t="shared" ref="AM99:AM109" si="235">X99/X63</f>
        <v>0.59024942650014134</v>
      </c>
      <c r="AN99" s="12">
        <f t="shared" ref="AN99:AN109" si="236">Y99/Y63</f>
        <v>0.5962345250479969</v>
      </c>
      <c r="AO99" s="12">
        <f t="shared" ref="AO99:AO109" si="237">Z99/Z63</f>
        <v>0.5624063625163227</v>
      </c>
      <c r="AP99" s="12">
        <f t="shared" ref="AP99:AP109" si="238">AA99/AA63</f>
        <v>0.60490462829220959</v>
      </c>
      <c r="AQ99" s="12">
        <f t="shared" ref="AQ99:AQ109" si="239">AB99/AB63</f>
        <v>0.52223340085031056</v>
      </c>
      <c r="AR99" s="12">
        <f t="shared" ref="AR99:AR109" si="240">AC99/AC63</f>
        <v>0.52390410567641377</v>
      </c>
      <c r="AS99" s="12">
        <f t="shared" ref="AS99:AS109" si="241">AD99/AD63</f>
        <v>0.52183395571005742</v>
      </c>
      <c r="AT99" s="12">
        <f t="shared" ref="AT99:AT109" si="242">AE99/AE63</f>
        <v>0.51853558872542493</v>
      </c>
      <c r="AV99" s="5">
        <f>C99/C63</f>
        <v>1.9328915340774162</v>
      </c>
      <c r="AW99" s="5">
        <f t="shared" ref="AW99:AW109" si="243">D99/D63</f>
        <v>1.8151817513709088</v>
      </c>
      <c r="AX99" s="5">
        <f t="shared" ref="AX99:AX109" si="244">E99/E63</f>
        <v>0.99920349416410881</v>
      </c>
      <c r="AY99" s="5">
        <f t="shared" ref="AY99:AY109" si="245">F99/F63</f>
        <v>1.000728781324066</v>
      </c>
      <c r="AZ99" s="5">
        <f t="shared" ref="AZ99:AZ109" si="246">G99/G63</f>
        <v>1.0007501005655333</v>
      </c>
      <c r="BA99" s="5">
        <f t="shared" ref="BA99:BA109" si="247">H99/H63</f>
        <v>1.0027192283813191</v>
      </c>
      <c r="BB99" s="5">
        <f t="shared" ref="BB99:BB109" si="248">I99/I63</f>
        <v>1.1408881194761733</v>
      </c>
      <c r="BC99" s="5">
        <f t="shared" ref="BC99:BC109" si="249">J99/J63</f>
        <v>1.1524566657899424</v>
      </c>
      <c r="BD99" s="5">
        <f t="shared" ref="BD99:BD109" si="250">K99/K63</f>
        <v>1.0870704968190745</v>
      </c>
      <c r="BE99" s="5">
        <f t="shared" ref="BE99:BE109" si="251">L99/L63</f>
        <v>1.1692150349502581</v>
      </c>
      <c r="BF99" s="5">
        <f t="shared" ref="BF99:BF109" si="252">M99/M63</f>
        <v>1.0094205193160231</v>
      </c>
      <c r="BG99" s="5">
        <f t="shared" ref="BG99:BG109" si="253">N99/N63</f>
        <v>1.0126498105303403</v>
      </c>
      <c r="BH99" s="5">
        <f t="shared" ref="BH99:BH109" si="254">O99/O63</f>
        <v>1.0086484351860994</v>
      </c>
      <c r="BI99" s="5">
        <f t="shared" ref="BI99:BI109" si="255">P99/P63</f>
        <v>1.0022730495652228</v>
      </c>
    </row>
    <row r="100" spans="1:61" x14ac:dyDescent="0.25">
      <c r="A100" t="s">
        <v>215</v>
      </c>
      <c r="B100" t="s">
        <v>125</v>
      </c>
      <c r="C100" s="5">
        <v>2.7061600000000001</v>
      </c>
      <c r="D100" s="5">
        <v>2.6639699999999999</v>
      </c>
      <c r="E100" s="5">
        <v>0.80957599999999996</v>
      </c>
      <c r="F100" s="5">
        <v>0.76302099999999995</v>
      </c>
      <c r="G100" s="5">
        <v>0.82411900000000005</v>
      </c>
      <c r="H100" s="5">
        <v>0.765463</v>
      </c>
      <c r="I100" s="5">
        <v>1.2920499999999999</v>
      </c>
      <c r="J100" s="5">
        <v>1.26126</v>
      </c>
      <c r="K100" s="5">
        <v>1.30298</v>
      </c>
      <c r="L100" s="5">
        <v>1.3025800000000001</v>
      </c>
      <c r="M100" s="5">
        <v>0.97216100000000005</v>
      </c>
      <c r="N100" s="5">
        <v>0.91622499999999996</v>
      </c>
      <c r="O100" s="5">
        <v>0.97898099999999999</v>
      </c>
      <c r="P100" s="5">
        <v>0.92306299999999997</v>
      </c>
      <c r="R100" s="5">
        <f t="shared" ref="R100:R109" si="256">C100/$C100</f>
        <v>1</v>
      </c>
      <c r="S100" s="5">
        <f t="shared" ref="S100:S109" si="257">D100/$C100</f>
        <v>0.98440964318443835</v>
      </c>
      <c r="T100" s="5">
        <f t="shared" si="217"/>
        <v>0.29916043397286191</v>
      </c>
      <c r="U100" s="5">
        <f t="shared" si="218"/>
        <v>0.28195709048984535</v>
      </c>
      <c r="V100" s="5">
        <f t="shared" si="219"/>
        <v>0.30453446950660717</v>
      </c>
      <c r="W100" s="5">
        <f t="shared" si="220"/>
        <v>0.28285947615809853</v>
      </c>
      <c r="X100" s="5">
        <f t="shared" si="221"/>
        <v>0.47744774883968422</v>
      </c>
      <c r="Y100" s="5">
        <f t="shared" si="222"/>
        <v>0.46607000325184023</v>
      </c>
      <c r="Z100" s="5">
        <f t="shared" si="223"/>
        <v>0.4814866822360836</v>
      </c>
      <c r="AA100" s="5">
        <f t="shared" si="224"/>
        <v>0.48133887131581282</v>
      </c>
      <c r="AB100" s="5">
        <f t="shared" si="225"/>
        <v>0.35924003015342776</v>
      </c>
      <c r="AC100" s="5">
        <f t="shared" si="226"/>
        <v>0.3385701510627605</v>
      </c>
      <c r="AD100" s="5">
        <f t="shared" si="227"/>
        <v>0.36176020634404465</v>
      </c>
      <c r="AE100" s="5">
        <f t="shared" si="228"/>
        <v>0.34109697874478961</v>
      </c>
      <c r="AF100" s="5"/>
      <c r="AG100" s="12">
        <f t="shared" si="229"/>
        <v>1</v>
      </c>
      <c r="AH100" s="12">
        <f t="shared" si="230"/>
        <v>0.92724193094182483</v>
      </c>
      <c r="AI100" s="12">
        <f t="shared" si="231"/>
        <v>0.49929984711254011</v>
      </c>
      <c r="AJ100" s="12">
        <f t="shared" si="232"/>
        <v>0.50454545371831094</v>
      </c>
      <c r="AK100" s="12">
        <f t="shared" si="233"/>
        <v>0.50326370962348987</v>
      </c>
      <c r="AL100" s="12">
        <f t="shared" si="234"/>
        <v>0.50388898150114358</v>
      </c>
      <c r="AM100" s="12">
        <f t="shared" si="235"/>
        <v>0.5686306682335226</v>
      </c>
      <c r="AN100" s="12">
        <f t="shared" si="236"/>
        <v>0.58652913308376531</v>
      </c>
      <c r="AO100" s="12">
        <f t="shared" si="237"/>
        <v>0.55312850667004654</v>
      </c>
      <c r="AP100" s="12">
        <f t="shared" si="238"/>
        <v>0.5709136379172165</v>
      </c>
      <c r="AQ100" s="12">
        <f t="shared" si="239"/>
        <v>0.49933517066333405</v>
      </c>
      <c r="AR100" s="12">
        <f t="shared" si="240"/>
        <v>0.49670481153278767</v>
      </c>
      <c r="AS100" s="12">
        <f t="shared" si="241"/>
        <v>0.49965751346601839</v>
      </c>
      <c r="AT100" s="12">
        <f t="shared" si="242"/>
        <v>0.50249699090300459</v>
      </c>
      <c r="AV100" s="5">
        <f t="shared" ref="AV100:AV109" si="258">C100/C64</f>
        <v>1.9995714401826552</v>
      </c>
      <c r="AW100" s="5">
        <f t="shared" si="243"/>
        <v>1.854086483251091</v>
      </c>
      <c r="AX100" s="5">
        <f t="shared" si="244"/>
        <v>0.99838571437380141</v>
      </c>
      <c r="AY100" s="5">
        <f t="shared" si="245"/>
        <v>1.0088746795291341</v>
      </c>
      <c r="AZ100" s="5">
        <f t="shared" si="246"/>
        <v>1.0063117406435071</v>
      </c>
      <c r="BA100" s="5">
        <f t="shared" si="247"/>
        <v>1.0075620164324131</v>
      </c>
      <c r="BB100" s="5">
        <f t="shared" si="248"/>
        <v>1.1370176442117306</v>
      </c>
      <c r="BC100" s="5">
        <f t="shared" si="249"/>
        <v>1.1728069033493891</v>
      </c>
      <c r="BD100" s="5">
        <f t="shared" si="250"/>
        <v>1.1060199646883064</v>
      </c>
      <c r="BE100" s="5">
        <f t="shared" si="251"/>
        <v>1.1415826051900477</v>
      </c>
      <c r="BF100" s="5">
        <f t="shared" si="252"/>
        <v>0.99845634633713487</v>
      </c>
      <c r="BG100" s="5">
        <f t="shared" si="253"/>
        <v>0.99319675534227059</v>
      </c>
      <c r="BH100" s="5">
        <f t="shared" si="254"/>
        <v>0.99910089379933087</v>
      </c>
      <c r="BI100" s="5">
        <f t="shared" si="255"/>
        <v>1.0047786317873715</v>
      </c>
    </row>
    <row r="101" spans="1:61" x14ac:dyDescent="0.25">
      <c r="A101" t="s">
        <v>216</v>
      </c>
      <c r="B101" t="s">
        <v>127</v>
      </c>
      <c r="C101" s="5">
        <v>3.7117900000000001</v>
      </c>
      <c r="D101" s="5">
        <v>3.0457200000000002</v>
      </c>
      <c r="E101" s="5">
        <v>1.13124</v>
      </c>
      <c r="F101" s="5">
        <v>1.0909500000000001</v>
      </c>
      <c r="G101" s="5">
        <v>1.1449499999999999</v>
      </c>
      <c r="H101" s="5">
        <v>1.0913900000000001</v>
      </c>
      <c r="I101" s="5">
        <v>3.3703799999999999</v>
      </c>
      <c r="J101" s="5">
        <v>3.2789899999999998</v>
      </c>
      <c r="K101" s="5">
        <v>3.2694700000000001</v>
      </c>
      <c r="L101" s="5">
        <v>3.3274599999999999</v>
      </c>
      <c r="M101" s="5">
        <v>1.32551</v>
      </c>
      <c r="N101" s="5">
        <v>1.30603</v>
      </c>
      <c r="O101" s="5">
        <v>1.3306500000000001</v>
      </c>
      <c r="P101" s="5">
        <v>1.3064800000000001</v>
      </c>
      <c r="R101" s="5">
        <f t="shared" si="256"/>
        <v>1</v>
      </c>
      <c r="S101" s="5">
        <f t="shared" si="257"/>
        <v>0.8205528868820704</v>
      </c>
      <c r="T101" s="5">
        <f t="shared" si="217"/>
        <v>0.3047693969755832</v>
      </c>
      <c r="U101" s="5">
        <f t="shared" si="218"/>
        <v>0.2939147958262725</v>
      </c>
      <c r="V101" s="5">
        <f t="shared" si="219"/>
        <v>0.30846303266079167</v>
      </c>
      <c r="W101" s="5">
        <f t="shared" si="220"/>
        <v>0.29403333701529449</v>
      </c>
      <c r="X101" s="5">
        <f t="shared" si="221"/>
        <v>0.90802011967271845</v>
      </c>
      <c r="Y101" s="5">
        <f t="shared" si="222"/>
        <v>0.88339857588926085</v>
      </c>
      <c r="Z101" s="5">
        <f t="shared" si="223"/>
        <v>0.88083377561769383</v>
      </c>
      <c r="AA101" s="5">
        <f t="shared" si="224"/>
        <v>0.89645696550720799</v>
      </c>
      <c r="AB101" s="5">
        <f t="shared" si="225"/>
        <v>0.35710802604673214</v>
      </c>
      <c r="AC101" s="5">
        <f t="shared" si="226"/>
        <v>0.35185988431457599</v>
      </c>
      <c r="AD101" s="5">
        <f t="shared" si="227"/>
        <v>0.35849280266394384</v>
      </c>
      <c r="AE101" s="5">
        <f t="shared" si="228"/>
        <v>0.35198111962153034</v>
      </c>
      <c r="AF101" s="5"/>
      <c r="AG101" s="12">
        <f t="shared" si="229"/>
        <v>1</v>
      </c>
      <c r="AH101" s="12">
        <f t="shared" si="230"/>
        <v>0.79372862384130061</v>
      </c>
      <c r="AI101" s="12">
        <f t="shared" si="231"/>
        <v>0.45376351807333237</v>
      </c>
      <c r="AJ101" s="12">
        <f t="shared" si="232"/>
        <v>0.45580256525270957</v>
      </c>
      <c r="AK101" s="12">
        <f t="shared" si="233"/>
        <v>0.45590974278378743</v>
      </c>
      <c r="AL101" s="12">
        <f t="shared" si="234"/>
        <v>0.45374287696084953</v>
      </c>
      <c r="AM101" s="12">
        <f t="shared" si="235"/>
        <v>0.43377342937937274</v>
      </c>
      <c r="AN101" s="12">
        <f t="shared" si="236"/>
        <v>0.42783244254169328</v>
      </c>
      <c r="AO101" s="12">
        <f t="shared" si="237"/>
        <v>0.41760113690461437</v>
      </c>
      <c r="AP101" s="12">
        <f t="shared" si="238"/>
        <v>0.4348230772426816</v>
      </c>
      <c r="AQ101" s="12">
        <f t="shared" si="239"/>
        <v>0.4538314071904242</v>
      </c>
      <c r="AR101" s="12">
        <f t="shared" si="240"/>
        <v>0.4548251523486096</v>
      </c>
      <c r="AS101" s="12">
        <f t="shared" si="241"/>
        <v>0.45293237301195283</v>
      </c>
      <c r="AT101" s="12">
        <f t="shared" si="242"/>
        <v>0.45369005459160522</v>
      </c>
      <c r="AV101" s="5">
        <f t="shared" si="258"/>
        <v>2.2038105755643427</v>
      </c>
      <c r="AW101" s="5">
        <f t="shared" si="243"/>
        <v>1.7492275353495907</v>
      </c>
      <c r="AX101" s="5">
        <f t="shared" si="244"/>
        <v>1.0000088399352918</v>
      </c>
      <c r="AY101" s="5">
        <f t="shared" si="245"/>
        <v>1.0045025136732777</v>
      </c>
      <c r="AZ101" s="5">
        <f t="shared" si="246"/>
        <v>1.00473871264973</v>
      </c>
      <c r="BA101" s="5">
        <f t="shared" si="247"/>
        <v>0.99996335083331056</v>
      </c>
      <c r="BB101" s="5">
        <f t="shared" si="248"/>
        <v>0.95595447106507414</v>
      </c>
      <c r="BC101" s="5">
        <f t="shared" si="249"/>
        <v>0.94286166144290762</v>
      </c>
      <c r="BD101" s="5">
        <f t="shared" si="250"/>
        <v>0.92031380187808232</v>
      </c>
      <c r="BE101" s="5">
        <f t="shared" si="251"/>
        <v>0.9582676961268527</v>
      </c>
      <c r="BF101" s="5">
        <f t="shared" si="252"/>
        <v>1.0001584546895044</v>
      </c>
      <c r="BG101" s="5">
        <f t="shared" si="253"/>
        <v>1.002348480778529</v>
      </c>
      <c r="BH101" s="5">
        <f t="shared" si="254"/>
        <v>0.99817715365919535</v>
      </c>
      <c r="BI101" s="5">
        <f t="shared" si="255"/>
        <v>0.99984694033734356</v>
      </c>
    </row>
    <row r="102" spans="1:61" x14ac:dyDescent="0.25">
      <c r="A102" t="s">
        <v>217</v>
      </c>
      <c r="B102" t="s">
        <v>129</v>
      </c>
      <c r="C102" s="5">
        <v>3.7303799999999998</v>
      </c>
      <c r="D102" s="5">
        <v>3.3211599999999999</v>
      </c>
      <c r="E102" s="5">
        <v>1.2174100000000001</v>
      </c>
      <c r="F102" s="5">
        <v>1.17744</v>
      </c>
      <c r="G102" s="5">
        <v>1.2246600000000001</v>
      </c>
      <c r="H102" s="5">
        <v>1.17808</v>
      </c>
      <c r="I102" s="5">
        <v>4.0539100000000001</v>
      </c>
      <c r="J102" s="5">
        <v>3.9876</v>
      </c>
      <c r="K102" s="5">
        <v>4.1481700000000004</v>
      </c>
      <c r="L102" s="5">
        <v>4.21732</v>
      </c>
      <c r="M102" s="5">
        <v>1.3966700000000001</v>
      </c>
      <c r="N102" s="5">
        <v>1.3440099999999999</v>
      </c>
      <c r="O102" s="5">
        <v>1.40035</v>
      </c>
      <c r="P102" s="5">
        <v>1.34311</v>
      </c>
      <c r="R102" s="5">
        <f t="shared" si="256"/>
        <v>1</v>
      </c>
      <c r="S102" s="5">
        <f t="shared" si="257"/>
        <v>0.89030072003388394</v>
      </c>
      <c r="T102" s="5">
        <f t="shared" si="217"/>
        <v>0.32635013054970274</v>
      </c>
      <c r="U102" s="5">
        <f t="shared" si="218"/>
        <v>0.31563540443600924</v>
      </c>
      <c r="V102" s="5">
        <f t="shared" si="219"/>
        <v>0.32829363228411051</v>
      </c>
      <c r="W102" s="5">
        <f t="shared" si="220"/>
        <v>0.31580696872704661</v>
      </c>
      <c r="X102" s="5">
        <f t="shared" si="221"/>
        <v>1.0867284298114401</v>
      </c>
      <c r="Y102" s="5">
        <f t="shared" si="222"/>
        <v>1.0689527608447398</v>
      </c>
      <c r="Z102" s="5">
        <f t="shared" si="223"/>
        <v>1.1119966330507884</v>
      </c>
      <c r="AA102" s="5">
        <f t="shared" si="224"/>
        <v>1.1305336185589672</v>
      </c>
      <c r="AB102" s="5">
        <f t="shared" si="225"/>
        <v>0.37440421619245229</v>
      </c>
      <c r="AC102" s="5">
        <f t="shared" si="226"/>
        <v>0.36028769187053328</v>
      </c>
      <c r="AD102" s="5">
        <f t="shared" si="227"/>
        <v>0.37539071086591719</v>
      </c>
      <c r="AE102" s="5">
        <f t="shared" si="228"/>
        <v>0.36004642958626204</v>
      </c>
      <c r="AF102" s="5"/>
      <c r="AG102" s="12">
        <f t="shared" si="229"/>
        <v>1</v>
      </c>
      <c r="AH102" s="12">
        <f t="shared" si="230"/>
        <v>0.85271296759312398</v>
      </c>
      <c r="AI102" s="12">
        <f t="shared" si="231"/>
        <v>0.49154749663353425</v>
      </c>
      <c r="AJ102" s="12">
        <f t="shared" si="232"/>
        <v>0.49020351406838625</v>
      </c>
      <c r="AK102" s="12">
        <f t="shared" si="233"/>
        <v>0.48777784268444724</v>
      </c>
      <c r="AL102" s="12">
        <f t="shared" si="234"/>
        <v>0.48906046187315905</v>
      </c>
      <c r="AM102" s="12">
        <f t="shared" si="235"/>
        <v>0.47601115900682706</v>
      </c>
      <c r="AN102" s="12">
        <f t="shared" si="236"/>
        <v>0.47578056858718032</v>
      </c>
      <c r="AO102" s="12">
        <f t="shared" si="237"/>
        <v>0.48468070396258134</v>
      </c>
      <c r="AP102" s="12">
        <f t="shared" si="238"/>
        <v>0.50182217232864124</v>
      </c>
      <c r="AQ102" s="12">
        <f t="shared" si="239"/>
        <v>0.49349779537239002</v>
      </c>
      <c r="AR102" s="12">
        <f t="shared" si="240"/>
        <v>0.49271055903788608</v>
      </c>
      <c r="AS102" s="12">
        <f t="shared" si="241"/>
        <v>0.49342834279372721</v>
      </c>
      <c r="AT102" s="12">
        <f t="shared" si="242"/>
        <v>0.48983609405001344</v>
      </c>
      <c r="AV102" s="5">
        <f t="shared" si="258"/>
        <v>2.0300724874289817</v>
      </c>
      <c r="AW102" s="5">
        <f t="shared" si="243"/>
        <v>1.7310691351847218</v>
      </c>
      <c r="AX102" s="5">
        <f t="shared" si="244"/>
        <v>0.99787704918032794</v>
      </c>
      <c r="AY102" s="5">
        <f t="shared" si="245"/>
        <v>0.99514866715123662</v>
      </c>
      <c r="AZ102" s="5">
        <f t="shared" si="246"/>
        <v>0.99022437841115829</v>
      </c>
      <c r="BA102" s="5">
        <f t="shared" si="247"/>
        <v>0.99282818833801056</v>
      </c>
      <c r="BB102" s="5">
        <f t="shared" si="248"/>
        <v>0.9663371576089419</v>
      </c>
      <c r="BC102" s="5">
        <f t="shared" si="249"/>
        <v>0.96586904234215243</v>
      </c>
      <c r="BD102" s="5">
        <f t="shared" si="250"/>
        <v>0.98393696230214744</v>
      </c>
      <c r="BE102" s="5">
        <f t="shared" si="251"/>
        <v>1.0187353856262198</v>
      </c>
      <c r="BF102" s="5">
        <f t="shared" si="252"/>
        <v>1.0018362969923464</v>
      </c>
      <c r="BG102" s="5">
        <f t="shared" si="253"/>
        <v>1.0002381501685655</v>
      </c>
      <c r="BH102" s="5">
        <f t="shared" si="254"/>
        <v>1.0016953032232221</v>
      </c>
      <c r="BI102" s="5">
        <f t="shared" si="255"/>
        <v>0.99440277788060738</v>
      </c>
    </row>
    <row r="103" spans="1:61" x14ac:dyDescent="0.25">
      <c r="A103" t="s">
        <v>218</v>
      </c>
      <c r="B103" t="s">
        <v>131</v>
      </c>
      <c r="C103" s="5">
        <v>3.4099499999999998</v>
      </c>
      <c r="D103" s="5">
        <v>3.4606599999999998</v>
      </c>
      <c r="E103" s="5">
        <v>1.2034100000000001</v>
      </c>
      <c r="F103" s="5">
        <v>1.1609700000000001</v>
      </c>
      <c r="G103" s="5">
        <v>1.21427</v>
      </c>
      <c r="H103" s="5">
        <v>1.1686000000000001</v>
      </c>
      <c r="I103" s="5">
        <v>4.6924299999999999</v>
      </c>
      <c r="J103" s="5">
        <v>4.5152000000000001</v>
      </c>
      <c r="K103" s="5">
        <v>4.5921099999999999</v>
      </c>
      <c r="L103" s="5">
        <v>4.5996600000000001</v>
      </c>
      <c r="M103" s="5">
        <v>1.4035200000000001</v>
      </c>
      <c r="N103" s="5">
        <v>1.3291900000000001</v>
      </c>
      <c r="O103" s="5">
        <v>1.40751</v>
      </c>
      <c r="P103" s="5">
        <v>1.33142</v>
      </c>
      <c r="R103" s="5">
        <f t="shared" si="256"/>
        <v>1</v>
      </c>
      <c r="S103" s="5">
        <f t="shared" si="257"/>
        <v>1.0148711857945132</v>
      </c>
      <c r="T103" s="5">
        <f t="shared" si="217"/>
        <v>0.35291133301074801</v>
      </c>
      <c r="U103" s="5">
        <f t="shared" si="218"/>
        <v>0.34046540271851494</v>
      </c>
      <c r="V103" s="5">
        <f t="shared" si="219"/>
        <v>0.35609613044179533</v>
      </c>
      <c r="W103" s="5">
        <f t="shared" si="220"/>
        <v>0.34270297218434292</v>
      </c>
      <c r="X103" s="5">
        <f t="shared" si="221"/>
        <v>1.3760993562955468</v>
      </c>
      <c r="Y103" s="5">
        <f t="shared" si="222"/>
        <v>1.3241249871698999</v>
      </c>
      <c r="Z103" s="5">
        <f t="shared" si="223"/>
        <v>1.3466795700816727</v>
      </c>
      <c r="AA103" s="5">
        <f t="shared" si="224"/>
        <v>1.3488936787929442</v>
      </c>
      <c r="AB103" s="5">
        <f t="shared" si="225"/>
        <v>0.41159547793955931</v>
      </c>
      <c r="AC103" s="5">
        <f t="shared" si="226"/>
        <v>0.38979750436223409</v>
      </c>
      <c r="AD103" s="5">
        <f t="shared" si="227"/>
        <v>0.4127655830730656</v>
      </c>
      <c r="AE103" s="5">
        <f t="shared" si="228"/>
        <v>0.39045147289549703</v>
      </c>
      <c r="AF103" s="5"/>
      <c r="AG103" s="12">
        <f t="shared" si="229"/>
        <v>1</v>
      </c>
      <c r="AH103" s="12">
        <f t="shared" si="230"/>
        <v>0.96525454713120662</v>
      </c>
      <c r="AI103" s="12">
        <f t="shared" si="231"/>
        <v>0.54302461300087468</v>
      </c>
      <c r="AJ103" s="12">
        <f t="shared" si="232"/>
        <v>0.54590001621288198</v>
      </c>
      <c r="AK103" s="12">
        <f t="shared" si="233"/>
        <v>0.54906358468357053</v>
      </c>
      <c r="AL103" s="12">
        <f t="shared" si="234"/>
        <v>0.55053986151745105</v>
      </c>
      <c r="AM103" s="12">
        <f t="shared" si="235"/>
        <v>0.56981064277831217</v>
      </c>
      <c r="AN103" s="12">
        <f t="shared" si="236"/>
        <v>0.5534446532351246</v>
      </c>
      <c r="AO103" s="12">
        <f t="shared" si="237"/>
        <v>0.54828547985468423</v>
      </c>
      <c r="AP103" s="12">
        <f t="shared" si="238"/>
        <v>0.55933751765715012</v>
      </c>
      <c r="AQ103" s="12">
        <f t="shared" si="239"/>
        <v>0.54701713042657685</v>
      </c>
      <c r="AR103" s="12">
        <f t="shared" si="240"/>
        <v>0.54621446436891852</v>
      </c>
      <c r="AS103" s="12">
        <f t="shared" si="241"/>
        <v>0.54752518410171291</v>
      </c>
      <c r="AT103" s="12">
        <f t="shared" si="242"/>
        <v>0.54109776104278862</v>
      </c>
      <c r="AV103" s="5">
        <f t="shared" si="258"/>
        <v>1.8307964886848676</v>
      </c>
      <c r="AW103" s="5">
        <f t="shared" si="243"/>
        <v>1.7671846355749148</v>
      </c>
      <c r="AX103" s="5">
        <f t="shared" si="244"/>
        <v>0.99416755475146035</v>
      </c>
      <c r="AY103" s="5">
        <f t="shared" si="245"/>
        <v>0.99943183285555648</v>
      </c>
      <c r="AZ103" s="5">
        <f t="shared" si="246"/>
        <v>1.0052236829034074</v>
      </c>
      <c r="BA103" s="5">
        <f t="shared" si="247"/>
        <v>1.0079264453472025</v>
      </c>
      <c r="BB103" s="5">
        <f t="shared" si="248"/>
        <v>1.0432073240138013</v>
      </c>
      <c r="BC103" s="5">
        <f t="shared" si="249"/>
        <v>1.0132445278242801</v>
      </c>
      <c r="BD103" s="5">
        <f t="shared" si="250"/>
        <v>1.0037991313148535</v>
      </c>
      <c r="BE103" s="5">
        <f t="shared" si="251"/>
        <v>1.0240331633164206</v>
      </c>
      <c r="BF103" s="5">
        <f t="shared" si="252"/>
        <v>1.001477041635449</v>
      </c>
      <c r="BG103" s="5">
        <f t="shared" si="253"/>
        <v>1.0000075234355017</v>
      </c>
      <c r="BH103" s="5">
        <f t="shared" si="254"/>
        <v>1.0024071845199518</v>
      </c>
      <c r="BI103" s="5">
        <f t="shared" si="255"/>
        <v>0.99063988095238098</v>
      </c>
    </row>
    <row r="104" spans="1:61" x14ac:dyDescent="0.25">
      <c r="A104" t="s">
        <v>219</v>
      </c>
      <c r="B104" t="s">
        <v>133</v>
      </c>
      <c r="C104" s="5">
        <v>3.4733000000000001</v>
      </c>
      <c r="D104" s="5">
        <v>3.44163</v>
      </c>
      <c r="E104" s="5">
        <v>1.21088</v>
      </c>
      <c r="F104" s="5">
        <v>1.1690199999999999</v>
      </c>
      <c r="G104" s="5">
        <v>1.2158599999999999</v>
      </c>
      <c r="H104" s="5">
        <v>1.1693199999999999</v>
      </c>
      <c r="I104" s="5">
        <v>5.23414</v>
      </c>
      <c r="J104" s="5">
        <v>5.7531600000000003</v>
      </c>
      <c r="K104" s="5">
        <v>5.4045899999999998</v>
      </c>
      <c r="L104" s="5">
        <v>5.6513799999999996</v>
      </c>
      <c r="M104" s="5">
        <v>1.4043000000000001</v>
      </c>
      <c r="N104" s="5">
        <v>1.32674</v>
      </c>
      <c r="O104" s="5">
        <v>1.4106300000000001</v>
      </c>
      <c r="P104" s="5">
        <v>1.3292299999999999</v>
      </c>
      <c r="R104" s="5">
        <f t="shared" si="256"/>
        <v>1</v>
      </c>
      <c r="S104" s="5">
        <f t="shared" si="257"/>
        <v>0.99088187026746899</v>
      </c>
      <c r="T104" s="5">
        <f t="shared" si="217"/>
        <v>0.34862522672962309</v>
      </c>
      <c r="U104" s="5">
        <f t="shared" si="218"/>
        <v>0.33657328765151295</v>
      </c>
      <c r="V104" s="5">
        <f t="shared" si="219"/>
        <v>0.35005902167967062</v>
      </c>
      <c r="W104" s="5">
        <f t="shared" si="220"/>
        <v>0.33665966084127485</v>
      </c>
      <c r="X104" s="5">
        <f t="shared" si="221"/>
        <v>1.5069645582011344</v>
      </c>
      <c r="Y104" s="5">
        <f t="shared" si="222"/>
        <v>1.6563959347018686</v>
      </c>
      <c r="Z104" s="5">
        <f t="shared" si="223"/>
        <v>1.5560389255175193</v>
      </c>
      <c r="AA104" s="5">
        <f t="shared" si="224"/>
        <v>1.6270923905219818</v>
      </c>
      <c r="AB104" s="5">
        <f t="shared" si="225"/>
        <v>0.40431290127544411</v>
      </c>
      <c r="AC104" s="5">
        <f t="shared" si="226"/>
        <v>0.3819825526156681</v>
      </c>
      <c r="AD104" s="5">
        <f t="shared" si="227"/>
        <v>0.40613537557942014</v>
      </c>
      <c r="AE104" s="5">
        <f t="shared" si="228"/>
        <v>0.38269945009069184</v>
      </c>
      <c r="AF104" s="5"/>
      <c r="AG104" s="12">
        <f t="shared" si="229"/>
        <v>1</v>
      </c>
      <c r="AH104" s="12">
        <f t="shared" si="230"/>
        <v>0.47977306114120272</v>
      </c>
      <c r="AI104" s="12">
        <f t="shared" si="231"/>
        <v>0.5496057447392716</v>
      </c>
      <c r="AJ104" s="12">
        <f t="shared" si="232"/>
        <v>0.55042459511073305</v>
      </c>
      <c r="AK104" s="12">
        <f t="shared" si="233"/>
        <v>0.55005901002528768</v>
      </c>
      <c r="AL104" s="12">
        <f t="shared" si="234"/>
        <v>0.54996777023061738</v>
      </c>
      <c r="AM104" s="12">
        <f t="shared" si="235"/>
        <v>0.59319829077047759</v>
      </c>
      <c r="AN104" s="12">
        <f t="shared" si="236"/>
        <v>0.66215481121110165</v>
      </c>
      <c r="AO104" s="12">
        <f t="shared" si="237"/>
        <v>0.61045865331097504</v>
      </c>
      <c r="AP104" s="12">
        <f t="shared" si="238"/>
        <v>0.65473824806420122</v>
      </c>
      <c r="AQ104" s="12">
        <f t="shared" si="239"/>
        <v>0.54875921203996736</v>
      </c>
      <c r="AR104" s="12">
        <f t="shared" si="240"/>
        <v>0.55000165704570192</v>
      </c>
      <c r="AS104" s="12">
        <f t="shared" si="241"/>
        <v>0.54992747745739845</v>
      </c>
      <c r="AT104" s="12">
        <f t="shared" si="242"/>
        <v>0.54795622643151787</v>
      </c>
      <c r="AV104" s="5">
        <f t="shared" si="258"/>
        <v>1.8186149770140221</v>
      </c>
      <c r="AW104" s="5">
        <f t="shared" si="243"/>
        <v>0.87252247455925525</v>
      </c>
      <c r="AX104" s="5">
        <f t="shared" si="244"/>
        <v>0.99952123883578492</v>
      </c>
      <c r="AY104" s="5">
        <f t="shared" si="245"/>
        <v>1.0010104123852581</v>
      </c>
      <c r="AZ104" s="5">
        <f t="shared" si="246"/>
        <v>1.0003455538734942</v>
      </c>
      <c r="BA104" s="5">
        <f t="shared" si="247"/>
        <v>1.0001796238164071</v>
      </c>
      <c r="BB104" s="5">
        <f t="shared" si="248"/>
        <v>1.0787992959343091</v>
      </c>
      <c r="BC104" s="5">
        <f t="shared" si="249"/>
        <v>1.2042046567704017</v>
      </c>
      <c r="BD104" s="5">
        <f t="shared" si="250"/>
        <v>1.1101892497591497</v>
      </c>
      <c r="BE104" s="5">
        <f t="shared" si="251"/>
        <v>1.1907167839534785</v>
      </c>
      <c r="BF104" s="5">
        <f t="shared" si="252"/>
        <v>0.99798172179029809</v>
      </c>
      <c r="BG104" s="5">
        <f t="shared" si="253"/>
        <v>1.0002412508858431</v>
      </c>
      <c r="BH104" s="5">
        <f t="shared" si="254"/>
        <v>1.0001063467755658</v>
      </c>
      <c r="BI104" s="5">
        <f t="shared" si="255"/>
        <v>0.99652140013644508</v>
      </c>
    </row>
    <row r="105" spans="1:61" x14ac:dyDescent="0.25">
      <c r="A105" t="s">
        <v>220</v>
      </c>
      <c r="B105" t="s">
        <v>135</v>
      </c>
      <c r="C105" s="5">
        <v>9.1414600000000004</v>
      </c>
      <c r="D105" s="5">
        <v>4.5356100000000001</v>
      </c>
      <c r="E105" s="5">
        <v>1.2198800000000001</v>
      </c>
      <c r="F105" s="5">
        <v>1.17553</v>
      </c>
      <c r="G105" s="5">
        <v>1.2244900000000001</v>
      </c>
      <c r="H105" s="5">
        <v>1.17835</v>
      </c>
      <c r="I105" s="5">
        <v>5.2436600000000002</v>
      </c>
      <c r="J105" s="5">
        <v>4.6622399999999997</v>
      </c>
      <c r="K105" s="5">
        <v>4.81975</v>
      </c>
      <c r="L105" s="5">
        <v>4.7717400000000003</v>
      </c>
      <c r="M105" s="5">
        <v>1.4156299999999999</v>
      </c>
      <c r="N105" s="5">
        <v>1.3351299999999999</v>
      </c>
      <c r="O105" s="5">
        <v>1.42164</v>
      </c>
      <c r="P105" s="5">
        <v>1.3412500000000001</v>
      </c>
      <c r="R105" s="5">
        <f t="shared" si="256"/>
        <v>1</v>
      </c>
      <c r="S105" s="5">
        <f t="shared" si="257"/>
        <v>0.49615816291927112</v>
      </c>
      <c r="T105" s="5">
        <f t="shared" si="217"/>
        <v>0.13344476702846153</v>
      </c>
      <c r="U105" s="5">
        <f t="shared" si="218"/>
        <v>0.12859324440516065</v>
      </c>
      <c r="V105" s="5">
        <f t="shared" si="219"/>
        <v>0.13394906284116542</v>
      </c>
      <c r="W105" s="5">
        <f t="shared" si="220"/>
        <v>0.12890172904546976</v>
      </c>
      <c r="X105" s="5">
        <f t="shared" si="221"/>
        <v>0.57361296773163151</v>
      </c>
      <c r="Y105" s="5">
        <f t="shared" si="222"/>
        <v>0.5100104359697466</v>
      </c>
      <c r="Z105" s="5">
        <f t="shared" si="223"/>
        <v>0.52724072522332321</v>
      </c>
      <c r="AA105" s="5">
        <f t="shared" si="224"/>
        <v>0.52198882891791898</v>
      </c>
      <c r="AB105" s="5">
        <f t="shared" si="225"/>
        <v>0.15485819551800259</v>
      </c>
      <c r="AC105" s="5">
        <f t="shared" si="226"/>
        <v>0.1460521623460585</v>
      </c>
      <c r="AD105" s="5">
        <f t="shared" si="227"/>
        <v>0.15551563973369681</v>
      </c>
      <c r="AE105" s="5">
        <f t="shared" si="228"/>
        <v>0.14672163965055909</v>
      </c>
      <c r="AF105" s="5"/>
      <c r="AG105" s="12">
        <f t="shared" si="229"/>
        <v>1</v>
      </c>
      <c r="AH105" s="12">
        <f t="shared" si="230"/>
        <v>0.46363748555881951</v>
      </c>
      <c r="AI105" s="12">
        <f t="shared" si="231"/>
        <v>0.44768687156431269</v>
      </c>
      <c r="AJ105" s="12">
        <f t="shared" si="232"/>
        <v>0.4478870841748121</v>
      </c>
      <c r="AK105" s="12">
        <f t="shared" si="233"/>
        <v>0.44748677969584</v>
      </c>
      <c r="AL105" s="12">
        <f t="shared" si="234"/>
        <v>0.44846844984034639</v>
      </c>
      <c r="AM105" s="12">
        <f t="shared" si="235"/>
        <v>0.45319239369616071</v>
      </c>
      <c r="AN105" s="12">
        <f t="shared" si="236"/>
        <v>0.41973091324109879</v>
      </c>
      <c r="AO105" s="12">
        <f t="shared" si="237"/>
        <v>0.41326503348066385</v>
      </c>
      <c r="AP105" s="12">
        <f t="shared" si="238"/>
        <v>0.43760695470665539</v>
      </c>
      <c r="AQ105" s="12">
        <f t="shared" si="239"/>
        <v>0.44720421338016547</v>
      </c>
      <c r="AR105" s="12">
        <f t="shared" si="240"/>
        <v>0.44705036665492848</v>
      </c>
      <c r="AS105" s="12">
        <f t="shared" si="241"/>
        <v>0.44818115824918298</v>
      </c>
      <c r="AT105" s="12">
        <f t="shared" si="242"/>
        <v>0.44836409199159172</v>
      </c>
      <c r="AV105" s="5">
        <f t="shared" si="258"/>
        <v>2.2369681931413861</v>
      </c>
      <c r="AW105" s="5">
        <f t="shared" si="243"/>
        <v>1.0371423083431279</v>
      </c>
      <c r="AX105" s="5">
        <f t="shared" si="244"/>
        <v>1.0014612921763404</v>
      </c>
      <c r="AY105" s="5">
        <f t="shared" si="245"/>
        <v>1.0019091614178932</v>
      </c>
      <c r="AZ105" s="5">
        <f t="shared" si="246"/>
        <v>1.0010136930308606</v>
      </c>
      <c r="BA105" s="5">
        <f t="shared" si="247"/>
        <v>1.0032096579202778</v>
      </c>
      <c r="BB105" s="5">
        <f t="shared" si="248"/>
        <v>1.0137769700719204</v>
      </c>
      <c r="BC105" s="5">
        <f t="shared" si="249"/>
        <v>0.93892470259852456</v>
      </c>
      <c r="BD105" s="5">
        <f t="shared" si="250"/>
        <v>0.92446073523375483</v>
      </c>
      <c r="BE105" s="5">
        <f t="shared" si="251"/>
        <v>0.97891283877625135</v>
      </c>
      <c r="BF105" s="5">
        <f t="shared" si="252"/>
        <v>1.0003816011702436</v>
      </c>
      <c r="BG105" s="5">
        <f t="shared" si="253"/>
        <v>1.0000374509392695</v>
      </c>
      <c r="BH105" s="5">
        <f t="shared" si="254"/>
        <v>1.0025669957686885</v>
      </c>
      <c r="BI105" s="5">
        <f t="shared" si="255"/>
        <v>1.0029762127319091</v>
      </c>
    </row>
    <row r="106" spans="1:61" x14ac:dyDescent="0.25">
      <c r="A106" t="s">
        <v>221</v>
      </c>
      <c r="B106" t="s">
        <v>137</v>
      </c>
      <c r="C106" s="5">
        <v>3.65205</v>
      </c>
      <c r="D106" s="5">
        <v>3.5125000000000002</v>
      </c>
      <c r="E106" s="5">
        <v>1.2236199999999999</v>
      </c>
      <c r="F106" s="5">
        <v>1.1812800000000001</v>
      </c>
      <c r="G106" s="5">
        <v>1.2282500000000001</v>
      </c>
      <c r="H106" s="5">
        <v>1.18</v>
      </c>
      <c r="I106" s="5">
        <v>4.8154599999999999</v>
      </c>
      <c r="J106" s="5">
        <v>4.6304800000000004</v>
      </c>
      <c r="K106" s="5">
        <v>5.0302499999999997</v>
      </c>
      <c r="L106" s="5">
        <v>4.6830999999999996</v>
      </c>
      <c r="M106" s="5">
        <v>1.4329400000000001</v>
      </c>
      <c r="N106" s="5">
        <v>1.35623</v>
      </c>
      <c r="O106" s="5">
        <v>1.48153</v>
      </c>
      <c r="P106" s="5">
        <v>1.37826</v>
      </c>
      <c r="R106" s="5">
        <f t="shared" si="256"/>
        <v>1</v>
      </c>
      <c r="S106" s="5">
        <f t="shared" si="257"/>
        <v>0.96178858449364057</v>
      </c>
      <c r="T106" s="5">
        <f t="shared" si="217"/>
        <v>0.33505017729768211</v>
      </c>
      <c r="U106" s="5">
        <f t="shared" si="218"/>
        <v>0.32345668870908123</v>
      </c>
      <c r="V106" s="5">
        <f t="shared" si="219"/>
        <v>0.33631795840692214</v>
      </c>
      <c r="W106" s="5">
        <f t="shared" si="220"/>
        <v>0.32310620062704509</v>
      </c>
      <c r="X106" s="5">
        <f t="shared" si="221"/>
        <v>1.3185635465012802</v>
      </c>
      <c r="Y106" s="5">
        <f t="shared" si="222"/>
        <v>1.2679125422707795</v>
      </c>
      <c r="Z106" s="5">
        <f t="shared" si="223"/>
        <v>1.377377089579825</v>
      </c>
      <c r="AA106" s="5">
        <f t="shared" si="224"/>
        <v>1.2823208882682329</v>
      </c>
      <c r="AB106" s="5">
        <f t="shared" si="225"/>
        <v>0.39236593146315085</v>
      </c>
      <c r="AC106" s="5">
        <f t="shared" si="226"/>
        <v>0.37136129023425202</v>
      </c>
      <c r="AD106" s="5">
        <f t="shared" si="227"/>
        <v>0.40567078763981873</v>
      </c>
      <c r="AE106" s="5">
        <f t="shared" si="228"/>
        <v>0.37739351870867049</v>
      </c>
      <c r="AF106" s="5"/>
      <c r="AG106" s="12">
        <f t="shared" si="229"/>
        <v>1</v>
      </c>
      <c r="AH106" s="12">
        <f t="shared" si="230"/>
        <v>0.88483153328946829</v>
      </c>
      <c r="AI106" s="12">
        <f t="shared" si="231"/>
        <v>1.150435612139763</v>
      </c>
      <c r="AJ106" s="12">
        <f t="shared" si="232"/>
        <v>1.1557727662856923</v>
      </c>
      <c r="AK106" s="12">
        <f t="shared" si="233"/>
        <v>1.1595483809152798</v>
      </c>
      <c r="AL106" s="12">
        <f t="shared" si="234"/>
        <v>1.158716811531318</v>
      </c>
      <c r="AM106" s="12">
        <f t="shared" si="235"/>
        <v>1.0068901827824921</v>
      </c>
      <c r="AN106" s="12">
        <f t="shared" si="236"/>
        <v>1.1255542577952682</v>
      </c>
      <c r="AO106" s="12">
        <f t="shared" si="237"/>
        <v>1.0374477780136313</v>
      </c>
      <c r="AP106" s="12">
        <f t="shared" si="238"/>
        <v>1.0152329660819048</v>
      </c>
      <c r="AQ106" s="12">
        <f t="shared" si="239"/>
        <v>1.1646142617981783</v>
      </c>
      <c r="AR106" s="12">
        <f t="shared" si="240"/>
        <v>1.1653403903552777</v>
      </c>
      <c r="AS106" s="12">
        <f t="shared" si="241"/>
        <v>1.1987339542108038</v>
      </c>
      <c r="AT106" s="12">
        <f t="shared" si="242"/>
        <v>1.1941320118244445</v>
      </c>
      <c r="AV106" s="5">
        <f t="shared" si="258"/>
        <v>0.86282621330321829</v>
      </c>
      <c r="AW106" s="5">
        <f t="shared" si="243"/>
        <v>0.76345584127943245</v>
      </c>
      <c r="AX106" s="5">
        <f t="shared" si="244"/>
        <v>0.99262600287172165</v>
      </c>
      <c r="AY106" s="5">
        <f t="shared" si="245"/>
        <v>0.9972310393732694</v>
      </c>
      <c r="AZ106" s="5">
        <f t="shared" si="246"/>
        <v>1.0004887386470087</v>
      </c>
      <c r="BA106" s="5">
        <f t="shared" si="247"/>
        <v>0.99977123878434593</v>
      </c>
      <c r="BB106" s="5">
        <f t="shared" si="248"/>
        <v>0.86877124362240288</v>
      </c>
      <c r="BC106" s="5">
        <f t="shared" si="249"/>
        <v>0.97115771812080554</v>
      </c>
      <c r="BD106" s="5">
        <f t="shared" si="250"/>
        <v>0.89513713780333937</v>
      </c>
      <c r="BE106" s="5">
        <f t="shared" si="251"/>
        <v>0.87596961574504451</v>
      </c>
      <c r="BF106" s="5">
        <f t="shared" si="252"/>
        <v>1.0048597134662451</v>
      </c>
      <c r="BG106" s="5">
        <f t="shared" si="253"/>
        <v>1.0054862362195385</v>
      </c>
      <c r="BH106" s="5">
        <f t="shared" si="254"/>
        <v>1.0342990784697013</v>
      </c>
      <c r="BI106" s="5">
        <f t="shared" si="255"/>
        <v>1.0303284019466394</v>
      </c>
    </row>
    <row r="107" spans="1:61" x14ac:dyDescent="0.25">
      <c r="A107" t="s">
        <v>222</v>
      </c>
      <c r="B107" t="s">
        <v>139</v>
      </c>
      <c r="C107" s="5">
        <v>12.3256</v>
      </c>
      <c r="D107" s="5">
        <v>5.1967400000000001</v>
      </c>
      <c r="E107" s="5">
        <v>1.2261500000000001</v>
      </c>
      <c r="F107" s="5">
        <v>1.181</v>
      </c>
      <c r="G107" s="5">
        <v>1.3384499999999999</v>
      </c>
      <c r="H107" s="5">
        <v>1.1883600000000001</v>
      </c>
      <c r="I107" s="5">
        <v>5.3895</v>
      </c>
      <c r="J107" s="5">
        <v>4.51091</v>
      </c>
      <c r="K107" s="5">
        <v>6.6338600000000003</v>
      </c>
      <c r="L107" s="5">
        <v>6.3205200000000001</v>
      </c>
      <c r="M107" s="5">
        <v>1.5154700000000001</v>
      </c>
      <c r="N107" s="5">
        <v>1.4845600000000001</v>
      </c>
      <c r="O107" s="5">
        <v>2.5619000000000001</v>
      </c>
      <c r="P107" s="5">
        <v>1.88941</v>
      </c>
      <c r="R107" s="5">
        <f t="shared" si="256"/>
        <v>1</v>
      </c>
      <c r="S107" s="5">
        <f t="shared" si="257"/>
        <v>0.42162166547673136</v>
      </c>
      <c r="T107" s="5">
        <f t="shared" si="217"/>
        <v>9.9479944181216334E-2</v>
      </c>
      <c r="U107" s="5">
        <f t="shared" si="218"/>
        <v>9.5816836502888303E-2</v>
      </c>
      <c r="V107" s="5">
        <f t="shared" si="219"/>
        <v>0.10859106250405659</v>
      </c>
      <c r="W107" s="5">
        <f t="shared" si="220"/>
        <v>9.6413967677029935E-2</v>
      </c>
      <c r="X107" s="5">
        <f t="shared" si="221"/>
        <v>0.4372606607386253</v>
      </c>
      <c r="Y107" s="5">
        <f t="shared" si="222"/>
        <v>0.36597893814499904</v>
      </c>
      <c r="Z107" s="5">
        <f t="shared" si="223"/>
        <v>0.53821801778412415</v>
      </c>
      <c r="AA107" s="5">
        <f t="shared" si="224"/>
        <v>0.51279613162848059</v>
      </c>
      <c r="AB107" s="5">
        <f t="shared" si="225"/>
        <v>0.12295304082559877</v>
      </c>
      <c r="AC107" s="5">
        <f t="shared" si="226"/>
        <v>0.12044525215810996</v>
      </c>
      <c r="AD107" s="5">
        <f t="shared" si="227"/>
        <v>0.20785195041215032</v>
      </c>
      <c r="AE107" s="5">
        <f t="shared" si="228"/>
        <v>0.1532915233335497</v>
      </c>
      <c r="AF107" s="5"/>
      <c r="AG107" s="12">
        <f t="shared" si="229"/>
        <v>1</v>
      </c>
      <c r="AH107" s="12">
        <f t="shared" si="230"/>
        <v>0.43399239762295383</v>
      </c>
      <c r="AI107" s="12">
        <f t="shared" si="231"/>
        <v>0.36793204542332375</v>
      </c>
      <c r="AJ107" s="12">
        <f t="shared" si="232"/>
        <v>0.37001254970082814</v>
      </c>
      <c r="AK107" s="12">
        <f t="shared" si="233"/>
        <v>0.40291473686288648</v>
      </c>
      <c r="AL107" s="12">
        <f t="shared" si="234"/>
        <v>0.35411291434879877</v>
      </c>
      <c r="AM107" s="12">
        <f t="shared" si="235"/>
        <v>0.34791364030082117</v>
      </c>
      <c r="AN107" s="12">
        <f t="shared" si="236"/>
        <v>0.23024030414278435</v>
      </c>
      <c r="AO107" s="12">
        <f t="shared" si="237"/>
        <v>0.34088504592729846</v>
      </c>
      <c r="AP107" s="12">
        <f t="shared" si="238"/>
        <v>0.45862257378659399</v>
      </c>
      <c r="AQ107" s="12">
        <f t="shared" si="239"/>
        <v>0.39250913733955062</v>
      </c>
      <c r="AR107" s="12">
        <f t="shared" si="240"/>
        <v>0.40229725572271369</v>
      </c>
      <c r="AS107" s="12">
        <f t="shared" si="241"/>
        <v>0.57445025773291225</v>
      </c>
      <c r="AT107" s="12">
        <f t="shared" si="242"/>
        <v>0.49399582377531898</v>
      </c>
      <c r="AV107" s="5">
        <f t="shared" si="258"/>
        <v>2.7038244365569981</v>
      </c>
      <c r="AW107" s="5">
        <f t="shared" si="243"/>
        <v>1.1734392499729038</v>
      </c>
      <c r="AX107" s="5">
        <f t="shared" si="244"/>
        <v>0.99482365540798212</v>
      </c>
      <c r="AY107" s="5">
        <f t="shared" si="245"/>
        <v>1.0004489737138598</v>
      </c>
      <c r="AZ107" s="5">
        <f t="shared" si="246"/>
        <v>1.0894107113788052</v>
      </c>
      <c r="BA107" s="5">
        <f t="shared" si="247"/>
        <v>0.95745915111669733</v>
      </c>
      <c r="BB107" s="5">
        <f t="shared" si="248"/>
        <v>0.94069740245686173</v>
      </c>
      <c r="BC107" s="5">
        <f t="shared" si="249"/>
        <v>0.62252936062157571</v>
      </c>
      <c r="BD107" s="5">
        <f t="shared" si="250"/>
        <v>0.92169331723508408</v>
      </c>
      <c r="BE107" s="5">
        <f t="shared" si="251"/>
        <v>1.2400349221608578</v>
      </c>
      <c r="BF107" s="5">
        <f t="shared" si="252"/>
        <v>1.0612757971105837</v>
      </c>
      <c r="BG107" s="5">
        <f t="shared" si="253"/>
        <v>1.0877411507828929</v>
      </c>
      <c r="BH107" s="5">
        <f t="shared" si="254"/>
        <v>1.5532126444447139</v>
      </c>
      <c r="BI107" s="5">
        <f t="shared" si="255"/>
        <v>1.3356779798808118</v>
      </c>
    </row>
    <row r="108" spans="1:61" x14ac:dyDescent="0.25">
      <c r="A108" t="s">
        <v>223</v>
      </c>
      <c r="B108" t="s">
        <v>141</v>
      </c>
      <c r="C108" s="5">
        <v>8.0568299999999997</v>
      </c>
      <c r="D108" s="5">
        <v>8.0042200000000001</v>
      </c>
      <c r="E108" s="5">
        <v>2.7181999999999999</v>
      </c>
      <c r="F108" s="5">
        <v>2.8077800000000002</v>
      </c>
      <c r="G108" s="5">
        <v>1.5928</v>
      </c>
      <c r="H108" s="5">
        <v>3.0162200000000001</v>
      </c>
      <c r="I108" s="5">
        <v>7.8575900000000001</v>
      </c>
      <c r="J108" s="5">
        <v>6.6240399999999999</v>
      </c>
      <c r="K108" s="5">
        <v>7.1841299999999997</v>
      </c>
      <c r="L108" s="5">
        <v>7.5072700000000001</v>
      </c>
      <c r="M108" s="5">
        <v>4.2070400000000001</v>
      </c>
      <c r="N108" s="5">
        <v>4.8089399999999998</v>
      </c>
      <c r="O108" s="5">
        <v>3.8387799999999999</v>
      </c>
      <c r="P108" s="5">
        <v>3.1859600000000001</v>
      </c>
      <c r="R108" s="5">
        <f t="shared" si="256"/>
        <v>1</v>
      </c>
      <c r="S108" s="5">
        <f t="shared" si="257"/>
        <v>0.99347013651771232</v>
      </c>
      <c r="T108" s="5">
        <f t="shared" si="217"/>
        <v>0.33737834855644216</v>
      </c>
      <c r="U108" s="5">
        <f t="shared" si="218"/>
        <v>0.34849686539246827</v>
      </c>
      <c r="V108" s="5">
        <f t="shared" si="219"/>
        <v>0.19769561974126301</v>
      </c>
      <c r="W108" s="5">
        <f t="shared" si="220"/>
        <v>0.3743680827322905</v>
      </c>
      <c r="X108" s="5">
        <f t="shared" si="221"/>
        <v>0.97527067097108922</v>
      </c>
      <c r="Y108" s="5">
        <f t="shared" si="222"/>
        <v>0.82216454858796828</v>
      </c>
      <c r="Z108" s="5">
        <f t="shared" si="223"/>
        <v>0.89168196424648405</v>
      </c>
      <c r="AA108" s="5">
        <f t="shared" si="224"/>
        <v>0.93178954998429908</v>
      </c>
      <c r="AB108" s="5">
        <f t="shared" si="225"/>
        <v>0.52217063038440681</v>
      </c>
      <c r="AC108" s="5">
        <f t="shared" si="226"/>
        <v>0.59687743194283605</v>
      </c>
      <c r="AD108" s="5">
        <f t="shared" si="227"/>
        <v>0.47646282719133953</v>
      </c>
      <c r="AE108" s="5">
        <f t="shared" si="228"/>
        <v>0.39543592206860517</v>
      </c>
      <c r="AF108" s="5"/>
      <c r="AG108" s="12">
        <f t="shared" si="229"/>
        <v>1</v>
      </c>
      <c r="AH108" s="12">
        <f t="shared" si="230"/>
        <v>0.98945175260830431</v>
      </c>
      <c r="AI108" s="12">
        <f t="shared" si="231"/>
        <v>1.2062461631619719</v>
      </c>
      <c r="AJ108" s="12">
        <f t="shared" si="232"/>
        <v>1.3442341946668861</v>
      </c>
      <c r="AK108" s="12">
        <f t="shared" si="233"/>
        <v>1.0433379111747263</v>
      </c>
      <c r="AL108" s="12">
        <f t="shared" si="234"/>
        <v>2.1709683359519434</v>
      </c>
      <c r="AM108" s="12">
        <f t="shared" si="235"/>
        <v>0.94687622449230291</v>
      </c>
      <c r="AN108" s="12">
        <f t="shared" si="236"/>
        <v>0.8280108523658829</v>
      </c>
      <c r="AO108" s="12">
        <f t="shared" si="237"/>
        <v>0.78445533667084444</v>
      </c>
      <c r="AP108" s="12">
        <f t="shared" si="238"/>
        <v>0.88295982955266317</v>
      </c>
      <c r="AQ108" s="12">
        <f t="shared" si="239"/>
        <v>0.85821644892082449</v>
      </c>
      <c r="AR108" s="12">
        <f t="shared" si="240"/>
        <v>1.4290091590791969</v>
      </c>
      <c r="AS108" s="12">
        <f t="shared" si="241"/>
        <v>1.0131329913597114</v>
      </c>
      <c r="AT108" s="12">
        <f t="shared" si="242"/>
        <v>1.0626401989060843</v>
      </c>
      <c r="AV108" s="5">
        <f t="shared" si="258"/>
        <v>1.1095483490695959</v>
      </c>
      <c r="AW108" s="5">
        <f t="shared" si="243"/>
        <v>1.0978445585905623</v>
      </c>
      <c r="AX108" s="5">
        <f t="shared" si="244"/>
        <v>1.3383884389079004</v>
      </c>
      <c r="AY108" s="5">
        <f t="shared" si="245"/>
        <v>1.4914928314555413</v>
      </c>
      <c r="AZ108" s="5">
        <f t="shared" si="246"/>
        <v>1.1576338568656381</v>
      </c>
      <c r="BA108" s="5">
        <f t="shared" si="247"/>
        <v>2.4087943330378465</v>
      </c>
      <c r="BB108" s="5">
        <f t="shared" si="248"/>
        <v>1.0506049516586866</v>
      </c>
      <c r="BC108" s="5">
        <f t="shared" si="249"/>
        <v>0.91871807425427421</v>
      </c>
      <c r="BD108" s="5">
        <f t="shared" si="250"/>
        <v>0.87039112372196936</v>
      </c>
      <c r="BE108" s="5">
        <f t="shared" si="251"/>
        <v>0.97968662117492911</v>
      </c>
      <c r="BF108" s="5">
        <f t="shared" si="252"/>
        <v>0.95223264404447183</v>
      </c>
      <c r="BG108" s="5">
        <f t="shared" si="253"/>
        <v>1.5855547532616543</v>
      </c>
      <c r="BH108" s="5">
        <f t="shared" si="254"/>
        <v>1.1241200379511087</v>
      </c>
      <c r="BI108" s="5">
        <f t="shared" si="255"/>
        <v>1.1790506783512327</v>
      </c>
    </row>
    <row r="109" spans="1:61" x14ac:dyDescent="0.25">
      <c r="A109" t="s">
        <v>224</v>
      </c>
      <c r="B109" t="s">
        <v>143</v>
      </c>
      <c r="C109" s="5">
        <v>8.3220500000000008</v>
      </c>
      <c r="D109" s="5">
        <v>9.1604100000000006</v>
      </c>
      <c r="E109" s="5">
        <v>3.5114100000000001</v>
      </c>
      <c r="F109" s="5">
        <v>3.54298</v>
      </c>
      <c r="G109" s="5">
        <v>3.54819</v>
      </c>
      <c r="H109" s="5">
        <v>3.5125199999999999</v>
      </c>
      <c r="I109" s="5">
        <v>8.7653800000000004</v>
      </c>
      <c r="J109" s="5">
        <v>8.2758000000000003</v>
      </c>
      <c r="K109" s="5">
        <v>9.2942900000000002</v>
      </c>
      <c r="L109" s="5">
        <v>8.4564699999999995</v>
      </c>
      <c r="M109" s="5">
        <v>4.77597</v>
      </c>
      <c r="N109" s="5">
        <v>4.94496</v>
      </c>
      <c r="O109" s="5">
        <v>4.7160399999999996</v>
      </c>
      <c r="P109" s="5">
        <v>4.9163800000000002</v>
      </c>
      <c r="R109" s="5">
        <f t="shared" si="256"/>
        <v>1</v>
      </c>
      <c r="S109" s="5">
        <f t="shared" si="257"/>
        <v>1.100739601420323</v>
      </c>
      <c r="T109" s="5">
        <f t="shared" si="217"/>
        <v>0.42194050744708334</v>
      </c>
      <c r="U109" s="5">
        <f t="shared" si="218"/>
        <v>0.4257340438954344</v>
      </c>
      <c r="V109" s="5">
        <f t="shared" si="219"/>
        <v>0.42636009156397758</v>
      </c>
      <c r="W109" s="5">
        <f t="shared" si="220"/>
        <v>0.42207388804441209</v>
      </c>
      <c r="X109" s="5">
        <f t="shared" si="221"/>
        <v>1.0532717299223147</v>
      </c>
      <c r="Y109" s="5">
        <f t="shared" si="222"/>
        <v>0.99444247511130068</v>
      </c>
      <c r="Z109" s="5">
        <f t="shared" si="223"/>
        <v>1.1168269837359783</v>
      </c>
      <c r="AA109" s="5">
        <f t="shared" si="224"/>
        <v>1.0161522701738153</v>
      </c>
      <c r="AB109" s="5">
        <f t="shared" si="225"/>
        <v>0.57389345173364725</v>
      </c>
      <c r="AC109" s="5">
        <f t="shared" si="226"/>
        <v>0.59419974645670237</v>
      </c>
      <c r="AD109" s="5">
        <f t="shared" si="227"/>
        <v>0.56669210110489587</v>
      </c>
      <c r="AE109" s="5">
        <f t="shared" si="228"/>
        <v>0.59076549648223686</v>
      </c>
      <c r="AF109" s="5"/>
      <c r="AG109" s="12">
        <f t="shared" si="229"/>
        <v>1</v>
      </c>
      <c r="AH109" s="12">
        <f t="shared" si="230"/>
        <v>1.0309036131010674</v>
      </c>
      <c r="AI109" s="12">
        <f t="shared" si="231"/>
        <v>0.92401226895792032</v>
      </c>
      <c r="AJ109" s="12">
        <f t="shared" si="232"/>
        <v>0.92189581777059482</v>
      </c>
      <c r="AK109" s="12">
        <f t="shared" si="233"/>
        <v>0.92539094864953209</v>
      </c>
      <c r="AL109" s="12">
        <f t="shared" si="234"/>
        <v>0.91858146637004234</v>
      </c>
      <c r="AM109" s="12">
        <f t="shared" si="235"/>
        <v>0.90901783267620284</v>
      </c>
      <c r="AN109" s="12">
        <f t="shared" si="236"/>
        <v>0.89068374133149231</v>
      </c>
      <c r="AO109" s="12">
        <f t="shared" si="237"/>
        <v>0.9010862109834471</v>
      </c>
      <c r="AP109" s="12">
        <f t="shared" si="238"/>
        <v>0.90788564300174035</v>
      </c>
      <c r="AQ109" s="12">
        <f t="shared" si="239"/>
        <v>0.90558302260702239</v>
      </c>
      <c r="AR109" s="12">
        <f t="shared" si="240"/>
        <v>0.92648572521331896</v>
      </c>
      <c r="AS109" s="12">
        <f t="shared" si="241"/>
        <v>0.86538234350311427</v>
      </c>
      <c r="AT109" s="12">
        <f t="shared" si="242"/>
        <v>0.89253028446292826</v>
      </c>
      <c r="AV109" s="5">
        <f t="shared" si="258"/>
        <v>1.0955875286500605</v>
      </c>
      <c r="AW109" s="5">
        <f t="shared" si="243"/>
        <v>1.1294451417538167</v>
      </c>
      <c r="AX109" s="5">
        <f t="shared" si="244"/>
        <v>1.012336318189943</v>
      </c>
      <c r="AY109" s="5">
        <f t="shared" si="245"/>
        <v>1.0100175606641124</v>
      </c>
      <c r="AZ109" s="5">
        <f t="shared" si="246"/>
        <v>1.013846782466076</v>
      </c>
      <c r="BA109" s="5">
        <f t="shared" si="247"/>
        <v>1.0063863986041035</v>
      </c>
      <c r="BB109" s="5">
        <f t="shared" si="248"/>
        <v>0.99590860080055543</v>
      </c>
      <c r="BC109" s="5">
        <f t="shared" si="249"/>
        <v>0.97582199897415944</v>
      </c>
      <c r="BD109" s="5">
        <f t="shared" si="250"/>
        <v>0.98721881499200193</v>
      </c>
      <c r="BE109" s="5">
        <f t="shared" si="251"/>
        <v>0.99466818791314782</v>
      </c>
      <c r="BF109" s="5">
        <f t="shared" si="252"/>
        <v>0.99214546572547968</v>
      </c>
      <c r="BG109" s="5">
        <f t="shared" si="253"/>
        <v>1.015046206016019</v>
      </c>
      <c r="BH109" s="5">
        <f t="shared" si="254"/>
        <v>0.94810210305597487</v>
      </c>
      <c r="BI109" s="5">
        <f t="shared" si="255"/>
        <v>0.97784504860007515</v>
      </c>
    </row>
    <row r="110" spans="1:61" s="7" customFormat="1" x14ac:dyDescent="0.25">
      <c r="A110" s="7" t="s">
        <v>1</v>
      </c>
      <c r="B110" s="7" t="s">
        <v>193</v>
      </c>
      <c r="C110" s="7" t="s">
        <v>194</v>
      </c>
      <c r="D110" s="7">
        <v>1</v>
      </c>
      <c r="E110" s="7" t="s">
        <v>201</v>
      </c>
      <c r="F110" s="7">
        <v>8</v>
      </c>
      <c r="G110" s="7" t="s">
        <v>51</v>
      </c>
      <c r="H110" s="7" t="s">
        <v>195</v>
      </c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</row>
    <row r="111" spans="1:61" x14ac:dyDescent="0.25">
      <c r="A111" t="s">
        <v>214</v>
      </c>
      <c r="B111" t="s">
        <v>123</v>
      </c>
      <c r="C111" s="5">
        <v>2.5697399999999999</v>
      </c>
      <c r="D111" s="5">
        <v>2.5705</v>
      </c>
      <c r="E111" s="5">
        <v>0.84530799999999995</v>
      </c>
      <c r="F111" s="5">
        <v>0.80309600000000003</v>
      </c>
      <c r="G111" s="5">
        <v>0.85331500000000005</v>
      </c>
      <c r="H111" s="5">
        <v>0.80718699999999999</v>
      </c>
      <c r="I111" s="5">
        <v>1.34833</v>
      </c>
      <c r="J111" s="5">
        <v>1.3335300000000001</v>
      </c>
      <c r="K111" s="5">
        <v>1.3554600000000001</v>
      </c>
      <c r="L111" s="5">
        <v>1.33297</v>
      </c>
      <c r="M111" s="5">
        <v>1.01068</v>
      </c>
      <c r="N111" s="5">
        <v>0.97284700000000002</v>
      </c>
      <c r="O111" s="5">
        <v>1.0126299999999999</v>
      </c>
      <c r="P111" s="5">
        <v>0.97316499999999995</v>
      </c>
      <c r="R111" s="5">
        <f>C111/$C111</f>
        <v>1</v>
      </c>
      <c r="S111" s="5">
        <f>D111/$C111</f>
        <v>1.0002957497645677</v>
      </c>
      <c r="T111" s="5">
        <f t="shared" ref="T111:T121" si="259">E111/$C111</f>
        <v>0.32894689735148303</v>
      </c>
      <c r="U111" s="5">
        <f t="shared" ref="U111:U121" si="260">F111/$C111</f>
        <v>0.31252033279631403</v>
      </c>
      <c r="V111" s="5">
        <f t="shared" ref="V111:V121" si="261">G111/$C111</f>
        <v>0.33206277677897378</v>
      </c>
      <c r="W111" s="5">
        <f t="shared" ref="W111:W121" si="262">H111/$C111</f>
        <v>0.31411232264742739</v>
      </c>
      <c r="X111" s="5">
        <f t="shared" ref="X111:X121" si="263">I111/$C111</f>
        <v>0.52469510534139641</v>
      </c>
      <c r="Y111" s="5">
        <f t="shared" ref="Y111:Y121" si="264">J111/$C111</f>
        <v>0.51893576782086914</v>
      </c>
      <c r="Z111" s="5">
        <f t="shared" ref="Z111:Z121" si="265">K111/$C111</f>
        <v>0.52746970510635327</v>
      </c>
      <c r="AA111" s="5">
        <f t="shared" ref="AA111:AA121" si="266">L111/$C111</f>
        <v>0.51871784694171397</v>
      </c>
      <c r="AB111" s="5">
        <f t="shared" ref="AB111:AB121" si="267">M111/$C111</f>
        <v>0.39330048954368929</v>
      </c>
      <c r="AC111" s="5">
        <f t="shared" ref="AC111:AC121" si="268">N111/$C111</f>
        <v>0.37857798843462764</v>
      </c>
      <c r="AD111" s="5">
        <f t="shared" ref="AD111:AD121" si="269">O111/$C111</f>
        <v>0.39405932117646142</v>
      </c>
      <c r="AE111" s="5">
        <f t="shared" ref="AE111:AE121" si="270">P111/$C111</f>
        <v>0.37870173636243354</v>
      </c>
      <c r="AF111" s="5"/>
      <c r="AG111" s="12">
        <f t="shared" ref="AG111:AG121" si="271">R111/R63</f>
        <v>1</v>
      </c>
      <c r="AH111" s="12">
        <f t="shared" ref="AH111:AH121" si="272">S111/S63</f>
        <v>0.95251182141638191</v>
      </c>
      <c r="AI111" s="12">
        <f t="shared" ref="AI111:AI121" si="273">T111/T63</f>
        <v>0.52695699477048796</v>
      </c>
      <c r="AJ111" s="12">
        <f t="shared" ref="AJ111:AJ121" si="274">U111/U63</f>
        <v>0.53006871042168513</v>
      </c>
      <c r="AK111" s="12">
        <f t="shared" ref="AK111:AK121" si="275">V111/V63</f>
        <v>0.52940208817255008</v>
      </c>
      <c r="AL111" s="12">
        <f t="shared" ref="AL111:AL121" si="276">W111/W63</f>
        <v>0.53089251273241234</v>
      </c>
      <c r="AM111" s="12">
        <f t="shared" ref="AM111:AM121" si="277">X111/X63</f>
        <v>0.58564956335338281</v>
      </c>
      <c r="AN111" s="12">
        <f t="shared" ref="AN111:AN121" si="278">Y111/Y63</f>
        <v>0.59329588238376552</v>
      </c>
      <c r="AO111" s="12">
        <f t="shared" ref="AO111:AO121" si="279">Z111/Z63</f>
        <v>0.55619320074253931</v>
      </c>
      <c r="AP111" s="12">
        <f t="shared" ref="AP111:AP121" si="280">AA111/AA63</f>
        <v>0.59080108621421368</v>
      </c>
      <c r="AQ111" s="12">
        <f t="shared" ref="AQ111:AQ121" si="281">AB111/AB63</f>
        <v>0.52444216639280428</v>
      </c>
      <c r="AR111" s="12">
        <f t="shared" ref="AR111:AR121" si="282">AC111/AC63</f>
        <v>0.52430875792327425</v>
      </c>
      <c r="AS111" s="12">
        <f t="shared" ref="AS111:AS121" si="283">AD111/AD63</f>
        <v>0.52424011893741274</v>
      </c>
      <c r="AT111" s="12">
        <f t="shared" ref="AT111:AT121" si="284">AE111/AE63</f>
        <v>0.52439229196058379</v>
      </c>
      <c r="AV111" s="5">
        <f>C111/C63</f>
        <v>1.9070143671336974</v>
      </c>
      <c r="AW111" s="5">
        <f t="shared" ref="AW111:AW121" si="285">D111/D63</f>
        <v>1.8164537283057267</v>
      </c>
      <c r="AX111" s="5">
        <f t="shared" ref="AX111:AX121" si="286">E111/E63</f>
        <v>1.0049145598889171</v>
      </c>
      <c r="AY111" s="5">
        <f t="shared" ref="AY111:AY121" si="287">F111/F63</f>
        <v>1.0108486463421849</v>
      </c>
      <c r="AZ111" s="5">
        <f t="shared" ref="AZ111:AZ121" si="288">G111/G63</f>
        <v>1.0095773881356334</v>
      </c>
      <c r="BA111" s="5">
        <f t="shared" ref="BA111:BA121" si="289">H111/H63</f>
        <v>1.0124196491844195</v>
      </c>
      <c r="BB111" s="5">
        <f t="shared" ref="BB111:BB121" si="290">I111/I63</f>
        <v>1.1168421314204775</v>
      </c>
      <c r="BC111" s="5">
        <f t="shared" ref="BC111:BC121" si="291">J111/J63</f>
        <v>1.1314237716671049</v>
      </c>
      <c r="BD111" s="5">
        <f t="shared" ref="BD111:BD121" si="292">K111/K63</f>
        <v>1.0606684247180989</v>
      </c>
      <c r="BE111" s="5">
        <f t="shared" ref="BE111:BE121" si="293">L111/L63</f>
        <v>1.1266661595286998</v>
      </c>
      <c r="BF111" s="5">
        <f t="shared" ref="BF111:BF121" si="294">M111/M63</f>
        <v>1.0001187460417986</v>
      </c>
      <c r="BG111" s="5">
        <f t="shared" ref="BG111:BG121" si="295">N111/N63</f>
        <v>0.99986433417370768</v>
      </c>
      <c r="BH111" s="5">
        <f t="shared" ref="BH111:BH121" si="296">O111/O63</f>
        <v>0.99973343864152431</v>
      </c>
      <c r="BI111" s="5">
        <f t="shared" ref="BI111:BI121" si="297">P111/P63</f>
        <v>1.0000236347830018</v>
      </c>
    </row>
    <row r="112" spans="1:61" x14ac:dyDescent="0.25">
      <c r="A112" t="s">
        <v>215</v>
      </c>
      <c r="B112" t="s">
        <v>125</v>
      </c>
      <c r="C112" s="5">
        <v>2.6410900000000002</v>
      </c>
      <c r="D112" s="5">
        <v>2.66215</v>
      </c>
      <c r="E112" s="5">
        <v>0.81468099999999999</v>
      </c>
      <c r="F112" s="5">
        <v>0.76394200000000001</v>
      </c>
      <c r="G112" s="5">
        <v>0.83022300000000004</v>
      </c>
      <c r="H112" s="5">
        <v>0.77268899999999996</v>
      </c>
      <c r="I112" s="5">
        <v>1.32725</v>
      </c>
      <c r="J112" s="5">
        <v>1.21502</v>
      </c>
      <c r="K112" s="5">
        <v>1.33891</v>
      </c>
      <c r="L112" s="5">
        <v>1.2518899999999999</v>
      </c>
      <c r="M112" s="5">
        <v>0.97757300000000003</v>
      </c>
      <c r="N112" s="5">
        <v>0.91979500000000003</v>
      </c>
      <c r="O112" s="5">
        <v>0.97875900000000005</v>
      </c>
      <c r="P112" s="5">
        <v>0.92211500000000002</v>
      </c>
      <c r="R112" s="5">
        <f t="shared" ref="R112:R121" si="298">C112/$C112</f>
        <v>1</v>
      </c>
      <c r="S112" s="5">
        <f t="shared" ref="S112:S121" si="299">D112/$C112</f>
        <v>1.0079739804398942</v>
      </c>
      <c r="T112" s="5">
        <f t="shared" si="259"/>
        <v>0.30846392966540326</v>
      </c>
      <c r="U112" s="5">
        <f t="shared" si="260"/>
        <v>0.28925254345743612</v>
      </c>
      <c r="V112" s="5">
        <f t="shared" si="261"/>
        <v>0.31434862121321122</v>
      </c>
      <c r="W112" s="5">
        <f t="shared" si="262"/>
        <v>0.29256443362399615</v>
      </c>
      <c r="X112" s="5">
        <f t="shared" si="263"/>
        <v>0.50253872454176118</v>
      </c>
      <c r="Y112" s="5">
        <f t="shared" si="264"/>
        <v>0.4600449057018125</v>
      </c>
      <c r="Z112" s="5">
        <f t="shared" si="265"/>
        <v>0.50695356841304162</v>
      </c>
      <c r="AA112" s="5">
        <f t="shared" si="266"/>
        <v>0.47400505094487499</v>
      </c>
      <c r="AB112" s="5">
        <f t="shared" si="267"/>
        <v>0.37013998008398047</v>
      </c>
      <c r="AC112" s="5">
        <f t="shared" si="268"/>
        <v>0.34826340639660142</v>
      </c>
      <c r="AD112" s="5">
        <f t="shared" si="269"/>
        <v>0.37058903710210556</v>
      </c>
      <c r="AE112" s="5">
        <f t="shared" si="270"/>
        <v>0.34914183159225926</v>
      </c>
      <c r="AF112" s="5"/>
      <c r="AG112" s="12">
        <f t="shared" si="271"/>
        <v>1</v>
      </c>
      <c r="AH112" s="12">
        <f t="shared" si="272"/>
        <v>0.94943781426071616</v>
      </c>
      <c r="AI112" s="12">
        <f t="shared" si="273"/>
        <v>0.51482741509741425</v>
      </c>
      <c r="AJ112" s="12">
        <f t="shared" si="274"/>
        <v>0.51760023315733428</v>
      </c>
      <c r="AK112" s="12">
        <f t="shared" si="275"/>
        <v>0.51948225592688646</v>
      </c>
      <c r="AL112" s="12">
        <f t="shared" si="276"/>
        <v>0.52117749945862502</v>
      </c>
      <c r="AM112" s="12">
        <f t="shared" si="277"/>
        <v>0.59851351575930245</v>
      </c>
      <c r="AN112" s="12">
        <f t="shared" si="278"/>
        <v>0.57894680592667225</v>
      </c>
      <c r="AO112" s="12">
        <f t="shared" si="279"/>
        <v>0.58238468600023607</v>
      </c>
      <c r="AP112" s="12">
        <f t="shared" si="280"/>
        <v>0.56221503010198282</v>
      </c>
      <c r="AQ112" s="12">
        <f t="shared" si="281"/>
        <v>0.51448584403475595</v>
      </c>
      <c r="AR112" s="12">
        <f t="shared" si="282"/>
        <v>0.51092545841681303</v>
      </c>
      <c r="AS112" s="12">
        <f t="shared" si="283"/>
        <v>0.51185175580120124</v>
      </c>
      <c r="AT112" s="12">
        <f t="shared" si="284"/>
        <v>0.51434850117725883</v>
      </c>
      <c r="AV112" s="5">
        <f t="shared" ref="AV112:AV121" si="300">C112/C64</f>
        <v>1.9514914620539838</v>
      </c>
      <c r="AW112" s="5">
        <f t="shared" si="285"/>
        <v>1.8528197882809836</v>
      </c>
      <c r="AX112" s="5">
        <f t="shared" si="286"/>
        <v>1.0046813049939265</v>
      </c>
      <c r="AY112" s="5">
        <f t="shared" si="287"/>
        <v>1.0100924357636891</v>
      </c>
      <c r="AZ112" s="5">
        <f t="shared" si="288"/>
        <v>1.0137651871298614</v>
      </c>
      <c r="BA112" s="5">
        <f t="shared" si="289"/>
        <v>1.0170734404081514</v>
      </c>
      <c r="BB112" s="5">
        <f t="shared" si="290"/>
        <v>1.1679940159281912</v>
      </c>
      <c r="BC112" s="5">
        <f t="shared" si="291"/>
        <v>1.1298097487493257</v>
      </c>
      <c r="BD112" s="5">
        <f t="shared" si="292"/>
        <v>1.136518742360451</v>
      </c>
      <c r="BE112" s="5">
        <f t="shared" si="293"/>
        <v>1.097157831082443</v>
      </c>
      <c r="BF112" s="5">
        <f t="shared" si="294"/>
        <v>1.0040147319814638</v>
      </c>
      <c r="BG112" s="5">
        <f t="shared" si="295"/>
        <v>0.99706666984642833</v>
      </c>
      <c r="BH112" s="5">
        <f t="shared" si="296"/>
        <v>0.99887433128338488</v>
      </c>
      <c r="BI112" s="5">
        <f t="shared" si="297"/>
        <v>1.0037467085676841</v>
      </c>
    </row>
    <row r="113" spans="1:61" x14ac:dyDescent="0.25">
      <c r="A113" t="s">
        <v>216</v>
      </c>
      <c r="B113" t="s">
        <v>127</v>
      </c>
      <c r="C113" s="5">
        <v>4.37019</v>
      </c>
      <c r="D113" s="5">
        <v>3.0682800000000001</v>
      </c>
      <c r="E113" s="5">
        <v>1.1324099999999999</v>
      </c>
      <c r="F113" s="5">
        <v>1.0861799999999999</v>
      </c>
      <c r="G113" s="5">
        <v>1.1395299999999999</v>
      </c>
      <c r="H113" s="5">
        <v>1.0925</v>
      </c>
      <c r="I113" s="5">
        <v>3.3853399999999998</v>
      </c>
      <c r="J113" s="5">
        <v>3.3103699999999998</v>
      </c>
      <c r="K113" s="5">
        <v>3.5054400000000001</v>
      </c>
      <c r="L113" s="5">
        <v>3.85378</v>
      </c>
      <c r="M113" s="5">
        <v>1.3342799999999999</v>
      </c>
      <c r="N113" s="5">
        <v>1.3050600000000001</v>
      </c>
      <c r="O113" s="5">
        <v>1.32945</v>
      </c>
      <c r="P113" s="5">
        <v>1.3081199999999999</v>
      </c>
      <c r="R113" s="5">
        <f t="shared" si="298"/>
        <v>1</v>
      </c>
      <c r="S113" s="5">
        <f t="shared" si="299"/>
        <v>0.70209304400952821</v>
      </c>
      <c r="T113" s="5">
        <f t="shared" si="259"/>
        <v>0.25912145696182542</v>
      </c>
      <c r="U113" s="5">
        <f t="shared" si="260"/>
        <v>0.24854296952764066</v>
      </c>
      <c r="V113" s="5">
        <f t="shared" si="261"/>
        <v>0.26075067674403168</v>
      </c>
      <c r="W113" s="5">
        <f t="shared" si="262"/>
        <v>0.24998913090735186</v>
      </c>
      <c r="X113" s="5">
        <f t="shared" si="263"/>
        <v>0.77464366537839313</v>
      </c>
      <c r="Y113" s="5">
        <f t="shared" si="264"/>
        <v>0.75748880483457237</v>
      </c>
      <c r="Z113" s="5">
        <f t="shared" si="265"/>
        <v>0.802125308052968</v>
      </c>
      <c r="AA113" s="5">
        <f t="shared" si="266"/>
        <v>0.88183351295939072</v>
      </c>
      <c r="AB113" s="5">
        <f t="shared" si="267"/>
        <v>0.30531395660142918</v>
      </c>
      <c r="AC113" s="5">
        <f t="shared" si="268"/>
        <v>0.29862774845029622</v>
      </c>
      <c r="AD113" s="5">
        <f t="shared" si="269"/>
        <v>0.30420874149636518</v>
      </c>
      <c r="AE113" s="5">
        <f t="shared" si="270"/>
        <v>0.29932794683983988</v>
      </c>
      <c r="AF113" s="5"/>
      <c r="AG113" s="12">
        <f t="shared" si="271"/>
        <v>1</v>
      </c>
      <c r="AH113" s="12">
        <f t="shared" si="272"/>
        <v>0.67914128941493013</v>
      </c>
      <c r="AI113" s="12">
        <f t="shared" si="273"/>
        <v>0.38579944405870081</v>
      </c>
      <c r="AJ113" s="12">
        <f t="shared" si="274"/>
        <v>0.38544001423183255</v>
      </c>
      <c r="AK113" s="12">
        <f t="shared" si="275"/>
        <v>0.38539066720451298</v>
      </c>
      <c r="AL113" s="12">
        <f t="shared" si="276"/>
        <v>0.38577526146616503</v>
      </c>
      <c r="AM113" s="12">
        <f t="shared" si="277"/>
        <v>0.37005770246512371</v>
      </c>
      <c r="AN113" s="12">
        <f t="shared" si="278"/>
        <v>0.36685398235347411</v>
      </c>
      <c r="AO113" s="12">
        <f t="shared" si="279"/>
        <v>0.38028564509573148</v>
      </c>
      <c r="AP113" s="12">
        <f t="shared" si="280"/>
        <v>0.4277300266207183</v>
      </c>
      <c r="AQ113" s="12">
        <f t="shared" si="281"/>
        <v>0.38800881652872798</v>
      </c>
      <c r="AR113" s="12">
        <f t="shared" si="282"/>
        <v>0.38601561939637596</v>
      </c>
      <c r="AS113" s="12">
        <f t="shared" si="283"/>
        <v>0.38434798733209408</v>
      </c>
      <c r="AT113" s="12">
        <f t="shared" si="284"/>
        <v>0.38582215059882197</v>
      </c>
      <c r="AV113" s="5">
        <f t="shared" si="300"/>
        <v>2.5947240924797832</v>
      </c>
      <c r="AW113" s="5">
        <f t="shared" si="285"/>
        <v>1.7621842658427045</v>
      </c>
      <c r="AX113" s="5">
        <f t="shared" si="286"/>
        <v>1.0010431123644175</v>
      </c>
      <c r="AY113" s="5">
        <f t="shared" si="287"/>
        <v>1.0001104911330865</v>
      </c>
      <c r="AZ113" s="5">
        <f t="shared" si="288"/>
        <v>0.99998244921240831</v>
      </c>
      <c r="BA113" s="5">
        <f t="shared" si="289"/>
        <v>1.0009803652089462</v>
      </c>
      <c r="BB113" s="5">
        <f t="shared" si="290"/>
        <v>0.96019763619397158</v>
      </c>
      <c r="BC113" s="5">
        <f t="shared" si="291"/>
        <v>0.95188486643471248</v>
      </c>
      <c r="BD113" s="5">
        <f t="shared" si="292"/>
        <v>0.98673632535411082</v>
      </c>
      <c r="BE113" s="5">
        <f t="shared" si="293"/>
        <v>1.1098414051497967</v>
      </c>
      <c r="BF113" s="5">
        <f t="shared" si="294"/>
        <v>1.0067758243416585</v>
      </c>
      <c r="BG113" s="5">
        <f t="shared" si="295"/>
        <v>1.001604027721283</v>
      </c>
      <c r="BH113" s="5">
        <f t="shared" si="296"/>
        <v>0.99727698262669906</v>
      </c>
      <c r="BI113" s="5">
        <f t="shared" si="297"/>
        <v>1.0011020295711268</v>
      </c>
    </row>
    <row r="114" spans="1:61" x14ac:dyDescent="0.25">
      <c r="A114" t="s">
        <v>217</v>
      </c>
      <c r="B114" t="s">
        <v>129</v>
      </c>
      <c r="C114" s="5">
        <v>3.1926700000000001</v>
      </c>
      <c r="D114" s="5">
        <v>3.2366700000000002</v>
      </c>
      <c r="E114" s="5">
        <v>1.2200899999999999</v>
      </c>
      <c r="F114" s="5">
        <v>1.1762699999999999</v>
      </c>
      <c r="G114" s="5">
        <v>1.2269600000000001</v>
      </c>
      <c r="H114" s="5">
        <v>1.1794199999999999</v>
      </c>
      <c r="I114" s="5">
        <v>4.2786099999999996</v>
      </c>
      <c r="J114" s="5">
        <v>4.0523300000000004</v>
      </c>
      <c r="K114" s="5">
        <v>4.2417199999999999</v>
      </c>
      <c r="L114" s="5">
        <v>4.0579499999999999</v>
      </c>
      <c r="M114" s="5">
        <v>1.3982699999999999</v>
      </c>
      <c r="N114" s="5">
        <v>1.3501399999999999</v>
      </c>
      <c r="O114" s="5">
        <v>1.4055800000000001</v>
      </c>
      <c r="P114" s="5">
        <v>1.35219</v>
      </c>
      <c r="R114" s="5">
        <f t="shared" si="298"/>
        <v>1</v>
      </c>
      <c r="S114" s="5">
        <f t="shared" si="299"/>
        <v>1.0137815684051279</v>
      </c>
      <c r="T114" s="5">
        <f t="shared" si="259"/>
        <v>0.3821534953502867</v>
      </c>
      <c r="U114" s="5">
        <f t="shared" si="260"/>
        <v>0.36842830608863425</v>
      </c>
      <c r="V114" s="5">
        <f t="shared" si="261"/>
        <v>0.38430529932626922</v>
      </c>
      <c r="W114" s="5">
        <f t="shared" si="262"/>
        <v>0.36941494109945588</v>
      </c>
      <c r="X114" s="5">
        <f t="shared" si="263"/>
        <v>1.3401353725878338</v>
      </c>
      <c r="Y114" s="5">
        <f t="shared" si="264"/>
        <v>1.2692605248898259</v>
      </c>
      <c r="Z114" s="5">
        <f t="shared" si="265"/>
        <v>1.3285807803499892</v>
      </c>
      <c r="AA114" s="5">
        <f t="shared" si="266"/>
        <v>1.2710208070361171</v>
      </c>
      <c r="AB114" s="5">
        <f t="shared" si="267"/>
        <v>0.43796258304178004</v>
      </c>
      <c r="AC114" s="5">
        <f t="shared" si="268"/>
        <v>0.42288742651135253</v>
      </c>
      <c r="AD114" s="5">
        <f t="shared" si="269"/>
        <v>0.44025220270181387</v>
      </c>
      <c r="AE114" s="5">
        <f t="shared" si="270"/>
        <v>0.42352952231204599</v>
      </c>
      <c r="AF114" s="5"/>
      <c r="AG114" s="12">
        <f t="shared" si="271"/>
        <v>1</v>
      </c>
      <c r="AH114" s="12">
        <f t="shared" si="272"/>
        <v>0.97098055773003034</v>
      </c>
      <c r="AI114" s="12">
        <f t="shared" si="273"/>
        <v>0.57559834173432201</v>
      </c>
      <c r="AJ114" s="12">
        <f t="shared" si="274"/>
        <v>0.57219452503949597</v>
      </c>
      <c r="AK114" s="12">
        <f t="shared" si="275"/>
        <v>0.57099983491407258</v>
      </c>
      <c r="AL114" s="12">
        <f t="shared" si="276"/>
        <v>0.57207807175748671</v>
      </c>
      <c r="AM114" s="12">
        <f t="shared" si="277"/>
        <v>0.5870090212347413</v>
      </c>
      <c r="AN114" s="12">
        <f t="shared" si="278"/>
        <v>0.56493562329182878</v>
      </c>
      <c r="AO114" s="12">
        <f t="shared" si="279"/>
        <v>0.57908221010034089</v>
      </c>
      <c r="AP114" s="12">
        <f t="shared" si="280"/>
        <v>0.56418173859771759</v>
      </c>
      <c r="AQ114" s="12">
        <f t="shared" si="281"/>
        <v>0.57727333144031201</v>
      </c>
      <c r="AR114" s="12">
        <f t="shared" si="282"/>
        <v>0.5783186742925831</v>
      </c>
      <c r="AS114" s="12">
        <f t="shared" si="283"/>
        <v>0.57868484355766536</v>
      </c>
      <c r="AT114" s="12">
        <f t="shared" si="284"/>
        <v>0.57620359452695569</v>
      </c>
      <c r="AV114" s="5">
        <f t="shared" si="300"/>
        <v>1.737450749907486</v>
      </c>
      <c r="AW114" s="5">
        <f t="shared" si="285"/>
        <v>1.6870308981736302</v>
      </c>
      <c r="AX114" s="5">
        <f t="shared" si="286"/>
        <v>1.0000737704918032</v>
      </c>
      <c r="AY114" s="5">
        <f t="shared" si="287"/>
        <v>0.99415980662282999</v>
      </c>
      <c r="AZ114" s="5">
        <f t="shared" si="288"/>
        <v>0.99208409136850617</v>
      </c>
      <c r="BA114" s="5">
        <f t="shared" si="289"/>
        <v>0.99395747478067398</v>
      </c>
      <c r="BB114" s="5">
        <f t="shared" si="290"/>
        <v>1.0198992641467606</v>
      </c>
      <c r="BC114" s="5">
        <f t="shared" si="291"/>
        <v>0.98154782233784099</v>
      </c>
      <c r="BD114" s="5">
        <f t="shared" si="292"/>
        <v>1.0061268201969216</v>
      </c>
      <c r="BE114" s="5">
        <f t="shared" si="293"/>
        <v>0.98023798481071367</v>
      </c>
      <c r="BF114" s="5">
        <f t="shared" si="294"/>
        <v>1.0029839826125628</v>
      </c>
      <c r="BG114" s="5">
        <f t="shared" si="295"/>
        <v>1.0048002143351515</v>
      </c>
      <c r="BH114" s="5">
        <f t="shared" si="296"/>
        <v>1.005436415399362</v>
      </c>
      <c r="BI114" s="5">
        <f t="shared" si="297"/>
        <v>1.0011253674102483</v>
      </c>
    </row>
    <row r="115" spans="1:61" x14ac:dyDescent="0.25">
      <c r="A115" t="s">
        <v>218</v>
      </c>
      <c r="B115" t="s">
        <v>131</v>
      </c>
      <c r="C115" s="5">
        <v>6.4227699999999999</v>
      </c>
      <c r="D115" s="5">
        <v>3.7576999999999998</v>
      </c>
      <c r="E115" s="5">
        <v>1.2064900000000001</v>
      </c>
      <c r="F115" s="5">
        <v>1.1597200000000001</v>
      </c>
      <c r="G115" s="5">
        <v>1.2078199999999999</v>
      </c>
      <c r="H115" s="5">
        <v>1.16021</v>
      </c>
      <c r="I115" s="5">
        <v>4.5715899999999996</v>
      </c>
      <c r="J115" s="5">
        <v>4.5016999999999996</v>
      </c>
      <c r="K115" s="5">
        <v>4.5305</v>
      </c>
      <c r="L115" s="5">
        <v>4.3678100000000004</v>
      </c>
      <c r="M115" s="5">
        <v>1.3985700000000001</v>
      </c>
      <c r="N115" s="5">
        <v>1.3289599999999999</v>
      </c>
      <c r="O115" s="5">
        <v>1.40472</v>
      </c>
      <c r="P115" s="5">
        <v>1.33588</v>
      </c>
      <c r="R115" s="5">
        <f t="shared" si="298"/>
        <v>1</v>
      </c>
      <c r="S115" s="5">
        <f t="shared" si="299"/>
        <v>0.5850590944405607</v>
      </c>
      <c r="T115" s="5">
        <f t="shared" si="259"/>
        <v>0.18784574256901618</v>
      </c>
      <c r="U115" s="5">
        <f t="shared" si="260"/>
        <v>0.1805638377211079</v>
      </c>
      <c r="V115" s="5">
        <f t="shared" si="261"/>
        <v>0.18805281833227719</v>
      </c>
      <c r="W115" s="5">
        <f t="shared" si="262"/>
        <v>0.18064012879178298</v>
      </c>
      <c r="X115" s="5">
        <f t="shared" si="263"/>
        <v>0.71177856283192453</v>
      </c>
      <c r="Y115" s="5">
        <f t="shared" si="264"/>
        <v>0.70089696501665166</v>
      </c>
      <c r="Z115" s="5">
        <f t="shared" si="265"/>
        <v>0.70538101161959721</v>
      </c>
      <c r="AA115" s="5">
        <f t="shared" si="266"/>
        <v>0.68005081919483346</v>
      </c>
      <c r="AB115" s="5">
        <f t="shared" si="267"/>
        <v>0.21775184227366076</v>
      </c>
      <c r="AC115" s="5">
        <f t="shared" si="268"/>
        <v>0.20691383935591651</v>
      </c>
      <c r="AD115" s="5">
        <f t="shared" si="269"/>
        <v>0.21870937305866472</v>
      </c>
      <c r="AE115" s="5">
        <f t="shared" si="270"/>
        <v>0.20799125610912425</v>
      </c>
      <c r="AF115" s="5"/>
      <c r="AG115" s="12">
        <f t="shared" si="271"/>
        <v>1</v>
      </c>
      <c r="AH115" s="12">
        <f t="shared" si="272"/>
        <v>0.55645579375387011</v>
      </c>
      <c r="AI115" s="12">
        <f t="shared" si="273"/>
        <v>0.28903821476114328</v>
      </c>
      <c r="AJ115" s="12">
        <f t="shared" si="274"/>
        <v>0.28951488507308654</v>
      </c>
      <c r="AK115" s="12">
        <f t="shared" si="275"/>
        <v>0.28995809197720362</v>
      </c>
      <c r="AL115" s="12">
        <f t="shared" si="276"/>
        <v>0.29019179744968165</v>
      </c>
      <c r="AM115" s="12">
        <f t="shared" si="277"/>
        <v>0.29473089900637628</v>
      </c>
      <c r="AN115" s="12">
        <f t="shared" si="278"/>
        <v>0.29295397452341798</v>
      </c>
      <c r="AO115" s="12">
        <f t="shared" si="279"/>
        <v>0.28718796588915213</v>
      </c>
      <c r="AP115" s="12">
        <f t="shared" si="280"/>
        <v>0.28199252696441601</v>
      </c>
      <c r="AQ115" s="12">
        <f t="shared" si="281"/>
        <v>0.2893957642633036</v>
      </c>
      <c r="AR115" s="12">
        <f t="shared" si="282"/>
        <v>0.28994370325491076</v>
      </c>
      <c r="AS115" s="12">
        <f t="shared" si="283"/>
        <v>0.2901135527268956</v>
      </c>
      <c r="AT115" s="12">
        <f t="shared" si="284"/>
        <v>0.28823966820390573</v>
      </c>
      <c r="AV115" s="5">
        <f t="shared" si="300"/>
        <v>3.4483745402807977</v>
      </c>
      <c r="AW115" s="5">
        <f t="shared" si="285"/>
        <v>1.9188679919725882</v>
      </c>
      <c r="AX115" s="5">
        <f t="shared" si="286"/>
        <v>0.99671202095054001</v>
      </c>
      <c r="AY115" s="5">
        <f t="shared" si="287"/>
        <v>0.9983557587183528</v>
      </c>
      <c r="AZ115" s="5">
        <f t="shared" si="288"/>
        <v>0.99988410212258683</v>
      </c>
      <c r="BA115" s="5">
        <f t="shared" si="289"/>
        <v>1.0006900061238042</v>
      </c>
      <c r="BB115" s="5">
        <f t="shared" si="290"/>
        <v>1.016342528367659</v>
      </c>
      <c r="BC115" s="5">
        <f t="shared" si="291"/>
        <v>1.0102150272206238</v>
      </c>
      <c r="BD115" s="5">
        <f t="shared" si="292"/>
        <v>0.99033166984718224</v>
      </c>
      <c r="BE115" s="5">
        <f t="shared" si="293"/>
        <v>0.97241585053353852</v>
      </c>
      <c r="BF115" s="5">
        <f t="shared" si="294"/>
        <v>0.99794498555067968</v>
      </c>
      <c r="BG115" s="5">
        <f t="shared" si="295"/>
        <v>0.99983448441896494</v>
      </c>
      <c r="BH115" s="5">
        <f t="shared" si="296"/>
        <v>1.0004201890138376</v>
      </c>
      <c r="BI115" s="5">
        <f t="shared" si="297"/>
        <v>0.99395833333333328</v>
      </c>
    </row>
    <row r="116" spans="1:61" x14ac:dyDescent="0.25">
      <c r="A116" t="s">
        <v>219</v>
      </c>
      <c r="B116" t="s">
        <v>133</v>
      </c>
      <c r="C116" s="5">
        <v>3.5175100000000001</v>
      </c>
      <c r="D116" s="5">
        <v>3.4412699999999998</v>
      </c>
      <c r="E116" s="5">
        <v>1.2121200000000001</v>
      </c>
      <c r="F116" s="5">
        <v>1.17056</v>
      </c>
      <c r="G116" s="5">
        <v>1.21743</v>
      </c>
      <c r="H116" s="5">
        <v>1.17022</v>
      </c>
      <c r="I116" s="5">
        <v>5.0548299999999999</v>
      </c>
      <c r="J116" s="5">
        <v>5.3471299999999999</v>
      </c>
      <c r="K116" s="5">
        <v>6.1741799999999998</v>
      </c>
      <c r="L116" s="5">
        <v>5.3690699999999998</v>
      </c>
      <c r="M116" s="5">
        <v>1.4059699999999999</v>
      </c>
      <c r="N116" s="5">
        <v>1.3308500000000001</v>
      </c>
      <c r="O116" s="5">
        <v>1.4186799999999999</v>
      </c>
      <c r="P116" s="5">
        <v>1.3388199999999999</v>
      </c>
      <c r="R116" s="5">
        <f t="shared" si="298"/>
        <v>1</v>
      </c>
      <c r="S116" s="5">
        <f t="shared" si="299"/>
        <v>0.97832557689956812</v>
      </c>
      <c r="T116" s="5">
        <f t="shared" si="259"/>
        <v>0.34459603526358135</v>
      </c>
      <c r="U116" s="5">
        <f t="shared" si="260"/>
        <v>0.33278085918732286</v>
      </c>
      <c r="V116" s="5">
        <f t="shared" si="261"/>
        <v>0.34610562585465288</v>
      </c>
      <c r="W116" s="5">
        <f t="shared" si="262"/>
        <v>0.33268419990277215</v>
      </c>
      <c r="X116" s="5">
        <f t="shared" si="263"/>
        <v>1.4370477980162102</v>
      </c>
      <c r="Y116" s="5">
        <f t="shared" si="264"/>
        <v>1.5201463535284903</v>
      </c>
      <c r="Z116" s="5">
        <f t="shared" si="265"/>
        <v>1.7552700631981144</v>
      </c>
      <c r="AA116" s="5">
        <f t="shared" si="266"/>
        <v>1.5263837203021455</v>
      </c>
      <c r="AB116" s="5">
        <f t="shared" si="267"/>
        <v>0.3997060420581604</v>
      </c>
      <c r="AC116" s="5">
        <f t="shared" si="268"/>
        <v>0.37835002601271922</v>
      </c>
      <c r="AD116" s="5">
        <f t="shared" si="269"/>
        <v>0.40331939354827701</v>
      </c>
      <c r="AE116" s="5">
        <f t="shared" si="270"/>
        <v>0.38061583335939342</v>
      </c>
      <c r="AF116" s="5"/>
      <c r="AG116" s="12">
        <f t="shared" si="271"/>
        <v>1</v>
      </c>
      <c r="AH116" s="12">
        <f t="shared" si="272"/>
        <v>0.47369345519980155</v>
      </c>
      <c r="AI116" s="12">
        <f t="shared" si="273"/>
        <v>0.54325374664330928</v>
      </c>
      <c r="AJ116" s="12">
        <f t="shared" si="274"/>
        <v>0.54422254052567165</v>
      </c>
      <c r="AK116" s="12">
        <f t="shared" si="275"/>
        <v>0.54384691189591206</v>
      </c>
      <c r="AL116" s="12">
        <f t="shared" si="276"/>
        <v>0.54347345076708631</v>
      </c>
      <c r="AM116" s="12">
        <f t="shared" si="277"/>
        <v>0.56567640751702231</v>
      </c>
      <c r="AN116" s="12">
        <f t="shared" si="278"/>
        <v>0.60768817445514489</v>
      </c>
      <c r="AO116" s="12">
        <f t="shared" si="279"/>
        <v>0.68862017614412618</v>
      </c>
      <c r="AP116" s="12">
        <f t="shared" si="280"/>
        <v>0.61421331002828694</v>
      </c>
      <c r="AQ116" s="12">
        <f t="shared" si="281"/>
        <v>0.54250648939352031</v>
      </c>
      <c r="AR116" s="12">
        <f t="shared" si="282"/>
        <v>0.54477132482973112</v>
      </c>
      <c r="AS116" s="12">
        <f t="shared" si="283"/>
        <v>0.54611449787456201</v>
      </c>
      <c r="AT116" s="12">
        <f t="shared" si="284"/>
        <v>0.54497286504664699</v>
      </c>
      <c r="AV116" s="5">
        <f t="shared" si="300"/>
        <v>1.8417632706062226</v>
      </c>
      <c r="AW116" s="5">
        <f t="shared" si="285"/>
        <v>0.87243120731354862</v>
      </c>
      <c r="AX116" s="5">
        <f t="shared" si="286"/>
        <v>1.0005447971868655</v>
      </c>
      <c r="AY116" s="5">
        <f t="shared" si="287"/>
        <v>1.0023290861761887</v>
      </c>
      <c r="AZ116" s="5">
        <f t="shared" si="288"/>
        <v>1.0016372671625089</v>
      </c>
      <c r="BA116" s="5">
        <f t="shared" si="289"/>
        <v>1.0009494401724388</v>
      </c>
      <c r="BB116" s="5">
        <f t="shared" si="290"/>
        <v>1.0418420304133293</v>
      </c>
      <c r="BC116" s="5">
        <f t="shared" si="291"/>
        <v>1.1192177596932325</v>
      </c>
      <c r="BD116" s="5">
        <f t="shared" si="292"/>
        <v>1.268275347820639</v>
      </c>
      <c r="BE116" s="5">
        <f t="shared" si="293"/>
        <v>1.1312355147275714</v>
      </c>
      <c r="BF116" s="5">
        <f t="shared" si="294"/>
        <v>0.99916852623051</v>
      </c>
      <c r="BG116" s="5">
        <f t="shared" si="295"/>
        <v>1.0033398169508905</v>
      </c>
      <c r="BH116" s="5">
        <f t="shared" si="296"/>
        <v>1.0058136237309285</v>
      </c>
      <c r="BI116" s="5">
        <f t="shared" si="297"/>
        <v>1.0037110063199561</v>
      </c>
    </row>
    <row r="117" spans="1:61" x14ac:dyDescent="0.25">
      <c r="A117" t="s">
        <v>220</v>
      </c>
      <c r="B117" t="s">
        <v>135</v>
      </c>
      <c r="C117" s="5">
        <v>3.5094099999999999</v>
      </c>
      <c r="D117" s="5">
        <v>3.4596399999999998</v>
      </c>
      <c r="E117" s="5">
        <v>1.21865</v>
      </c>
      <c r="F117" s="5">
        <v>1.1734500000000001</v>
      </c>
      <c r="G117" s="5">
        <v>1.2232000000000001</v>
      </c>
      <c r="H117" s="5">
        <v>1.17553</v>
      </c>
      <c r="I117" s="5">
        <v>4.8789699999999998</v>
      </c>
      <c r="J117" s="5">
        <v>5.5957499999999998</v>
      </c>
      <c r="K117" s="5">
        <v>5.10745</v>
      </c>
      <c r="L117" s="5">
        <v>5.5964900000000002</v>
      </c>
      <c r="M117" s="5">
        <v>1.4169099999999999</v>
      </c>
      <c r="N117" s="5">
        <v>1.3361099999999999</v>
      </c>
      <c r="O117" s="5">
        <v>1.42001</v>
      </c>
      <c r="P117" s="5">
        <v>1.3388599999999999</v>
      </c>
      <c r="R117" s="5">
        <f t="shared" si="298"/>
        <v>1</v>
      </c>
      <c r="S117" s="5">
        <f t="shared" si="299"/>
        <v>0.98581812897324617</v>
      </c>
      <c r="T117" s="5">
        <f t="shared" si="259"/>
        <v>0.34725210220521402</v>
      </c>
      <c r="U117" s="5">
        <f t="shared" si="260"/>
        <v>0.33437244437099117</v>
      </c>
      <c r="V117" s="5">
        <f t="shared" si="261"/>
        <v>0.34854861643410151</v>
      </c>
      <c r="W117" s="5">
        <f t="shared" si="262"/>
        <v>0.33496513658991112</v>
      </c>
      <c r="X117" s="5">
        <f t="shared" si="263"/>
        <v>1.3902536323769523</v>
      </c>
      <c r="Y117" s="5">
        <f t="shared" si="264"/>
        <v>1.5944987903949666</v>
      </c>
      <c r="Z117" s="5">
        <f t="shared" si="265"/>
        <v>1.4553585930398558</v>
      </c>
      <c r="AA117" s="5">
        <f t="shared" si="266"/>
        <v>1.5947096520497748</v>
      </c>
      <c r="AB117" s="5">
        <f t="shared" si="267"/>
        <v>0.40374592880284715</v>
      </c>
      <c r="AC117" s="5">
        <f t="shared" si="268"/>
        <v>0.38072211568326297</v>
      </c>
      <c r="AD117" s="5">
        <f t="shared" si="269"/>
        <v>0.40462926816758371</v>
      </c>
      <c r="AE117" s="5">
        <f t="shared" si="270"/>
        <v>0.38150572318423892</v>
      </c>
      <c r="AF117" s="5"/>
      <c r="AG117" s="12">
        <f t="shared" si="271"/>
        <v>1</v>
      </c>
      <c r="AH117" s="12">
        <f t="shared" si="272"/>
        <v>0.92120269844239877</v>
      </c>
      <c r="AI117" s="12">
        <f t="shared" si="273"/>
        <v>1.1649779211441553</v>
      </c>
      <c r="AJ117" s="12">
        <f t="shared" si="274"/>
        <v>1.1646109391709043</v>
      </c>
      <c r="AK117" s="12">
        <f t="shared" si="275"/>
        <v>1.1644045477233709</v>
      </c>
      <c r="AL117" s="12">
        <f t="shared" si="276"/>
        <v>1.165393952970539</v>
      </c>
      <c r="AM117" s="12">
        <f t="shared" si="277"/>
        <v>1.0983928309592668</v>
      </c>
      <c r="AN117" s="12">
        <f t="shared" si="278"/>
        <v>1.312248507585454</v>
      </c>
      <c r="AO117" s="12">
        <f t="shared" si="279"/>
        <v>1.1407480281881341</v>
      </c>
      <c r="AP117" s="12">
        <f t="shared" si="280"/>
        <v>1.336917565690946</v>
      </c>
      <c r="AQ117" s="12">
        <f t="shared" si="281"/>
        <v>1.1659497896882793</v>
      </c>
      <c r="AR117" s="12">
        <f t="shared" si="282"/>
        <v>1.1653505068042975</v>
      </c>
      <c r="AS117" s="12">
        <f t="shared" si="283"/>
        <v>1.1661027429743003</v>
      </c>
      <c r="AT117" s="12">
        <f t="shared" si="284"/>
        <v>1.1658366657603325</v>
      </c>
      <c r="AV117" s="5">
        <f t="shared" si="300"/>
        <v>0.85877294728547859</v>
      </c>
      <c r="AW117" s="5">
        <f t="shared" si="285"/>
        <v>0.79110395638871489</v>
      </c>
      <c r="AX117" s="5">
        <f t="shared" si="286"/>
        <v>1.0004515228634761</v>
      </c>
      <c r="AY117" s="5">
        <f t="shared" si="287"/>
        <v>1.0001363686727067</v>
      </c>
      <c r="AZ117" s="5">
        <f t="shared" si="288"/>
        <v>0.99995912528101383</v>
      </c>
      <c r="BA117" s="5">
        <f t="shared" si="289"/>
        <v>1.0008087997411841</v>
      </c>
      <c r="BB117" s="5">
        <f t="shared" si="290"/>
        <v>0.94327004872012998</v>
      </c>
      <c r="BC117" s="5">
        <f t="shared" si="291"/>
        <v>1.1269235184301309</v>
      </c>
      <c r="BD117" s="5">
        <f t="shared" si="292"/>
        <v>0.97964354627722217</v>
      </c>
      <c r="BE117" s="5">
        <f t="shared" si="293"/>
        <v>1.1481086381661412</v>
      </c>
      <c r="BF117" s="5">
        <f t="shared" si="294"/>
        <v>1.0012861372774875</v>
      </c>
      <c r="BG117" s="5">
        <f t="shared" si="295"/>
        <v>1.0007714893489528</v>
      </c>
      <c r="BH117" s="5">
        <f t="shared" si="296"/>
        <v>1.0014174894217207</v>
      </c>
      <c r="BI117" s="5">
        <f t="shared" si="297"/>
        <v>1.0011889895084762</v>
      </c>
    </row>
    <row r="118" spans="1:61" x14ac:dyDescent="0.25">
      <c r="A118" t="s">
        <v>221</v>
      </c>
      <c r="B118" t="s">
        <v>137</v>
      </c>
      <c r="C118" s="5">
        <v>4.6080699999999997</v>
      </c>
      <c r="D118" s="5">
        <v>3.6845300000000001</v>
      </c>
      <c r="E118" s="5">
        <v>1.23472</v>
      </c>
      <c r="F118" s="5">
        <v>1.18824</v>
      </c>
      <c r="G118" s="5">
        <v>1.2267399999999999</v>
      </c>
      <c r="H118" s="5">
        <v>1.17859</v>
      </c>
      <c r="I118" s="5">
        <v>4.8471399999999996</v>
      </c>
      <c r="J118" s="5">
        <v>4.7014300000000002</v>
      </c>
      <c r="K118" s="5">
        <v>6.4911700000000003</v>
      </c>
      <c r="L118" s="5">
        <v>5.9336200000000003</v>
      </c>
      <c r="M118" s="5">
        <v>1.42099</v>
      </c>
      <c r="N118" s="5">
        <v>1.3375900000000001</v>
      </c>
      <c r="O118" s="5">
        <v>1.4213499999999999</v>
      </c>
      <c r="P118" s="5">
        <v>1.3392999999999999</v>
      </c>
      <c r="R118" s="5">
        <f t="shared" si="298"/>
        <v>1</v>
      </c>
      <c r="S118" s="5">
        <f t="shared" si="299"/>
        <v>0.79958203759925528</v>
      </c>
      <c r="T118" s="5">
        <f t="shared" si="259"/>
        <v>0.26794731850861642</v>
      </c>
      <c r="U118" s="5">
        <f t="shared" si="260"/>
        <v>0.25786066617911624</v>
      </c>
      <c r="V118" s="5">
        <f t="shared" si="261"/>
        <v>0.26621557398216605</v>
      </c>
      <c r="W118" s="5">
        <f t="shared" si="262"/>
        <v>0.2557665139635466</v>
      </c>
      <c r="X118" s="5">
        <f t="shared" si="263"/>
        <v>1.0518807222980553</v>
      </c>
      <c r="Y118" s="5">
        <f t="shared" si="264"/>
        <v>1.0202601088959153</v>
      </c>
      <c r="Z118" s="5">
        <f t="shared" si="265"/>
        <v>1.4086526463356679</v>
      </c>
      <c r="AA118" s="5">
        <f t="shared" si="266"/>
        <v>1.2876583906060457</v>
      </c>
      <c r="AB118" s="5">
        <f t="shared" si="267"/>
        <v>0.3083698815339177</v>
      </c>
      <c r="AC118" s="5">
        <f t="shared" si="268"/>
        <v>0.29027119813718111</v>
      </c>
      <c r="AD118" s="5">
        <f t="shared" si="269"/>
        <v>0.30844800534714101</v>
      </c>
      <c r="AE118" s="5">
        <f t="shared" si="270"/>
        <v>0.29064228624999189</v>
      </c>
      <c r="AF118" s="5"/>
      <c r="AG118" s="12">
        <f t="shared" si="271"/>
        <v>1</v>
      </c>
      <c r="AH118" s="12">
        <f t="shared" si="272"/>
        <v>0.73560386526332744</v>
      </c>
      <c r="AI118" s="12">
        <f t="shared" si="273"/>
        <v>0.92002976949864967</v>
      </c>
      <c r="AJ118" s="12">
        <f t="shared" si="274"/>
        <v>0.92138560082199128</v>
      </c>
      <c r="AK118" s="12">
        <f t="shared" si="275"/>
        <v>0.91785118834468704</v>
      </c>
      <c r="AL118" s="12">
        <f t="shared" si="276"/>
        <v>0.91722461215903583</v>
      </c>
      <c r="AM118" s="12">
        <f t="shared" si="277"/>
        <v>0.80324408751508014</v>
      </c>
      <c r="AN118" s="12">
        <f t="shared" si="278"/>
        <v>0.90570766621631404</v>
      </c>
      <c r="AO118" s="12">
        <f t="shared" si="279"/>
        <v>1.0610046943497282</v>
      </c>
      <c r="AP118" s="12">
        <f t="shared" si="280"/>
        <v>1.0194587479275119</v>
      </c>
      <c r="AQ118" s="12">
        <f t="shared" si="281"/>
        <v>0.91529853421319074</v>
      </c>
      <c r="AR118" s="12">
        <f t="shared" si="282"/>
        <v>0.91087779001602942</v>
      </c>
      <c r="AS118" s="12">
        <f t="shared" si="283"/>
        <v>0.91144619820764439</v>
      </c>
      <c r="AT118" s="12">
        <f t="shared" si="284"/>
        <v>0.9196375687333318</v>
      </c>
      <c r="AV118" s="5">
        <f t="shared" si="300"/>
        <v>1.0886936347356035</v>
      </c>
      <c r="AW118" s="5">
        <f t="shared" si="285"/>
        <v>0.80084724579909106</v>
      </c>
      <c r="AX118" s="5">
        <f t="shared" si="286"/>
        <v>1.0016305538204444</v>
      </c>
      <c r="AY118" s="5">
        <f t="shared" si="287"/>
        <v>1.0031066387519416</v>
      </c>
      <c r="AZ118" s="5">
        <f t="shared" si="288"/>
        <v>0.99925874638537049</v>
      </c>
      <c r="BA118" s="5">
        <f t="shared" si="289"/>
        <v>0.99857659688037492</v>
      </c>
      <c r="BB118" s="5">
        <f t="shared" si="290"/>
        <v>0.87448672521667581</v>
      </c>
      <c r="BC118" s="5">
        <f t="shared" si="291"/>
        <v>0.98603817114093972</v>
      </c>
      <c r="BD118" s="5">
        <f t="shared" si="292"/>
        <v>1.1551090571631435</v>
      </c>
      <c r="BE118" s="5">
        <f t="shared" si="293"/>
        <v>1.1098782497442103</v>
      </c>
      <c r="BF118" s="5">
        <f t="shared" si="294"/>
        <v>0.99647968808072873</v>
      </c>
      <c r="BG118" s="5">
        <f t="shared" si="295"/>
        <v>0.99166685201248495</v>
      </c>
      <c r="BH118" s="5">
        <f t="shared" si="296"/>
        <v>0.99228567439262771</v>
      </c>
      <c r="BI118" s="5">
        <f t="shared" si="297"/>
        <v>1.0012035673437043</v>
      </c>
    </row>
    <row r="119" spans="1:61" x14ac:dyDescent="0.25">
      <c r="A119" t="s">
        <v>222</v>
      </c>
      <c r="B119" t="s">
        <v>139</v>
      </c>
      <c r="C119" s="5">
        <v>4.4066099999999997</v>
      </c>
      <c r="D119" s="5">
        <v>7.0480200000000002</v>
      </c>
      <c r="E119" s="5">
        <v>1.2228600000000001</v>
      </c>
      <c r="F119" s="5">
        <v>1.1821299999999999</v>
      </c>
      <c r="G119" s="5">
        <v>1.2278899999999999</v>
      </c>
      <c r="H119" s="5">
        <v>1.2142500000000001</v>
      </c>
      <c r="I119" s="5">
        <v>6.0600300000000002</v>
      </c>
      <c r="J119" s="5">
        <v>5.2420999999999998</v>
      </c>
      <c r="K119" s="5">
        <v>5.9394099999999996</v>
      </c>
      <c r="L119" s="5">
        <v>5.5065999999999997</v>
      </c>
      <c r="M119" s="5">
        <v>1.4231400000000001</v>
      </c>
      <c r="N119" s="5">
        <v>1.3498000000000001</v>
      </c>
      <c r="O119" s="5">
        <v>1.42608</v>
      </c>
      <c r="P119" s="5">
        <v>1.3457699999999999</v>
      </c>
      <c r="R119" s="5">
        <f t="shared" si="298"/>
        <v>1</v>
      </c>
      <c r="S119" s="5">
        <f t="shared" si="299"/>
        <v>1.5994199622839327</v>
      </c>
      <c r="T119" s="5">
        <f t="shared" si="259"/>
        <v>0.27750583782090998</v>
      </c>
      <c r="U119" s="5">
        <f t="shared" si="260"/>
        <v>0.26826290504492117</v>
      </c>
      <c r="V119" s="5">
        <f t="shared" si="261"/>
        <v>0.27864730484431344</v>
      </c>
      <c r="W119" s="5">
        <f t="shared" si="262"/>
        <v>0.27555195490411</v>
      </c>
      <c r="X119" s="5">
        <f t="shared" si="263"/>
        <v>1.3752135995697374</v>
      </c>
      <c r="Y119" s="5">
        <f t="shared" si="264"/>
        <v>1.1895992611100143</v>
      </c>
      <c r="Z119" s="5">
        <f t="shared" si="265"/>
        <v>1.3478410841894337</v>
      </c>
      <c r="AA119" s="5">
        <f t="shared" si="266"/>
        <v>1.2496227258595609</v>
      </c>
      <c r="AB119" s="5">
        <f t="shared" si="267"/>
        <v>0.32295574148835504</v>
      </c>
      <c r="AC119" s="5">
        <f t="shared" si="268"/>
        <v>0.30631256226441644</v>
      </c>
      <c r="AD119" s="5">
        <f t="shared" si="269"/>
        <v>0.32362292102092088</v>
      </c>
      <c r="AE119" s="5">
        <f t="shared" si="270"/>
        <v>0.30539802705481084</v>
      </c>
      <c r="AF119" s="5"/>
      <c r="AG119" s="12">
        <f t="shared" si="271"/>
        <v>1</v>
      </c>
      <c r="AH119" s="12">
        <f t="shared" si="272"/>
        <v>1.6463482811130032</v>
      </c>
      <c r="AI119" s="12">
        <f t="shared" si="273"/>
        <v>1.0263706053188515</v>
      </c>
      <c r="AJ119" s="12">
        <f t="shared" si="274"/>
        <v>1.0359415433511032</v>
      </c>
      <c r="AK119" s="12">
        <f t="shared" si="275"/>
        <v>1.0338890044906319</v>
      </c>
      <c r="AL119" s="12">
        <f t="shared" si="276"/>
        <v>1.012057777068853</v>
      </c>
      <c r="AM119" s="12">
        <f t="shared" si="277"/>
        <v>1.0942113310840518</v>
      </c>
      <c r="AN119" s="12">
        <f t="shared" si="278"/>
        <v>0.74838649752430808</v>
      </c>
      <c r="AO119" s="12">
        <f t="shared" si="279"/>
        <v>0.85366683147887645</v>
      </c>
      <c r="AP119" s="12">
        <f t="shared" si="280"/>
        <v>1.1176082568640444</v>
      </c>
      <c r="AQ119" s="12">
        <f t="shared" si="281"/>
        <v>1.0309877546685053</v>
      </c>
      <c r="AR119" s="12">
        <f t="shared" si="282"/>
        <v>1.0231096783342175</v>
      </c>
      <c r="AS119" s="12">
        <f t="shared" si="283"/>
        <v>0.89441196014814262</v>
      </c>
      <c r="AT119" s="12">
        <f t="shared" si="284"/>
        <v>0.98417281447473048</v>
      </c>
      <c r="AV119" s="5">
        <f t="shared" si="300"/>
        <v>0.96666286431300963</v>
      </c>
      <c r="AW119" s="5">
        <f t="shared" si="285"/>
        <v>1.5914637450774958</v>
      </c>
      <c r="AX119" s="5">
        <f t="shared" si="286"/>
        <v>0.99215434918419854</v>
      </c>
      <c r="AY119" s="5">
        <f t="shared" si="287"/>
        <v>1.0014062195566173</v>
      </c>
      <c r="AZ119" s="5">
        <f t="shared" si="288"/>
        <v>0.9994221064626404</v>
      </c>
      <c r="BA119" s="5">
        <f t="shared" si="289"/>
        <v>0.97831866963163494</v>
      </c>
      <c r="BB119" s="5">
        <f t="shared" si="290"/>
        <v>1.0577334594694603</v>
      </c>
      <c r="BC119" s="5">
        <f t="shared" si="291"/>
        <v>0.7234374353100288</v>
      </c>
      <c r="BD119" s="5">
        <f t="shared" si="292"/>
        <v>0.82520802448638197</v>
      </c>
      <c r="BE119" s="5">
        <f t="shared" si="293"/>
        <v>1.0803503987600669</v>
      </c>
      <c r="BF119" s="5">
        <f t="shared" si="294"/>
        <v>0.99661757599949585</v>
      </c>
      <c r="BG119" s="5">
        <f t="shared" si="295"/>
        <v>0.98900213216491673</v>
      </c>
      <c r="BH119" s="5">
        <f t="shared" si="296"/>
        <v>0.86459482727261694</v>
      </c>
      <c r="BI119" s="5">
        <f t="shared" si="297"/>
        <v>0.95136331181913925</v>
      </c>
    </row>
    <row r="120" spans="1:61" x14ac:dyDescent="0.25">
      <c r="A120" t="s">
        <v>223</v>
      </c>
      <c r="B120" t="s">
        <v>141</v>
      </c>
      <c r="C120" s="5">
        <v>5.6753600000000004</v>
      </c>
      <c r="D120" s="5">
        <v>8.5371900000000007</v>
      </c>
      <c r="E120" s="5">
        <v>2.11896</v>
      </c>
      <c r="F120" s="5">
        <v>3.09273</v>
      </c>
      <c r="G120" s="5">
        <v>3.1279699999999999</v>
      </c>
      <c r="H120" s="5">
        <v>3.2424400000000002</v>
      </c>
      <c r="I120" s="5">
        <v>6.9029600000000002</v>
      </c>
      <c r="J120" s="5">
        <v>7.2538600000000004</v>
      </c>
      <c r="K120" s="5">
        <v>7.1569599999999998</v>
      </c>
      <c r="L120" s="5">
        <v>7.52698</v>
      </c>
      <c r="M120" s="5">
        <v>3.6734200000000001</v>
      </c>
      <c r="N120" s="5">
        <v>4.5547500000000003</v>
      </c>
      <c r="O120" s="5">
        <v>3.5331999999999999</v>
      </c>
      <c r="P120" s="5">
        <v>4.46549</v>
      </c>
      <c r="R120" s="5">
        <f t="shared" si="298"/>
        <v>1</v>
      </c>
      <c r="S120" s="5">
        <f t="shared" si="299"/>
        <v>1.5042552366722111</v>
      </c>
      <c r="T120" s="5">
        <f t="shared" si="259"/>
        <v>0.37336133743057703</v>
      </c>
      <c r="U120" s="5">
        <f t="shared" si="260"/>
        <v>0.5449398804657325</v>
      </c>
      <c r="V120" s="5">
        <f t="shared" si="261"/>
        <v>0.55114917820191134</v>
      </c>
      <c r="W120" s="5">
        <f t="shared" si="262"/>
        <v>0.57131882382791577</v>
      </c>
      <c r="X120" s="5">
        <f t="shared" si="263"/>
        <v>1.216303459163824</v>
      </c>
      <c r="Y120" s="5">
        <f t="shared" si="264"/>
        <v>1.2781321361111895</v>
      </c>
      <c r="Z120" s="5">
        <f t="shared" si="265"/>
        <v>1.2610583293394604</v>
      </c>
      <c r="AA120" s="5">
        <f t="shared" si="266"/>
        <v>1.3262559555693383</v>
      </c>
      <c r="AB120" s="5">
        <f t="shared" si="267"/>
        <v>0.64725761889994637</v>
      </c>
      <c r="AC120" s="5">
        <f t="shared" si="268"/>
        <v>0.80254820839559071</v>
      </c>
      <c r="AD120" s="5">
        <f t="shared" si="269"/>
        <v>0.62255081615967967</v>
      </c>
      <c r="AE120" s="5">
        <f t="shared" si="270"/>
        <v>0.78682057173465647</v>
      </c>
      <c r="AF120" s="5"/>
      <c r="AG120" s="12">
        <f t="shared" si="271"/>
        <v>1</v>
      </c>
      <c r="AH120" s="12">
        <f t="shared" si="272"/>
        <v>1.4981708312970541</v>
      </c>
      <c r="AI120" s="12">
        <f t="shared" si="273"/>
        <v>1.3348979941233881</v>
      </c>
      <c r="AJ120" s="12">
        <f t="shared" si="274"/>
        <v>2.1019610048278916</v>
      </c>
      <c r="AK120" s="12">
        <f t="shared" si="275"/>
        <v>2.9086877750930156</v>
      </c>
      <c r="AL120" s="12">
        <f t="shared" si="276"/>
        <v>3.3130897997804407</v>
      </c>
      <c r="AM120" s="12">
        <f t="shared" si="277"/>
        <v>1.1808914812369151</v>
      </c>
      <c r="AN120" s="12">
        <f t="shared" si="278"/>
        <v>1.2872207653264169</v>
      </c>
      <c r="AO120" s="12">
        <f t="shared" si="279"/>
        <v>1.109413418650359</v>
      </c>
      <c r="AP120" s="12">
        <f t="shared" si="280"/>
        <v>1.2567545241223617</v>
      </c>
      <c r="AQ120" s="12">
        <f t="shared" si="281"/>
        <v>1.0638038658365885</v>
      </c>
      <c r="AR120" s="12">
        <f t="shared" si="282"/>
        <v>1.9214141447213149</v>
      </c>
      <c r="AS120" s="12">
        <f t="shared" si="283"/>
        <v>1.3237691056977181</v>
      </c>
      <c r="AT120" s="12">
        <f t="shared" si="284"/>
        <v>2.1143935646454901</v>
      </c>
      <c r="AV120" s="5">
        <f t="shared" si="300"/>
        <v>0.78158361519054287</v>
      </c>
      <c r="AW120" s="5">
        <f t="shared" si="285"/>
        <v>1.1709457744981724</v>
      </c>
      <c r="AX120" s="5">
        <f t="shared" si="286"/>
        <v>1.0433344001575617</v>
      </c>
      <c r="AY120" s="5">
        <f t="shared" si="287"/>
        <v>1.64285828114293</v>
      </c>
      <c r="AZ120" s="5">
        <f t="shared" si="288"/>
        <v>2.2733827067177357</v>
      </c>
      <c r="BA120" s="5">
        <f t="shared" si="289"/>
        <v>2.5894567031633087</v>
      </c>
      <c r="BB120" s="5">
        <f t="shared" si="290"/>
        <v>0.92296543305286327</v>
      </c>
      <c r="BC120" s="5">
        <f t="shared" si="291"/>
        <v>1.0060706593121584</v>
      </c>
      <c r="BD120" s="5">
        <f t="shared" si="292"/>
        <v>0.8670993504896467</v>
      </c>
      <c r="BE120" s="5">
        <f t="shared" si="293"/>
        <v>0.98225874437062588</v>
      </c>
      <c r="BF120" s="5">
        <f t="shared" si="294"/>
        <v>0.83145167131423614</v>
      </c>
      <c r="BG120" s="5">
        <f t="shared" si="295"/>
        <v>1.5017458135095303</v>
      </c>
      <c r="BH120" s="5">
        <f t="shared" si="296"/>
        <v>1.0346362433087744</v>
      </c>
      <c r="BI120" s="5">
        <f t="shared" si="297"/>
        <v>1.652575366191241</v>
      </c>
    </row>
    <row r="121" spans="1:61" x14ac:dyDescent="0.25">
      <c r="A121" t="s">
        <v>224</v>
      </c>
      <c r="B121" t="s">
        <v>143</v>
      </c>
      <c r="C121" s="5">
        <v>8.1510499999999997</v>
      </c>
      <c r="D121" s="5">
        <v>8.7779299999999996</v>
      </c>
      <c r="E121" s="5">
        <v>3.4356200000000001</v>
      </c>
      <c r="F121" s="5">
        <v>3.4781300000000002</v>
      </c>
      <c r="G121" s="5">
        <v>3.5009000000000001</v>
      </c>
      <c r="H121" s="5">
        <v>3.47498</v>
      </c>
      <c r="I121" s="5">
        <v>8.8388299999999997</v>
      </c>
      <c r="J121" s="5">
        <v>8.1890499999999999</v>
      </c>
      <c r="K121" s="5">
        <v>9.0737100000000002</v>
      </c>
      <c r="L121" s="5">
        <v>8.5113599999999998</v>
      </c>
      <c r="M121" s="5">
        <v>5.2059600000000001</v>
      </c>
      <c r="N121" s="5">
        <v>4.9017799999999996</v>
      </c>
      <c r="O121" s="5">
        <v>5.2556599999999998</v>
      </c>
      <c r="P121" s="5">
        <v>4.9964399999999998</v>
      </c>
      <c r="R121" s="5">
        <f t="shared" si="298"/>
        <v>1</v>
      </c>
      <c r="S121" s="5">
        <f t="shared" si="299"/>
        <v>1.0769078830334742</v>
      </c>
      <c r="T121" s="5">
        <f t="shared" si="259"/>
        <v>0.42149416332865092</v>
      </c>
      <c r="U121" s="5">
        <f t="shared" si="260"/>
        <v>0.42670944234178421</v>
      </c>
      <c r="V121" s="5">
        <f t="shared" si="261"/>
        <v>0.42950294747302498</v>
      </c>
      <c r="W121" s="5">
        <f t="shared" si="262"/>
        <v>0.42632298906275878</v>
      </c>
      <c r="X121" s="5">
        <f t="shared" si="263"/>
        <v>1.084379313094632</v>
      </c>
      <c r="Y121" s="5">
        <f t="shared" si="264"/>
        <v>1.0046619760644335</v>
      </c>
      <c r="Z121" s="5">
        <f t="shared" si="265"/>
        <v>1.1131952325160563</v>
      </c>
      <c r="AA121" s="5">
        <f t="shared" si="266"/>
        <v>1.0442041209414739</v>
      </c>
      <c r="AB121" s="5">
        <f t="shared" si="267"/>
        <v>0.63868581348415243</v>
      </c>
      <c r="AC121" s="5">
        <f t="shared" si="268"/>
        <v>0.60136792192416921</v>
      </c>
      <c r="AD121" s="5">
        <f t="shared" si="269"/>
        <v>0.64478318744210872</v>
      </c>
      <c r="AE121" s="5">
        <f t="shared" si="270"/>
        <v>0.61298114966783424</v>
      </c>
      <c r="AF121" s="5"/>
      <c r="AG121" s="12">
        <f t="shared" si="271"/>
        <v>1</v>
      </c>
      <c r="AH121" s="12">
        <f t="shared" si="272"/>
        <v>1.0085838886542424</v>
      </c>
      <c r="AI121" s="12">
        <f t="shared" si="273"/>
        <v>0.92303481494644346</v>
      </c>
      <c r="AJ121" s="12">
        <f t="shared" si="274"/>
        <v>0.92400797149953329</v>
      </c>
      <c r="AK121" s="12">
        <f t="shared" si="275"/>
        <v>0.93221234321409763</v>
      </c>
      <c r="AL121" s="12">
        <f t="shared" si="276"/>
        <v>0.9278290070370846</v>
      </c>
      <c r="AM121" s="12">
        <f t="shared" si="277"/>
        <v>0.93586498619961522</v>
      </c>
      <c r="AN121" s="12">
        <f t="shared" si="278"/>
        <v>0.89983695388152785</v>
      </c>
      <c r="AO121" s="12">
        <f t="shared" si="279"/>
        <v>0.89815601589177152</v>
      </c>
      <c r="AP121" s="12">
        <f t="shared" si="280"/>
        <v>0.93294869045940954</v>
      </c>
      <c r="AQ121" s="12">
        <f t="shared" si="281"/>
        <v>1.0078230161434916</v>
      </c>
      <c r="AR121" s="12">
        <f t="shared" si="282"/>
        <v>0.93766245877141097</v>
      </c>
      <c r="AS121" s="12">
        <f t="shared" si="283"/>
        <v>0.9846334274152444</v>
      </c>
      <c r="AT121" s="12">
        <f t="shared" si="284"/>
        <v>0.92609375994573706</v>
      </c>
      <c r="AV121" s="5">
        <f t="shared" si="300"/>
        <v>1.0730755913991235</v>
      </c>
      <c r="AW121" s="5">
        <f t="shared" si="285"/>
        <v>1.0822867527932787</v>
      </c>
      <c r="AX121" s="5">
        <f t="shared" si="286"/>
        <v>0.99048612993063523</v>
      </c>
      <c r="AY121" s="5">
        <f t="shared" si="287"/>
        <v>0.99153040047436614</v>
      </c>
      <c r="AZ121" s="5">
        <f t="shared" si="288"/>
        <v>1.0003343115040304</v>
      </c>
      <c r="BA121" s="5">
        <f t="shared" si="289"/>
        <v>0.99563066044358106</v>
      </c>
      <c r="BB121" s="5">
        <f t="shared" si="290"/>
        <v>1.0042538735358846</v>
      </c>
      <c r="BC121" s="5">
        <f t="shared" si="291"/>
        <v>0.96559307144920614</v>
      </c>
      <c r="BD121" s="5">
        <f t="shared" si="292"/>
        <v>0.96378929792174306</v>
      </c>
      <c r="BE121" s="5">
        <f t="shared" si="293"/>
        <v>1.0011244677597686</v>
      </c>
      <c r="BF121" s="5">
        <f t="shared" si="294"/>
        <v>1.0814702790738255</v>
      </c>
      <c r="BG121" s="5">
        <f t="shared" si="295"/>
        <v>1.0061826974788879</v>
      </c>
      <c r="BH121" s="5">
        <f t="shared" si="296"/>
        <v>1.0565860974349592</v>
      </c>
      <c r="BI121" s="5">
        <f t="shared" si="297"/>
        <v>0.99376860914480958</v>
      </c>
    </row>
    <row r="122" spans="1:61" s="7" customFormat="1" x14ac:dyDescent="0.25">
      <c r="A122" s="7" t="s">
        <v>2</v>
      </c>
      <c r="B122" s="7" t="s">
        <v>193</v>
      </c>
      <c r="C122" s="7" t="s">
        <v>196</v>
      </c>
      <c r="D122" s="7" t="s">
        <v>197</v>
      </c>
      <c r="E122" s="7" t="s">
        <v>198</v>
      </c>
      <c r="F122" s="7">
        <v>1</v>
      </c>
      <c r="G122" s="7" t="s">
        <v>327</v>
      </c>
      <c r="R122" s="7" t="s">
        <v>69</v>
      </c>
      <c r="S122" s="7" t="s">
        <v>70</v>
      </c>
      <c r="T122" s="7" t="s">
        <v>71</v>
      </c>
      <c r="U122" s="7" t="s">
        <v>115</v>
      </c>
      <c r="V122" s="7" t="s">
        <v>72</v>
      </c>
      <c r="W122" s="7" t="s">
        <v>116</v>
      </c>
      <c r="X122" s="7" t="s">
        <v>73</v>
      </c>
      <c r="Y122" s="7" t="s">
        <v>117</v>
      </c>
      <c r="Z122" s="7" t="s">
        <v>74</v>
      </c>
      <c r="AA122" s="7" t="s">
        <v>118</v>
      </c>
      <c r="AB122" s="7" t="s">
        <v>75</v>
      </c>
      <c r="AC122" s="7" t="s">
        <v>119</v>
      </c>
      <c r="AD122" s="7" t="s">
        <v>76</v>
      </c>
      <c r="AE122" s="7" t="s">
        <v>120</v>
      </c>
    </row>
    <row r="123" spans="1:61" x14ac:dyDescent="0.25">
      <c r="A123" s="5" t="s">
        <v>225</v>
      </c>
      <c r="B123" s="5" t="s">
        <v>123</v>
      </c>
      <c r="C123" s="5">
        <v>1.0698300000000001</v>
      </c>
      <c r="D123" s="5">
        <v>1.2317100000000001</v>
      </c>
      <c r="E123" s="5">
        <v>0.60900100000000001</v>
      </c>
      <c r="F123" s="5">
        <v>0.55513900000000005</v>
      </c>
      <c r="G123" s="5">
        <v>0.55976400000000004</v>
      </c>
      <c r="H123" s="5">
        <v>0.50566199999999994</v>
      </c>
      <c r="I123" s="5">
        <v>0.97079700000000002</v>
      </c>
      <c r="J123" s="5">
        <v>0.89873499999999995</v>
      </c>
      <c r="K123" s="5">
        <v>0.96556299999999995</v>
      </c>
      <c r="L123" s="5">
        <v>0.89008100000000001</v>
      </c>
      <c r="M123" s="5">
        <v>0.783134</v>
      </c>
      <c r="N123" s="5">
        <v>0.71765800000000002</v>
      </c>
      <c r="O123" s="5">
        <v>0.81372</v>
      </c>
      <c r="P123" s="5">
        <v>0.73509500000000005</v>
      </c>
      <c r="R123" s="5">
        <f>C123/$C123</f>
        <v>1</v>
      </c>
      <c r="S123" s="5">
        <f>D123/$C123</f>
        <v>1.1513137601301142</v>
      </c>
      <c r="T123" s="5">
        <f t="shared" ref="T123:T133" si="301">E123/$C123</f>
        <v>0.56925025471336566</v>
      </c>
      <c r="U123" s="5">
        <f t="shared" ref="U123:U133" si="302">F123/$C123</f>
        <v>0.51890393800884249</v>
      </c>
      <c r="V123" s="5">
        <f t="shared" ref="V123:V133" si="303">G123/$C123</f>
        <v>0.52322705476571041</v>
      </c>
      <c r="W123" s="5">
        <f t="shared" ref="W123:W133" si="304">H123/$C123</f>
        <v>0.47265640335380382</v>
      </c>
      <c r="X123" s="5">
        <f t="shared" ref="X123:X133" si="305">I123/$C123</f>
        <v>0.90743108718207566</v>
      </c>
      <c r="Y123" s="5">
        <f t="shared" ref="Y123:Y133" si="306">J123/$C123</f>
        <v>0.84007272183431003</v>
      </c>
      <c r="Z123" s="5">
        <f t="shared" ref="Z123:Z133" si="307">K123/$C123</f>
        <v>0.90253872110522226</v>
      </c>
      <c r="AA123" s="5">
        <f t="shared" ref="AA123:AA133" si="308">L123/$C123</f>
        <v>0.83198358617724311</v>
      </c>
      <c r="AB123" s="5">
        <f t="shared" ref="AB123:AB133" si="309">M123/$C123</f>
        <v>0.73201723638335059</v>
      </c>
      <c r="AC123" s="5">
        <f t="shared" ref="AC123:AC133" si="310">N123/$C123</f>
        <v>0.67081498929736494</v>
      </c>
      <c r="AD123" s="5">
        <f t="shared" ref="AD123:AD133" si="311">O123/$C123</f>
        <v>0.76060682538347213</v>
      </c>
      <c r="AE123" s="5">
        <f t="shared" ref="AE123:AE133" si="312">P123/$C123</f>
        <v>0.68711384051671764</v>
      </c>
      <c r="AF123" s="9" t="s">
        <v>344</v>
      </c>
      <c r="AG123" s="12">
        <f>AVERAGE(AG87:AG121)</f>
        <v>1</v>
      </c>
      <c r="AH123" s="12">
        <f t="shared" ref="AH123:AT123" si="313">AVERAGE(AH87:AH121)</f>
        <v>0.89169797064967027</v>
      </c>
      <c r="AI123" s="12">
        <f t="shared" si="313"/>
        <v>0.67790882191917623</v>
      </c>
      <c r="AJ123" s="12">
        <f t="shared" si="313"/>
        <v>0.69960614520188713</v>
      </c>
      <c r="AK123" s="12">
        <f t="shared" si="313"/>
        <v>0.72605753777684101</v>
      </c>
      <c r="AL123" s="12">
        <f t="shared" si="313"/>
        <v>0.76991133320537974</v>
      </c>
      <c r="AM123" s="12">
        <f t="shared" si="313"/>
        <v>0.67733128864691661</v>
      </c>
      <c r="AN123" s="12">
        <f t="shared" si="313"/>
        <v>0.67663514251095014</v>
      </c>
      <c r="AO123" s="12">
        <f t="shared" si="313"/>
        <v>0.6560729377439587</v>
      </c>
      <c r="AP123" s="12">
        <f t="shared" si="313"/>
        <v>0.7098064165651029</v>
      </c>
      <c r="AQ123" s="12">
        <f t="shared" si="313"/>
        <v>0.6506072656790256</v>
      </c>
      <c r="AR123" s="12">
        <f t="shared" si="313"/>
        <v>0.69940082390924652</v>
      </c>
      <c r="AS123" s="12">
        <f t="shared" si="313"/>
        <v>0.66511050560065621</v>
      </c>
      <c r="AT123" s="12">
        <f t="shared" si="313"/>
        <v>0.70171747577828936</v>
      </c>
    </row>
    <row r="124" spans="1:61" x14ac:dyDescent="0.25">
      <c r="A124" s="5" t="s">
        <v>226</v>
      </c>
      <c r="B124" s="5" t="s">
        <v>125</v>
      </c>
      <c r="C124" s="5">
        <v>1.4062300000000001</v>
      </c>
      <c r="D124" s="5">
        <v>1.50942</v>
      </c>
      <c r="E124" s="5">
        <v>0.59438800000000003</v>
      </c>
      <c r="F124" s="5">
        <v>0.54123900000000003</v>
      </c>
      <c r="G124" s="5">
        <v>0.54416699999999996</v>
      </c>
      <c r="H124" s="5">
        <v>0.49540699999999999</v>
      </c>
      <c r="I124" s="5">
        <v>0.84727600000000003</v>
      </c>
      <c r="J124" s="5">
        <v>0.77619199999999999</v>
      </c>
      <c r="K124" s="5">
        <v>0.83697299999999997</v>
      </c>
      <c r="L124" s="5">
        <v>0.78059100000000003</v>
      </c>
      <c r="M124" s="5">
        <v>0.75732200000000005</v>
      </c>
      <c r="N124" s="5">
        <v>0.65940699999999997</v>
      </c>
      <c r="O124" s="5">
        <v>0.72401000000000004</v>
      </c>
      <c r="P124" s="5">
        <v>0.660663</v>
      </c>
      <c r="R124" s="5">
        <f t="shared" ref="R124:R133" si="314">C124/$C124</f>
        <v>1</v>
      </c>
      <c r="S124" s="5">
        <f t="shared" ref="S124:S133" si="315">D124/$C124</f>
        <v>1.0733805991907439</v>
      </c>
      <c r="T124" s="5">
        <f t="shared" si="301"/>
        <v>0.42268192258734344</v>
      </c>
      <c r="U124" s="5">
        <f t="shared" si="302"/>
        <v>0.38488654060857752</v>
      </c>
      <c r="V124" s="5">
        <f t="shared" si="303"/>
        <v>0.38696870355489493</v>
      </c>
      <c r="W124" s="5">
        <f t="shared" si="304"/>
        <v>0.35229443263193072</v>
      </c>
      <c r="X124" s="5">
        <f t="shared" si="305"/>
        <v>0.60251594689346688</v>
      </c>
      <c r="Y124" s="5">
        <f t="shared" si="306"/>
        <v>0.55196660574728174</v>
      </c>
      <c r="Z124" s="5">
        <f t="shared" si="307"/>
        <v>0.59518926491398982</v>
      </c>
      <c r="AA124" s="5">
        <f t="shared" si="308"/>
        <v>0.55509482801533172</v>
      </c>
      <c r="AB124" s="5">
        <f t="shared" si="309"/>
        <v>0.53854774823464158</v>
      </c>
      <c r="AC124" s="5">
        <f t="shared" si="310"/>
        <v>0.46891831350490315</v>
      </c>
      <c r="AD124" s="5">
        <f t="shared" si="311"/>
        <v>0.51485887799293151</v>
      </c>
      <c r="AE124" s="5">
        <f t="shared" si="312"/>
        <v>0.46981148176329618</v>
      </c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</row>
    <row r="125" spans="1:61" x14ac:dyDescent="0.25">
      <c r="A125" s="5" t="s">
        <v>227</v>
      </c>
      <c r="B125" s="5" t="s">
        <v>127</v>
      </c>
      <c r="C125" s="5">
        <v>1.43353</v>
      </c>
      <c r="D125" s="5">
        <v>1.5339100000000001</v>
      </c>
      <c r="E125" s="5">
        <v>0.59114</v>
      </c>
      <c r="F125" s="5">
        <v>0.53933600000000004</v>
      </c>
      <c r="G125" s="5">
        <v>0.53905999999999998</v>
      </c>
      <c r="H125" s="5">
        <v>0.48595100000000002</v>
      </c>
      <c r="I125" s="5">
        <v>0.79326600000000003</v>
      </c>
      <c r="J125" s="5">
        <v>0.69214200000000003</v>
      </c>
      <c r="K125" s="5">
        <v>0.75063800000000003</v>
      </c>
      <c r="L125" s="5">
        <v>0.69840500000000005</v>
      </c>
      <c r="M125" s="5">
        <v>0.70059800000000005</v>
      </c>
      <c r="N125" s="5">
        <v>0.62596300000000005</v>
      </c>
      <c r="O125" s="5">
        <v>0.68968300000000005</v>
      </c>
      <c r="P125" s="5">
        <v>0.62397000000000002</v>
      </c>
      <c r="R125" s="5">
        <f t="shared" si="314"/>
        <v>1</v>
      </c>
      <c r="S125" s="5">
        <f t="shared" si="315"/>
        <v>1.0700229503393721</v>
      </c>
      <c r="T125" s="5">
        <f t="shared" si="301"/>
        <v>0.41236667527013737</v>
      </c>
      <c r="U125" s="5">
        <f t="shared" si="302"/>
        <v>0.3762293080716832</v>
      </c>
      <c r="V125" s="5">
        <f t="shared" si="303"/>
        <v>0.37603677634929161</v>
      </c>
      <c r="W125" s="5">
        <f t="shared" si="304"/>
        <v>0.33898906894170339</v>
      </c>
      <c r="X125" s="5">
        <f t="shared" si="305"/>
        <v>0.55336546845897894</v>
      </c>
      <c r="Y125" s="5">
        <f t="shared" si="306"/>
        <v>0.48282351956359482</v>
      </c>
      <c r="Z125" s="5">
        <f t="shared" si="307"/>
        <v>0.5236290834513404</v>
      </c>
      <c r="AA125" s="5">
        <f t="shared" si="308"/>
        <v>0.48719245498873415</v>
      </c>
      <c r="AB125" s="5">
        <f t="shared" si="309"/>
        <v>0.488722245087302</v>
      </c>
      <c r="AC125" s="5">
        <f t="shared" si="310"/>
        <v>0.43665845849057922</v>
      </c>
      <c r="AD125" s="5">
        <f t="shared" si="311"/>
        <v>0.48110817352967855</v>
      </c>
      <c r="AE125" s="5">
        <f t="shared" si="312"/>
        <v>0.43526818413287482</v>
      </c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</row>
    <row r="126" spans="1:61" x14ac:dyDescent="0.25">
      <c r="A126" s="5" t="s">
        <v>228</v>
      </c>
      <c r="B126" s="5" t="s">
        <v>129</v>
      </c>
      <c r="C126" s="5">
        <v>1.4434800000000001</v>
      </c>
      <c r="D126" s="5">
        <v>1.53088</v>
      </c>
      <c r="E126" s="5">
        <v>0.59018199999999998</v>
      </c>
      <c r="F126" s="5">
        <v>0.53504200000000002</v>
      </c>
      <c r="G126" s="5">
        <v>0.53556700000000002</v>
      </c>
      <c r="H126" s="5">
        <v>0.48030499999999998</v>
      </c>
      <c r="I126" s="5">
        <v>0.72416700000000001</v>
      </c>
      <c r="J126" s="5">
        <v>0.64808299999999996</v>
      </c>
      <c r="K126" s="5">
        <v>0.71304299999999998</v>
      </c>
      <c r="L126" s="5">
        <v>0.64002499999999996</v>
      </c>
      <c r="M126" s="5">
        <v>0.67439800000000005</v>
      </c>
      <c r="N126" s="5">
        <v>0.61000100000000002</v>
      </c>
      <c r="O126" s="5">
        <v>0.68163899999999999</v>
      </c>
      <c r="P126" s="5">
        <v>0.604545</v>
      </c>
      <c r="R126" s="5">
        <f t="shared" si="314"/>
        <v>1</v>
      </c>
      <c r="S126" s="5">
        <f t="shared" si="315"/>
        <v>1.0605481198215423</v>
      </c>
      <c r="T126" s="5">
        <f t="shared" si="301"/>
        <v>0.40886053149333551</v>
      </c>
      <c r="U126" s="5">
        <f t="shared" si="302"/>
        <v>0.37066117992628922</v>
      </c>
      <c r="V126" s="5">
        <f t="shared" si="303"/>
        <v>0.3710248843073683</v>
      </c>
      <c r="W126" s="5">
        <f t="shared" si="304"/>
        <v>0.33274101476986168</v>
      </c>
      <c r="X126" s="5">
        <f t="shared" si="305"/>
        <v>0.50168135339595976</v>
      </c>
      <c r="Y126" s="5">
        <f t="shared" si="306"/>
        <v>0.44897262171973279</v>
      </c>
      <c r="Z126" s="5">
        <f t="shared" si="307"/>
        <v>0.49397497713858174</v>
      </c>
      <c r="AA126" s="5">
        <f t="shared" si="308"/>
        <v>0.44339027904785649</v>
      </c>
      <c r="AB126" s="5">
        <f t="shared" si="309"/>
        <v>0.46720287083991463</v>
      </c>
      <c r="AC126" s="5">
        <f t="shared" si="310"/>
        <v>0.42259054507163241</v>
      </c>
      <c r="AD126" s="5">
        <f t="shared" si="311"/>
        <v>0.47221922021780693</v>
      </c>
      <c r="AE126" s="5">
        <f t="shared" si="312"/>
        <v>0.4188107905894089</v>
      </c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</row>
    <row r="127" spans="1:61" x14ac:dyDescent="0.25">
      <c r="A127" s="5" t="s">
        <v>229</v>
      </c>
      <c r="B127" s="5" t="s">
        <v>131</v>
      </c>
      <c r="C127" s="5">
        <v>1.42309</v>
      </c>
      <c r="D127" s="5">
        <v>1.5229900000000001</v>
      </c>
      <c r="E127" s="5">
        <v>0.58414600000000005</v>
      </c>
      <c r="F127" s="5">
        <v>0.53108699999999998</v>
      </c>
      <c r="G127" s="5">
        <v>0.53483000000000003</v>
      </c>
      <c r="H127" s="5">
        <v>0.47941800000000001</v>
      </c>
      <c r="I127" s="5">
        <v>0.71717299999999995</v>
      </c>
      <c r="J127" s="5">
        <v>0.634718</v>
      </c>
      <c r="K127" s="5">
        <v>0.70993700000000004</v>
      </c>
      <c r="L127" s="5">
        <v>0.62298500000000001</v>
      </c>
      <c r="M127" s="5">
        <v>0.68306999999999995</v>
      </c>
      <c r="N127" s="5">
        <v>0.60388500000000001</v>
      </c>
      <c r="O127" s="5">
        <v>0.67821200000000004</v>
      </c>
      <c r="P127" s="5">
        <v>0.599665</v>
      </c>
      <c r="R127" s="5">
        <f t="shared" si="314"/>
        <v>1</v>
      </c>
      <c r="S127" s="5">
        <f t="shared" si="315"/>
        <v>1.0701993549248467</v>
      </c>
      <c r="T127" s="5">
        <f t="shared" si="301"/>
        <v>0.41047720102031499</v>
      </c>
      <c r="U127" s="5">
        <f t="shared" si="302"/>
        <v>0.37319284093065092</v>
      </c>
      <c r="V127" s="5">
        <f t="shared" si="303"/>
        <v>0.37582303297753483</v>
      </c>
      <c r="W127" s="5">
        <f t="shared" si="304"/>
        <v>0.33688522862222348</v>
      </c>
      <c r="X127" s="5">
        <f t="shared" si="305"/>
        <v>0.50395477446963999</v>
      </c>
      <c r="Y127" s="5">
        <f t="shared" si="306"/>
        <v>0.4460139555474355</v>
      </c>
      <c r="Z127" s="5">
        <f t="shared" si="307"/>
        <v>0.49887006443724574</v>
      </c>
      <c r="AA127" s="5">
        <f t="shared" si="308"/>
        <v>0.43776922049905487</v>
      </c>
      <c r="AB127" s="5">
        <f t="shared" si="309"/>
        <v>0.47999072440955948</v>
      </c>
      <c r="AC127" s="5">
        <f t="shared" si="310"/>
        <v>0.42434772221012024</v>
      </c>
      <c r="AD127" s="5">
        <f t="shared" si="311"/>
        <v>0.47657702604894986</v>
      </c>
      <c r="AE127" s="5">
        <f t="shared" si="312"/>
        <v>0.42138234405413572</v>
      </c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</row>
    <row r="128" spans="1:61" x14ac:dyDescent="0.25">
      <c r="A128" s="5" t="s">
        <v>230</v>
      </c>
      <c r="B128" s="5" t="s">
        <v>133</v>
      </c>
      <c r="C128" s="5">
        <v>1.4236200000000001</v>
      </c>
      <c r="D128" s="5">
        <v>1.52562</v>
      </c>
      <c r="E128" s="5">
        <v>0.592059</v>
      </c>
      <c r="F128" s="5">
        <v>0.53200999999999998</v>
      </c>
      <c r="G128" s="5">
        <v>0.53547</v>
      </c>
      <c r="H128" s="5">
        <v>0.479186</v>
      </c>
      <c r="I128" s="5">
        <v>0.71091599999999999</v>
      </c>
      <c r="J128" s="5">
        <v>0.61958599999999997</v>
      </c>
      <c r="K128" s="5">
        <v>0.70685299999999995</v>
      </c>
      <c r="L128" s="5">
        <v>0.61396499999999998</v>
      </c>
      <c r="M128" s="5">
        <v>0.68716699999999997</v>
      </c>
      <c r="N128" s="5">
        <v>0.600769</v>
      </c>
      <c r="O128" s="5">
        <v>0.67892200000000003</v>
      </c>
      <c r="P128" s="5">
        <v>0.59939600000000004</v>
      </c>
      <c r="R128" s="5">
        <f t="shared" si="314"/>
        <v>1</v>
      </c>
      <c r="S128" s="5">
        <f t="shared" si="315"/>
        <v>1.0716483331226028</v>
      </c>
      <c r="T128" s="5">
        <f t="shared" si="301"/>
        <v>0.41588274961014876</v>
      </c>
      <c r="U128" s="5">
        <f t="shared" si="302"/>
        <v>0.37370225200545087</v>
      </c>
      <c r="V128" s="5">
        <f t="shared" si="303"/>
        <v>0.37613267585451171</v>
      </c>
      <c r="W128" s="5">
        <f t="shared" si="304"/>
        <v>0.33659684466360401</v>
      </c>
      <c r="X128" s="5">
        <f t="shared" si="305"/>
        <v>0.49937202343321951</v>
      </c>
      <c r="Y128" s="5">
        <f t="shared" si="306"/>
        <v>0.43521866790295155</v>
      </c>
      <c r="Z128" s="5">
        <f t="shared" si="307"/>
        <v>0.49651803149716911</v>
      </c>
      <c r="AA128" s="5">
        <f t="shared" si="308"/>
        <v>0.43127028280018542</v>
      </c>
      <c r="AB128" s="5">
        <f t="shared" si="309"/>
        <v>0.48268990320450678</v>
      </c>
      <c r="AC128" s="5">
        <f t="shared" si="310"/>
        <v>0.42200095531110826</v>
      </c>
      <c r="AD128" s="5">
        <f t="shared" si="311"/>
        <v>0.47689832961042972</v>
      </c>
      <c r="AE128" s="5">
        <f t="shared" si="312"/>
        <v>0.42103651255250696</v>
      </c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</row>
    <row r="129" spans="1:61" x14ac:dyDescent="0.25">
      <c r="A129" s="5" t="s">
        <v>231</v>
      </c>
      <c r="B129" s="5" t="s">
        <v>135</v>
      </c>
      <c r="C129" s="5">
        <v>1.4356199999999999</v>
      </c>
      <c r="D129" s="5">
        <v>1.5283500000000001</v>
      </c>
      <c r="E129" s="5">
        <v>0.59461699999999995</v>
      </c>
      <c r="F129" s="5">
        <v>0.53028699999999995</v>
      </c>
      <c r="G129" s="5">
        <v>0.53498199999999996</v>
      </c>
      <c r="H129" s="5">
        <v>0.47910700000000001</v>
      </c>
      <c r="I129" s="5">
        <v>0.98388799999999998</v>
      </c>
      <c r="J129" s="5">
        <v>0.86763299999999999</v>
      </c>
      <c r="K129" s="5">
        <v>0.98297000000000001</v>
      </c>
      <c r="L129" s="5">
        <v>0.871085</v>
      </c>
      <c r="M129" s="5">
        <v>0.69084999999999996</v>
      </c>
      <c r="N129" s="5">
        <v>0.59922600000000004</v>
      </c>
      <c r="O129" s="5">
        <v>0.68294999999999995</v>
      </c>
      <c r="P129" s="5">
        <v>0.59879800000000005</v>
      </c>
      <c r="R129" s="5">
        <f t="shared" si="314"/>
        <v>1</v>
      </c>
      <c r="S129" s="5">
        <f t="shared" si="315"/>
        <v>1.0645923015839847</v>
      </c>
      <c r="T129" s="5">
        <f t="shared" si="301"/>
        <v>0.41418829495270337</v>
      </c>
      <c r="U129" s="5">
        <f t="shared" si="302"/>
        <v>0.36937838703835274</v>
      </c>
      <c r="V129" s="5">
        <f t="shared" si="303"/>
        <v>0.37264875106225881</v>
      </c>
      <c r="W129" s="5">
        <f t="shared" si="304"/>
        <v>0.33372828464356868</v>
      </c>
      <c r="X129" s="5">
        <f t="shared" si="305"/>
        <v>0.6853401317897494</v>
      </c>
      <c r="Y129" s="5">
        <f t="shared" si="306"/>
        <v>0.60436118192836552</v>
      </c>
      <c r="Z129" s="5">
        <f t="shared" si="307"/>
        <v>0.68470068681127327</v>
      </c>
      <c r="AA129" s="5">
        <f t="shared" si="308"/>
        <v>0.60676571794764633</v>
      </c>
      <c r="AB129" s="5">
        <f t="shared" si="309"/>
        <v>0.48122065727699531</v>
      </c>
      <c r="AC129" s="5">
        <f t="shared" si="310"/>
        <v>0.41739875454507464</v>
      </c>
      <c r="AD129" s="5">
        <f t="shared" si="311"/>
        <v>0.4757178083336816</v>
      </c>
      <c r="AE129" s="5">
        <f t="shared" si="312"/>
        <v>0.41710062551371541</v>
      </c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</row>
    <row r="130" spans="1:61" x14ac:dyDescent="0.25">
      <c r="A130" s="5" t="s">
        <v>232</v>
      </c>
      <c r="B130" s="5" t="s">
        <v>137</v>
      </c>
      <c r="C130" s="5">
        <v>1.62571</v>
      </c>
      <c r="D130" s="5">
        <v>1.70566</v>
      </c>
      <c r="E130" s="5">
        <v>0.597688</v>
      </c>
      <c r="F130" s="5">
        <v>0.53070300000000004</v>
      </c>
      <c r="G130" s="5">
        <v>0.535995</v>
      </c>
      <c r="H130" s="5">
        <v>0.47876800000000003</v>
      </c>
      <c r="I130" s="5">
        <v>1.20844</v>
      </c>
      <c r="J130" s="5">
        <v>0.99572899999999998</v>
      </c>
      <c r="K130" s="5">
        <v>1.1997</v>
      </c>
      <c r="L130" s="5">
        <v>0.99905699999999997</v>
      </c>
      <c r="M130" s="5">
        <v>0.69597100000000001</v>
      </c>
      <c r="N130" s="5">
        <v>0.60075900000000004</v>
      </c>
      <c r="O130" s="5">
        <v>0.69067800000000001</v>
      </c>
      <c r="P130" s="5">
        <v>0.59796400000000005</v>
      </c>
      <c r="R130" s="5">
        <f t="shared" si="314"/>
        <v>1</v>
      </c>
      <c r="S130" s="5">
        <f t="shared" si="315"/>
        <v>1.0491785127728808</v>
      </c>
      <c r="T130" s="5">
        <f t="shared" si="301"/>
        <v>0.36764736638145795</v>
      </c>
      <c r="U130" s="5">
        <f t="shared" si="302"/>
        <v>0.32644383069551153</v>
      </c>
      <c r="V130" s="5">
        <f t="shared" si="303"/>
        <v>0.32969902381113481</v>
      </c>
      <c r="W130" s="5">
        <f t="shared" si="304"/>
        <v>0.29449778865849385</v>
      </c>
      <c r="X130" s="5">
        <f t="shared" si="305"/>
        <v>0.74333060631970027</v>
      </c>
      <c r="Y130" s="5">
        <f t="shared" si="306"/>
        <v>0.61248869724612631</v>
      </c>
      <c r="Z130" s="5">
        <f t="shared" si="307"/>
        <v>0.73795449372889388</v>
      </c>
      <c r="AA130" s="5">
        <f t="shared" si="308"/>
        <v>0.61453580281846087</v>
      </c>
      <c r="AB130" s="5">
        <f t="shared" si="309"/>
        <v>0.42810279816203384</v>
      </c>
      <c r="AC130" s="5">
        <f t="shared" si="310"/>
        <v>0.36953638717852511</v>
      </c>
      <c r="AD130" s="5">
        <f t="shared" si="311"/>
        <v>0.42484698993055342</v>
      </c>
      <c r="AE130" s="5">
        <f t="shared" si="312"/>
        <v>0.36781713835800978</v>
      </c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</row>
    <row r="131" spans="1:61" x14ac:dyDescent="0.25">
      <c r="A131" s="5" t="s">
        <v>233</v>
      </c>
      <c r="B131" s="5" t="s">
        <v>139</v>
      </c>
      <c r="C131" s="5">
        <v>1.6661900000000001</v>
      </c>
      <c r="D131" s="5">
        <v>1.7597</v>
      </c>
      <c r="E131" s="5">
        <v>0.60361699999999996</v>
      </c>
      <c r="F131" s="5">
        <v>0.53081100000000003</v>
      </c>
      <c r="G131" s="5">
        <v>0.54289799999999999</v>
      </c>
      <c r="H131" s="5">
        <v>0.479354</v>
      </c>
      <c r="I131" s="5">
        <v>1.27277</v>
      </c>
      <c r="J131" s="5">
        <v>1.0906899999999999</v>
      </c>
      <c r="K131" s="5">
        <v>1.2625900000000001</v>
      </c>
      <c r="L131" s="5">
        <v>1.0861799999999999</v>
      </c>
      <c r="M131" s="5">
        <v>0.71456799999999998</v>
      </c>
      <c r="N131" s="5">
        <v>0.60561500000000001</v>
      </c>
      <c r="O131" s="5">
        <v>0.70564800000000005</v>
      </c>
      <c r="P131" s="5">
        <v>0.60244600000000004</v>
      </c>
      <c r="R131" s="5">
        <f t="shared" si="314"/>
        <v>1</v>
      </c>
      <c r="S131" s="5">
        <f t="shared" si="315"/>
        <v>1.0561220509065592</v>
      </c>
      <c r="T131" s="5">
        <f t="shared" si="301"/>
        <v>0.36227381030974853</v>
      </c>
      <c r="U131" s="5">
        <f t="shared" si="302"/>
        <v>0.31857771322598266</v>
      </c>
      <c r="V131" s="5">
        <f t="shared" si="303"/>
        <v>0.32583198794855328</v>
      </c>
      <c r="W131" s="5">
        <f t="shared" si="304"/>
        <v>0.2876946806786741</v>
      </c>
      <c r="X131" s="5">
        <f t="shared" si="305"/>
        <v>0.76388046981436686</v>
      </c>
      <c r="Y131" s="5">
        <f t="shared" si="306"/>
        <v>0.65460121594776099</v>
      </c>
      <c r="Z131" s="5">
        <f t="shared" si="307"/>
        <v>0.75777072242661403</v>
      </c>
      <c r="AA131" s="5">
        <f t="shared" si="308"/>
        <v>0.65189444181035772</v>
      </c>
      <c r="AB131" s="5">
        <f t="shared" si="309"/>
        <v>0.42886345494811512</v>
      </c>
      <c r="AC131" s="5">
        <f t="shared" si="310"/>
        <v>0.36347295326463369</v>
      </c>
      <c r="AD131" s="5">
        <f t="shared" si="311"/>
        <v>0.42350992383821773</v>
      </c>
      <c r="AE131" s="5">
        <f t="shared" si="312"/>
        <v>0.36157100930866226</v>
      </c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</row>
    <row r="132" spans="1:61" x14ac:dyDescent="0.25">
      <c r="A132" s="5" t="s">
        <v>234</v>
      </c>
      <c r="B132" s="5" t="s">
        <v>141</v>
      </c>
      <c r="C132" s="5">
        <v>1.71218</v>
      </c>
      <c r="D132" s="5">
        <v>1.7941</v>
      </c>
      <c r="E132" s="5">
        <v>0.60203499999999999</v>
      </c>
      <c r="F132" s="5">
        <v>0.530752</v>
      </c>
      <c r="G132" s="5">
        <v>0.54043399999999997</v>
      </c>
      <c r="H132" s="5">
        <v>0.47894399999999998</v>
      </c>
      <c r="I132" s="5">
        <v>1.1095600000000001</v>
      </c>
      <c r="J132" s="5">
        <v>0.86248400000000003</v>
      </c>
      <c r="K132" s="5">
        <v>1.10223</v>
      </c>
      <c r="L132" s="5">
        <v>0.856379</v>
      </c>
      <c r="M132" s="5">
        <v>0.71809800000000001</v>
      </c>
      <c r="N132" s="5">
        <v>0.60185999999999995</v>
      </c>
      <c r="O132" s="5">
        <v>0.70647700000000002</v>
      </c>
      <c r="P132" s="5">
        <v>0.59987000000000001</v>
      </c>
      <c r="R132" s="5">
        <f t="shared" si="314"/>
        <v>1</v>
      </c>
      <c r="S132" s="5">
        <f t="shared" si="315"/>
        <v>1.0478454368115502</v>
      </c>
      <c r="T132" s="5">
        <f t="shared" si="301"/>
        <v>0.35161898865773455</v>
      </c>
      <c r="U132" s="5">
        <f t="shared" si="302"/>
        <v>0.30998609959233259</v>
      </c>
      <c r="V132" s="5">
        <f t="shared" si="303"/>
        <v>0.31564087887955705</v>
      </c>
      <c r="W132" s="5">
        <f t="shared" si="304"/>
        <v>0.27972759873377795</v>
      </c>
      <c r="X132" s="5">
        <f t="shared" si="305"/>
        <v>0.64803934165800325</v>
      </c>
      <c r="Y132" s="5">
        <f t="shared" si="306"/>
        <v>0.50373442044644834</v>
      </c>
      <c r="Z132" s="5">
        <f t="shared" si="307"/>
        <v>0.64375824971673545</v>
      </c>
      <c r="AA132" s="5">
        <f t="shared" si="308"/>
        <v>0.5001687906645329</v>
      </c>
      <c r="AB132" s="5">
        <f t="shared" si="309"/>
        <v>0.41940566996460654</v>
      </c>
      <c r="AC132" s="5">
        <f t="shared" si="310"/>
        <v>0.35151677977782708</v>
      </c>
      <c r="AD132" s="5">
        <f t="shared" si="311"/>
        <v>0.41261841628800711</v>
      </c>
      <c r="AE132" s="5">
        <f t="shared" si="312"/>
        <v>0.35035451880059337</v>
      </c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</row>
    <row r="133" spans="1:61" x14ac:dyDescent="0.25">
      <c r="A133" s="5" t="s">
        <v>235</v>
      </c>
      <c r="B133" s="5" t="s">
        <v>143</v>
      </c>
      <c r="C133" s="5">
        <v>1.7074499999999999</v>
      </c>
      <c r="D133" s="5">
        <v>1.7976799999999999</v>
      </c>
      <c r="E133" s="5">
        <v>0.60047399999999995</v>
      </c>
      <c r="F133" s="5">
        <v>0.53066899999999995</v>
      </c>
      <c r="G133" s="5">
        <v>0.53885899999999998</v>
      </c>
      <c r="H133" s="5">
        <v>0.47868100000000002</v>
      </c>
      <c r="I133" s="5">
        <v>1.0547200000000001</v>
      </c>
      <c r="J133" s="5">
        <v>0.90569299999999997</v>
      </c>
      <c r="K133" s="5">
        <v>1.0452399999999999</v>
      </c>
      <c r="L133" s="5">
        <v>0.90024499999999996</v>
      </c>
      <c r="M133" s="5">
        <v>0.71934100000000001</v>
      </c>
      <c r="N133" s="5">
        <v>0.60159399999999996</v>
      </c>
      <c r="O133" s="5">
        <v>0.71009900000000004</v>
      </c>
      <c r="P133" s="5">
        <v>0.59991300000000003</v>
      </c>
      <c r="R133" s="5">
        <f t="shared" si="314"/>
        <v>1</v>
      </c>
      <c r="S133" s="5">
        <f t="shared" si="315"/>
        <v>1.0528448856481889</v>
      </c>
      <c r="T133" s="5">
        <f t="shared" si="301"/>
        <v>0.35167881929192657</v>
      </c>
      <c r="U133" s="5">
        <f t="shared" si="302"/>
        <v>0.3107962165802805</v>
      </c>
      <c r="V133" s="5">
        <f t="shared" si="303"/>
        <v>0.31559284312864211</v>
      </c>
      <c r="W133" s="5">
        <f t="shared" si="304"/>
        <v>0.28034847286889808</v>
      </c>
      <c r="X133" s="5">
        <f t="shared" si="305"/>
        <v>0.61771647778851513</v>
      </c>
      <c r="Y133" s="5">
        <f t="shared" si="306"/>
        <v>0.53043603033763798</v>
      </c>
      <c r="Z133" s="5">
        <f t="shared" si="307"/>
        <v>0.61216433863363495</v>
      </c>
      <c r="AA133" s="5">
        <f t="shared" si="308"/>
        <v>0.52724530732964359</v>
      </c>
      <c r="AB133" s="5">
        <f t="shared" si="309"/>
        <v>0.42129549913613873</v>
      </c>
      <c r="AC133" s="5">
        <f t="shared" si="310"/>
        <v>0.35233476822161702</v>
      </c>
      <c r="AD133" s="5">
        <f t="shared" si="311"/>
        <v>0.4158827491288179</v>
      </c>
      <c r="AE133" s="5">
        <f t="shared" si="312"/>
        <v>0.35135025915839413</v>
      </c>
      <c r="AF133" s="5"/>
      <c r="AG133" s="5" t="s">
        <v>200</v>
      </c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V133" s="5" t="s">
        <v>202</v>
      </c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</row>
    <row r="134" spans="1:61" s="7" customFormat="1" x14ac:dyDescent="0.25">
      <c r="A134" s="7" t="s">
        <v>2</v>
      </c>
      <c r="B134" s="7" t="s">
        <v>193</v>
      </c>
      <c r="C134" s="7" t="s">
        <v>194</v>
      </c>
      <c r="D134" s="7">
        <v>1</v>
      </c>
      <c r="E134" s="7" t="s">
        <v>201</v>
      </c>
      <c r="F134" s="7">
        <v>1</v>
      </c>
      <c r="G134" s="7" t="s">
        <v>51</v>
      </c>
      <c r="H134" s="7" t="s">
        <v>195</v>
      </c>
      <c r="AG134" s="7" t="s">
        <v>69</v>
      </c>
      <c r="AH134" s="7" t="s">
        <v>70</v>
      </c>
      <c r="AI134" s="7" t="s">
        <v>71</v>
      </c>
      <c r="AJ134" s="7" t="s">
        <v>115</v>
      </c>
      <c r="AK134" s="7" t="s">
        <v>72</v>
      </c>
      <c r="AL134" s="7" t="s">
        <v>116</v>
      </c>
      <c r="AM134" s="7" t="s">
        <v>73</v>
      </c>
      <c r="AN134" s="7" t="s">
        <v>117</v>
      </c>
      <c r="AO134" s="7" t="s">
        <v>74</v>
      </c>
      <c r="AP134" s="7" t="s">
        <v>118</v>
      </c>
      <c r="AQ134" s="7" t="s">
        <v>75</v>
      </c>
      <c r="AR134" s="7" t="s">
        <v>119</v>
      </c>
      <c r="AS134" s="7" t="s">
        <v>76</v>
      </c>
      <c r="AT134" s="7" t="s">
        <v>120</v>
      </c>
      <c r="AV134" s="7" t="s">
        <v>69</v>
      </c>
      <c r="AW134" s="7" t="s">
        <v>70</v>
      </c>
      <c r="AX134" s="7" t="s">
        <v>71</v>
      </c>
      <c r="AY134" s="7" t="s">
        <v>115</v>
      </c>
      <c r="AZ134" s="7" t="s">
        <v>72</v>
      </c>
      <c r="BA134" s="7" t="s">
        <v>116</v>
      </c>
      <c r="BB134" s="7" t="s">
        <v>73</v>
      </c>
      <c r="BC134" s="7" t="s">
        <v>117</v>
      </c>
      <c r="BD134" s="7" t="s">
        <v>74</v>
      </c>
      <c r="BE134" s="7" t="s">
        <v>118</v>
      </c>
      <c r="BF134" s="7" t="s">
        <v>75</v>
      </c>
      <c r="BG134" s="7" t="s">
        <v>119</v>
      </c>
      <c r="BH134" s="7" t="s">
        <v>76</v>
      </c>
      <c r="BI134" s="7" t="s">
        <v>120</v>
      </c>
    </row>
    <row r="135" spans="1:61" x14ac:dyDescent="0.25">
      <c r="A135" s="5" t="s">
        <v>225</v>
      </c>
      <c r="B135" s="5" t="s">
        <v>123</v>
      </c>
      <c r="C135" s="5">
        <v>1.0730599999999999</v>
      </c>
      <c r="D135" s="5">
        <v>1.2323900000000001</v>
      </c>
      <c r="E135" s="5">
        <v>0.60917399999999999</v>
      </c>
      <c r="F135" s="5">
        <v>0.55615099999999995</v>
      </c>
      <c r="G135" s="5">
        <v>0.55905000000000005</v>
      </c>
      <c r="H135" s="5">
        <v>0.50649699999999998</v>
      </c>
      <c r="I135" s="5">
        <v>0.97980500000000004</v>
      </c>
      <c r="J135" s="5">
        <v>0.90514099999999997</v>
      </c>
      <c r="K135" s="5">
        <v>0.97043400000000002</v>
      </c>
      <c r="L135" s="5">
        <v>0.89159999999999995</v>
      </c>
      <c r="M135" s="5">
        <v>0.78448200000000001</v>
      </c>
      <c r="N135" s="5">
        <v>0.71950000000000003</v>
      </c>
      <c r="O135" s="5">
        <v>0.79607099999999997</v>
      </c>
      <c r="P135" s="5">
        <v>0.73694499999999996</v>
      </c>
      <c r="R135" s="5">
        <f>C135/$C135</f>
        <v>1</v>
      </c>
      <c r="S135" s="5">
        <f>D135/$C135</f>
        <v>1.1484819115426912</v>
      </c>
      <c r="T135" s="5">
        <f t="shared" ref="T135:T145" si="316">E135/$C135</f>
        <v>0.56769798520120041</v>
      </c>
      <c r="U135" s="5">
        <f t="shared" ref="U135:U145" si="317">F135/$C135</f>
        <v>0.51828509123441369</v>
      </c>
      <c r="V135" s="5">
        <f t="shared" ref="V135:V145" si="318">G135/$C135</f>
        <v>0.52098671090153403</v>
      </c>
      <c r="W135" s="5">
        <f t="shared" ref="W135:W145" si="319">H135/$C135</f>
        <v>0.47201181667381137</v>
      </c>
      <c r="X135" s="5">
        <f t="shared" ref="X135:X145" si="320">I135/$C135</f>
        <v>0.91309432836933646</v>
      </c>
      <c r="Y135" s="5">
        <f t="shared" ref="Y135:Y145" si="321">J135/$C135</f>
        <v>0.84351387620449936</v>
      </c>
      <c r="Z135" s="5">
        <f t="shared" ref="Z135:Z145" si="322">K135/$C135</f>
        <v>0.90436135910387128</v>
      </c>
      <c r="AA135" s="5">
        <f t="shared" ref="AA135:AA145" si="323">L135/$C135</f>
        <v>0.83089482414776439</v>
      </c>
      <c r="AB135" s="5">
        <f t="shared" ref="AB135:AB145" si="324">M135/$C135</f>
        <v>0.73107002404339005</v>
      </c>
      <c r="AC135" s="5">
        <f t="shared" ref="AC135:AC145" si="325">N135/$C135</f>
        <v>0.67051236650327106</v>
      </c>
      <c r="AD135" s="5">
        <f t="shared" ref="AD135:AD145" si="326">O135/$C135</f>
        <v>0.74186997931150178</v>
      </c>
      <c r="AE135" s="5">
        <f t="shared" ref="AE135:AE145" si="327">P135/$C135</f>
        <v>0.68676961213725241</v>
      </c>
      <c r="AF135" s="5"/>
      <c r="AG135" s="12">
        <f>R135/R123</f>
        <v>1</v>
      </c>
      <c r="AH135" s="12">
        <f t="shared" ref="AH135:AH145" si="328">S135/S123</f>
        <v>0.99754033289144139</v>
      </c>
      <c r="AI135" s="12">
        <f t="shared" ref="AI135:AI145" si="329">T135/T123</f>
        <v>0.99727313339025758</v>
      </c>
      <c r="AJ135" s="12">
        <f t="shared" ref="AJ135:AJ145" si="330">U135/U123</f>
        <v>0.99880739626528281</v>
      </c>
      <c r="AK135" s="12">
        <f t="shared" ref="AK135:AK145" si="331">V135/V123</f>
        <v>0.99571821861318022</v>
      </c>
      <c r="AL135" s="12">
        <f t="shared" ref="AL135:AL145" si="332">W135/W123</f>
        <v>0.99863624680546226</v>
      </c>
      <c r="AM135" s="12">
        <f t="shared" ref="AM135:AM145" si="333">X135/X123</f>
        <v>1.0062409600764808</v>
      </c>
      <c r="AN135" s="12">
        <f t="shared" ref="AN135:AN145" si="334">Y135/Y123</f>
        <v>1.004096257717636</v>
      </c>
      <c r="AO135" s="12">
        <f t="shared" ref="AO135:AO145" si="335">Z135/Z123</f>
        <v>1.0020194568454825</v>
      </c>
      <c r="AP135" s="12">
        <f t="shared" ref="AP135:AP145" si="336">AA135/AA123</f>
        <v>0.99869136597456054</v>
      </c>
      <c r="AQ135" s="12">
        <f t="shared" ref="AQ135:AQ145" si="337">AB135/AB123</f>
        <v>0.99870602454029578</v>
      </c>
      <c r="AR135" s="12">
        <f t="shared" ref="AR135:AR145" si="338">AC135/AC123</f>
        <v>0.99954887293974926</v>
      </c>
      <c r="AS135" s="12">
        <f t="shared" ref="AS135:AS145" si="339">AD135/AD123</f>
        <v>0.97536592435582747</v>
      </c>
      <c r="AT135" s="12">
        <f t="shared" ref="AT135:AT145" si="340">AE135/AE123</f>
        <v>0.99949902278317315</v>
      </c>
      <c r="AV135" s="5">
        <f>C135/C123</f>
        <v>1.0030191712702017</v>
      </c>
      <c r="AW135" s="5">
        <f t="shared" ref="AW135:AW145" si="341">D135/D123</f>
        <v>1.0005520780053747</v>
      </c>
      <c r="AX135" s="5">
        <f t="shared" ref="AX135:AX145" si="342">E135/E123</f>
        <v>1.0002840717831334</v>
      </c>
      <c r="AY135" s="5">
        <f t="shared" ref="AY135:AY145" si="343">F135/F123</f>
        <v>1.0018229668605518</v>
      </c>
      <c r="AZ135" s="5">
        <f t="shared" ref="AZ135:AZ145" si="344">G135/G123</f>
        <v>0.99872446245203339</v>
      </c>
      <c r="BA135" s="5">
        <f t="shared" ref="BA135:BA145" si="345">H135/H123</f>
        <v>1.0016513006711993</v>
      </c>
      <c r="BB135" s="5">
        <f t="shared" ref="BB135:BB145" si="346">I135/I123</f>
        <v>1.0092789738740437</v>
      </c>
      <c r="BC135" s="5">
        <f t="shared" ref="BC135:BC145" si="347">J135/J123</f>
        <v>1.0071277962914542</v>
      </c>
      <c r="BD135" s="5">
        <f t="shared" ref="BD135:BD145" si="348">K135/K123</f>
        <v>1.0050447252017736</v>
      </c>
      <c r="BE135" s="5">
        <f t="shared" ref="BE135:BE145" si="349">L135/L123</f>
        <v>1.0017065862545094</v>
      </c>
      <c r="BF135" s="5">
        <f t="shared" ref="BF135:BF145" si="350">M135/M123</f>
        <v>1.0017212890769651</v>
      </c>
      <c r="BG135" s="5">
        <f t="shared" ref="BG135:BG145" si="351">N135/N123</f>
        <v>1.0025666821800914</v>
      </c>
      <c r="BH135" s="5">
        <f t="shared" ref="BH135:BH145" si="352">O135/O123</f>
        <v>0.97831072113257633</v>
      </c>
      <c r="BI135" s="5">
        <f t="shared" ref="BI135:BI145" si="353">P135/P123</f>
        <v>1.0025166815173547</v>
      </c>
    </row>
    <row r="136" spans="1:61" x14ac:dyDescent="0.25">
      <c r="A136" s="5" t="s">
        <v>226</v>
      </c>
      <c r="B136" s="5" t="s">
        <v>125</v>
      </c>
      <c r="C136" s="5">
        <v>1.41001</v>
      </c>
      <c r="D136" s="5">
        <v>1.5093099999999999</v>
      </c>
      <c r="E136" s="5">
        <v>0.59436699999999998</v>
      </c>
      <c r="F136" s="5">
        <v>0.54115500000000005</v>
      </c>
      <c r="G136" s="5">
        <v>0.54437599999999997</v>
      </c>
      <c r="H136" s="5">
        <v>0.49129</v>
      </c>
      <c r="I136" s="5">
        <v>0.84972400000000003</v>
      </c>
      <c r="J136" s="5">
        <v>0.79139599999999999</v>
      </c>
      <c r="K136" s="5">
        <v>0.842055</v>
      </c>
      <c r="L136" s="5">
        <v>0.77414499999999997</v>
      </c>
      <c r="M136" s="5">
        <v>0.73153900000000005</v>
      </c>
      <c r="N136" s="5">
        <v>0.66816699999999996</v>
      </c>
      <c r="O136" s="5">
        <v>0.73451200000000005</v>
      </c>
      <c r="P136" s="5">
        <v>0.671099</v>
      </c>
      <c r="R136" s="5">
        <f t="shared" ref="R136:R145" si="354">C136/$C136</f>
        <v>1</v>
      </c>
      <c r="S136" s="5">
        <f t="shared" ref="S136:S145" si="355">D136/$C136</f>
        <v>1.0704250324465783</v>
      </c>
      <c r="T136" s="5">
        <f t="shared" si="316"/>
        <v>0.42153388983056855</v>
      </c>
      <c r="U136" s="5">
        <f t="shared" si="317"/>
        <v>0.38379515038900436</v>
      </c>
      <c r="V136" s="5">
        <f t="shared" si="318"/>
        <v>0.38607953135084144</v>
      </c>
      <c r="W136" s="5">
        <f t="shared" si="319"/>
        <v>0.34843015297763846</v>
      </c>
      <c r="X136" s="5">
        <f t="shared" si="320"/>
        <v>0.60263686073148426</v>
      </c>
      <c r="Y136" s="5">
        <f t="shared" si="321"/>
        <v>0.5612697782285232</v>
      </c>
      <c r="Z136" s="5">
        <f t="shared" si="322"/>
        <v>0.59719789221353037</v>
      </c>
      <c r="AA136" s="5">
        <f t="shared" si="323"/>
        <v>0.54903511322614729</v>
      </c>
      <c r="AB136" s="5">
        <f t="shared" si="324"/>
        <v>0.51881830625314718</v>
      </c>
      <c r="AC136" s="5">
        <f t="shared" si="325"/>
        <v>0.47387394415642442</v>
      </c>
      <c r="AD136" s="5">
        <f t="shared" si="326"/>
        <v>0.5209268019375749</v>
      </c>
      <c r="AE136" s="5">
        <f t="shared" si="327"/>
        <v>0.4759533620328934</v>
      </c>
      <c r="AF136" s="5"/>
      <c r="AG136" s="12">
        <f t="shared" ref="AG136:AG145" si="356">R136/R124</f>
        <v>1</v>
      </c>
      <c r="AH136" s="12">
        <f t="shared" si="328"/>
        <v>0.99724648764250634</v>
      </c>
      <c r="AI136" s="12">
        <f t="shared" si="329"/>
        <v>0.99728393220664024</v>
      </c>
      <c r="AJ136" s="12">
        <f t="shared" si="330"/>
        <v>0.99716438455382861</v>
      </c>
      <c r="AK136" s="12">
        <f t="shared" si="331"/>
        <v>0.99770221158485151</v>
      </c>
      <c r="AL136" s="12">
        <f t="shared" si="332"/>
        <v>0.98903110779973757</v>
      </c>
      <c r="AM136" s="12">
        <f t="shared" si="333"/>
        <v>1.0002006815564648</v>
      </c>
      <c r="AN136" s="12">
        <f t="shared" si="334"/>
        <v>1.0168545929851069</v>
      </c>
      <c r="AO136" s="12">
        <f t="shared" si="335"/>
        <v>1.0033747707123561</v>
      </c>
      <c r="AP136" s="12">
        <f t="shared" si="336"/>
        <v>0.98908346018850479</v>
      </c>
      <c r="AQ136" s="12">
        <f t="shared" si="337"/>
        <v>0.96336547307798148</v>
      </c>
      <c r="AR136" s="12">
        <f t="shared" si="338"/>
        <v>1.01056821733935</v>
      </c>
      <c r="AS136" s="12">
        <f t="shared" si="339"/>
        <v>1.011785606122396</v>
      </c>
      <c r="AT136" s="12">
        <f t="shared" si="340"/>
        <v>1.0130730740052276</v>
      </c>
      <c r="AV136" s="5">
        <f t="shared" ref="AV136:AV145" si="357">C136/C124</f>
        <v>1.0026880382298771</v>
      </c>
      <c r="AW136" s="5">
        <f t="shared" si="341"/>
        <v>0.99992712432590003</v>
      </c>
      <c r="AX136" s="5">
        <f t="shared" si="342"/>
        <v>0.99996466954245367</v>
      </c>
      <c r="AY136" s="5">
        <f t="shared" si="343"/>
        <v>0.99984480054098102</v>
      </c>
      <c r="AZ136" s="5">
        <f t="shared" si="344"/>
        <v>1.0003840732716243</v>
      </c>
      <c r="BA136" s="5">
        <f t="shared" si="345"/>
        <v>0.99168966122804081</v>
      </c>
      <c r="BB136" s="5">
        <f t="shared" si="346"/>
        <v>1.0028892592260372</v>
      </c>
      <c r="BC136" s="5">
        <f t="shared" si="347"/>
        <v>1.0195879370052769</v>
      </c>
      <c r="BD136" s="5">
        <f t="shared" si="348"/>
        <v>1.0060718804549251</v>
      </c>
      <c r="BE136" s="5">
        <f t="shared" si="349"/>
        <v>0.9917421543420305</v>
      </c>
      <c r="BF136" s="5">
        <f t="shared" si="350"/>
        <v>0.96595503629895874</v>
      </c>
      <c r="BG136" s="5">
        <f t="shared" si="351"/>
        <v>1.0132846633414567</v>
      </c>
      <c r="BH136" s="5">
        <f t="shared" si="352"/>
        <v>1.0145053245120923</v>
      </c>
      <c r="BI136" s="5">
        <f t="shared" si="353"/>
        <v>1.0157962531578126</v>
      </c>
    </row>
    <row r="137" spans="1:61" x14ac:dyDescent="0.25">
      <c r="A137" s="5" t="s">
        <v>227</v>
      </c>
      <c r="B137" s="5" t="s">
        <v>127</v>
      </c>
      <c r="C137" s="5">
        <v>1.4411099999999999</v>
      </c>
      <c r="D137" s="5">
        <v>1.53</v>
      </c>
      <c r="E137" s="5">
        <v>0.59716000000000002</v>
      </c>
      <c r="F137" s="5">
        <v>0.53692499999999999</v>
      </c>
      <c r="G137" s="5">
        <v>0.53860699999999995</v>
      </c>
      <c r="H137" s="5">
        <v>0.48471399999999998</v>
      </c>
      <c r="I137" s="5">
        <v>0.76739800000000002</v>
      </c>
      <c r="J137" s="5">
        <v>0.69597200000000004</v>
      </c>
      <c r="K137" s="5">
        <v>0.76228499999999999</v>
      </c>
      <c r="L137" s="5">
        <v>0.68895300000000004</v>
      </c>
      <c r="M137" s="5">
        <v>0.69185600000000003</v>
      </c>
      <c r="N137" s="5">
        <v>0.62498600000000004</v>
      </c>
      <c r="O137" s="5">
        <v>0.70227399999999995</v>
      </c>
      <c r="P137" s="5">
        <v>0.62426000000000004</v>
      </c>
      <c r="R137" s="5">
        <f t="shared" si="354"/>
        <v>1</v>
      </c>
      <c r="S137" s="5">
        <f t="shared" si="355"/>
        <v>1.061681620417595</v>
      </c>
      <c r="T137" s="5">
        <f t="shared" si="316"/>
        <v>0.41437503035854312</v>
      </c>
      <c r="U137" s="5">
        <f t="shared" si="317"/>
        <v>0.37257738826321379</v>
      </c>
      <c r="V137" s="5">
        <f t="shared" si="318"/>
        <v>0.3737445441361173</v>
      </c>
      <c r="W137" s="5">
        <f t="shared" si="319"/>
        <v>0.33634767644385233</v>
      </c>
      <c r="X137" s="5">
        <f t="shared" si="320"/>
        <v>0.53250480532367417</v>
      </c>
      <c r="Y137" s="5">
        <f t="shared" si="321"/>
        <v>0.48294162138906821</v>
      </c>
      <c r="Z137" s="5">
        <f t="shared" si="322"/>
        <v>0.52895684576472302</v>
      </c>
      <c r="AA137" s="5">
        <f t="shared" si="323"/>
        <v>0.47807107021670803</v>
      </c>
      <c r="AB137" s="5">
        <f t="shared" si="324"/>
        <v>0.48008548965727815</v>
      </c>
      <c r="AC137" s="5">
        <f t="shared" si="325"/>
        <v>0.43368375765902678</v>
      </c>
      <c r="AD137" s="5">
        <f t="shared" si="326"/>
        <v>0.48731463940989933</v>
      </c>
      <c r="AE137" s="5">
        <f t="shared" si="327"/>
        <v>0.43317997932149527</v>
      </c>
      <c r="AF137" s="5"/>
      <c r="AG137" s="12">
        <f t="shared" si="356"/>
        <v>1</v>
      </c>
      <c r="AH137" s="12">
        <f t="shared" si="328"/>
        <v>0.99220453176342471</v>
      </c>
      <c r="AI137" s="12">
        <f t="shared" si="329"/>
        <v>1.0048703137495048</v>
      </c>
      <c r="AJ137" s="12">
        <f t="shared" si="330"/>
        <v>0.99029336702346005</v>
      </c>
      <c r="AK137" s="12">
        <f t="shared" si="331"/>
        <v>0.99390423395438021</v>
      </c>
      <c r="AL137" s="12">
        <f t="shared" si="332"/>
        <v>0.99220803046512007</v>
      </c>
      <c r="AM137" s="12">
        <f t="shared" si="333"/>
        <v>0.9623021957018788</v>
      </c>
      <c r="AN137" s="12">
        <f t="shared" si="334"/>
        <v>1.0002446066123294</v>
      </c>
      <c r="AO137" s="12">
        <f t="shared" si="335"/>
        <v>1.0101746875445998</v>
      </c>
      <c r="AP137" s="12">
        <f t="shared" si="336"/>
        <v>0.98127765592708727</v>
      </c>
      <c r="AQ137" s="12">
        <f t="shared" si="337"/>
        <v>0.98232788558973605</v>
      </c>
      <c r="AR137" s="12">
        <f t="shared" si="338"/>
        <v>0.99318757996390306</v>
      </c>
      <c r="AS137" s="12">
        <f t="shared" si="339"/>
        <v>1.012900354268951</v>
      </c>
      <c r="AT137" s="12">
        <f t="shared" si="340"/>
        <v>0.99520248690921531</v>
      </c>
      <c r="AV137" s="5">
        <f t="shared" si="357"/>
        <v>1.0052876465787253</v>
      </c>
      <c r="AW137" s="5">
        <f t="shared" si="341"/>
        <v>0.99745095866119915</v>
      </c>
      <c r="AX137" s="5">
        <f t="shared" si="342"/>
        <v>1.0101837128260649</v>
      </c>
      <c r="AY137" s="5">
        <f t="shared" si="343"/>
        <v>0.99552968835753586</v>
      </c>
      <c r="AZ137" s="5">
        <f t="shared" si="344"/>
        <v>0.99915964827662962</v>
      </c>
      <c r="BA137" s="5">
        <f t="shared" si="345"/>
        <v>0.99745447586279268</v>
      </c>
      <c r="BB137" s="5">
        <f t="shared" si="346"/>
        <v>0.96739050961468154</v>
      </c>
      <c r="BC137" s="5">
        <f t="shared" si="347"/>
        <v>1.0055335465843713</v>
      </c>
      <c r="BD137" s="5">
        <f t="shared" si="348"/>
        <v>1.01551613427511</v>
      </c>
      <c r="BE137" s="5">
        <f t="shared" si="349"/>
        <v>0.98646630536722957</v>
      </c>
      <c r="BF137" s="5">
        <f t="shared" si="350"/>
        <v>0.9875220882731609</v>
      </c>
      <c r="BG137" s="5">
        <f t="shared" si="351"/>
        <v>0.99843920487313143</v>
      </c>
      <c r="BH137" s="5">
        <f t="shared" si="352"/>
        <v>1.0182562133617907</v>
      </c>
      <c r="BI137" s="5">
        <f t="shared" si="353"/>
        <v>1.0004647659342596</v>
      </c>
    </row>
    <row r="138" spans="1:61" x14ac:dyDescent="0.25">
      <c r="A138" s="5" t="s">
        <v>228</v>
      </c>
      <c r="B138" s="5" t="s">
        <v>129</v>
      </c>
      <c r="C138" s="5">
        <v>1.43062</v>
      </c>
      <c r="D138" s="5">
        <v>1.5299799999999999</v>
      </c>
      <c r="E138" s="5">
        <v>0.58695900000000001</v>
      </c>
      <c r="F138" s="5">
        <v>0.53188400000000002</v>
      </c>
      <c r="G138" s="5">
        <v>0.53352100000000002</v>
      </c>
      <c r="H138" s="5">
        <v>0.480439</v>
      </c>
      <c r="I138" s="5">
        <v>0.72534299999999996</v>
      </c>
      <c r="J138" s="5">
        <v>0.65165300000000004</v>
      </c>
      <c r="K138" s="5">
        <v>0.70914500000000003</v>
      </c>
      <c r="L138" s="5">
        <v>0.64507999999999999</v>
      </c>
      <c r="M138" s="5">
        <v>0.67871800000000004</v>
      </c>
      <c r="N138" s="5">
        <v>0.61788799999999999</v>
      </c>
      <c r="O138" s="5">
        <v>0.68085099999999998</v>
      </c>
      <c r="P138" s="5">
        <v>0.61593399999999998</v>
      </c>
      <c r="R138" s="5">
        <f t="shared" si="354"/>
        <v>1</v>
      </c>
      <c r="S138" s="5">
        <f t="shared" si="355"/>
        <v>1.0694524052508703</v>
      </c>
      <c r="T138" s="5">
        <f t="shared" si="316"/>
        <v>0.41028295424361466</v>
      </c>
      <c r="U138" s="5">
        <f t="shared" si="317"/>
        <v>0.37178565936447139</v>
      </c>
      <c r="V138" s="5">
        <f t="shared" si="318"/>
        <v>0.37292991849687551</v>
      </c>
      <c r="W138" s="5">
        <f t="shared" si="319"/>
        <v>0.33582572590904641</v>
      </c>
      <c r="X138" s="5">
        <f t="shared" si="320"/>
        <v>0.50701304329591368</v>
      </c>
      <c r="Y138" s="5">
        <f t="shared" si="321"/>
        <v>0.45550390739679303</v>
      </c>
      <c r="Z138" s="5">
        <f t="shared" si="322"/>
        <v>0.49569067956550311</v>
      </c>
      <c r="AA138" s="5">
        <f t="shared" si="323"/>
        <v>0.45090939592624174</v>
      </c>
      <c r="AB138" s="5">
        <f t="shared" si="324"/>
        <v>0.47442227845269885</v>
      </c>
      <c r="AC138" s="5">
        <f t="shared" si="325"/>
        <v>0.43190225217038763</v>
      </c>
      <c r="AD138" s="5">
        <f t="shared" si="326"/>
        <v>0.4759132404132474</v>
      </c>
      <c r="AE138" s="5">
        <f t="shared" si="327"/>
        <v>0.4305364107869315</v>
      </c>
      <c r="AF138" s="5"/>
      <c r="AG138" s="12">
        <f t="shared" si="356"/>
        <v>1</v>
      </c>
      <c r="AH138" s="12">
        <f t="shared" si="328"/>
        <v>1.0083959277876295</v>
      </c>
      <c r="AI138" s="12">
        <f t="shared" si="329"/>
        <v>1.0034789925676706</v>
      </c>
      <c r="AJ138" s="12">
        <f t="shared" si="330"/>
        <v>1.0030337124551478</v>
      </c>
      <c r="AK138" s="12">
        <f t="shared" si="331"/>
        <v>1.005134518653819</v>
      </c>
      <c r="AL138" s="12">
        <f t="shared" si="332"/>
        <v>1.0092706068751947</v>
      </c>
      <c r="AM138" s="12">
        <f t="shared" si="333"/>
        <v>1.0106276421554496</v>
      </c>
      <c r="AN138" s="12">
        <f t="shared" si="334"/>
        <v>1.0145471802980837</v>
      </c>
      <c r="AO138" s="12">
        <f t="shared" si="335"/>
        <v>1.0034732577687635</v>
      </c>
      <c r="AP138" s="12">
        <f t="shared" si="336"/>
        <v>1.0169582357433093</v>
      </c>
      <c r="AQ138" s="12">
        <f t="shared" si="337"/>
        <v>1.0154524042196178</v>
      </c>
      <c r="AR138" s="12">
        <f t="shared" si="338"/>
        <v>1.0220348211935901</v>
      </c>
      <c r="AS138" s="12">
        <f t="shared" si="339"/>
        <v>1.0078226807323443</v>
      </c>
      <c r="AT138" s="12">
        <f t="shared" si="340"/>
        <v>1.0279974166401507</v>
      </c>
      <c r="AV138" s="5">
        <f t="shared" si="357"/>
        <v>0.99109097458918716</v>
      </c>
      <c r="AW138" s="5">
        <f t="shared" si="341"/>
        <v>0.99941210284280924</v>
      </c>
      <c r="AX138" s="5">
        <f t="shared" si="342"/>
        <v>0.99453897272366831</v>
      </c>
      <c r="AY138" s="5">
        <f t="shared" si="343"/>
        <v>0.99409765962298291</v>
      </c>
      <c r="AZ138" s="5">
        <f t="shared" si="344"/>
        <v>0.99617974968584699</v>
      </c>
      <c r="BA138" s="5">
        <f t="shared" si="345"/>
        <v>1.0002789893921571</v>
      </c>
      <c r="BB138" s="5">
        <f t="shared" si="346"/>
        <v>1.0016239348106168</v>
      </c>
      <c r="BC138" s="5">
        <f t="shared" si="347"/>
        <v>1.0055085536883395</v>
      </c>
      <c r="BD138" s="5">
        <f t="shared" si="348"/>
        <v>0.9945332890162305</v>
      </c>
      <c r="BE138" s="5">
        <f t="shared" si="349"/>
        <v>1.0078981289793367</v>
      </c>
      <c r="BF138" s="5">
        <f t="shared" si="350"/>
        <v>1.0064057129469541</v>
      </c>
      <c r="BG138" s="5">
        <f t="shared" si="351"/>
        <v>1.012929487000841</v>
      </c>
      <c r="BH138" s="5">
        <f t="shared" si="352"/>
        <v>0.99884396286010624</v>
      </c>
      <c r="BI138" s="5">
        <f t="shared" si="353"/>
        <v>1.0188389615330538</v>
      </c>
    </row>
    <row r="139" spans="1:61" x14ac:dyDescent="0.25">
      <c r="A139" s="5" t="s">
        <v>229</v>
      </c>
      <c r="B139" s="5" t="s">
        <v>131</v>
      </c>
      <c r="C139" s="5">
        <v>1.4277599999999999</v>
      </c>
      <c r="D139" s="5">
        <v>1.5239</v>
      </c>
      <c r="E139" s="5">
        <v>0.58410899999999999</v>
      </c>
      <c r="F139" s="5">
        <v>0.53293299999999999</v>
      </c>
      <c r="G139" s="5">
        <v>0.53168700000000002</v>
      </c>
      <c r="H139" s="5">
        <v>0.47948600000000002</v>
      </c>
      <c r="I139" s="5">
        <v>0.71613499999999997</v>
      </c>
      <c r="J139" s="5">
        <v>0.63888800000000001</v>
      </c>
      <c r="K139" s="5">
        <v>0.70618099999999995</v>
      </c>
      <c r="L139" s="5">
        <v>0.62142900000000001</v>
      </c>
      <c r="M139" s="5">
        <v>0.68577600000000005</v>
      </c>
      <c r="N139" s="5">
        <v>0.60403799999999996</v>
      </c>
      <c r="O139" s="5">
        <v>0.677346</v>
      </c>
      <c r="P139" s="5">
        <v>0.60219699999999998</v>
      </c>
      <c r="R139" s="5">
        <f t="shared" si="354"/>
        <v>1</v>
      </c>
      <c r="S139" s="5">
        <f t="shared" si="355"/>
        <v>1.0673362469882894</v>
      </c>
      <c r="T139" s="5">
        <f t="shared" si="316"/>
        <v>0.40910867372667675</v>
      </c>
      <c r="U139" s="5">
        <f t="shared" si="317"/>
        <v>0.37326511458508432</v>
      </c>
      <c r="V139" s="5">
        <f t="shared" si="318"/>
        <v>0.37239241889393176</v>
      </c>
      <c r="W139" s="5">
        <f t="shared" si="319"/>
        <v>0.3358309519807251</v>
      </c>
      <c r="X139" s="5">
        <f t="shared" si="320"/>
        <v>0.50157939709755139</v>
      </c>
      <c r="Y139" s="5">
        <f t="shared" si="321"/>
        <v>0.44747576623522162</v>
      </c>
      <c r="Z139" s="5">
        <f t="shared" si="322"/>
        <v>0.4946076371378943</v>
      </c>
      <c r="AA139" s="5">
        <f t="shared" si="323"/>
        <v>0.43524752059169614</v>
      </c>
      <c r="AB139" s="5">
        <f t="shared" si="324"/>
        <v>0.48031601949907554</v>
      </c>
      <c r="AC139" s="5">
        <f t="shared" si="325"/>
        <v>0.4230669020003362</v>
      </c>
      <c r="AD139" s="5">
        <f t="shared" si="326"/>
        <v>0.47441166582618932</v>
      </c>
      <c r="AE139" s="5">
        <f t="shared" si="327"/>
        <v>0.42177746960273438</v>
      </c>
      <c r="AF139" s="5"/>
      <c r="AG139" s="12">
        <f t="shared" si="356"/>
        <v>1</v>
      </c>
      <c r="AH139" s="12">
        <f t="shared" si="328"/>
        <v>0.9973246966339665</v>
      </c>
      <c r="AI139" s="12">
        <f t="shared" si="329"/>
        <v>0.99666600900065461</v>
      </c>
      <c r="AJ139" s="12">
        <f t="shared" si="330"/>
        <v>1.0001936630248671</v>
      </c>
      <c r="AK139" s="12">
        <f t="shared" si="331"/>
        <v>0.99087173008949636</v>
      </c>
      <c r="AL139" s="12">
        <f t="shared" si="332"/>
        <v>0.9968705168647195</v>
      </c>
      <c r="AM139" s="12">
        <f t="shared" si="333"/>
        <v>0.99528652670353523</v>
      </c>
      <c r="AN139" s="12">
        <f t="shared" si="334"/>
        <v>1.0032774998844867</v>
      </c>
      <c r="AO139" s="12">
        <f t="shared" si="335"/>
        <v>0.9914558366933488</v>
      </c>
      <c r="AP139" s="12">
        <f t="shared" si="336"/>
        <v>0.99423965918735902</v>
      </c>
      <c r="AQ139" s="12">
        <f t="shared" si="337"/>
        <v>1.0006777111993492</v>
      </c>
      <c r="AR139" s="12">
        <f t="shared" si="338"/>
        <v>0.99698167294709827</v>
      </c>
      <c r="AS139" s="12">
        <f t="shared" si="339"/>
        <v>0.99545643179506071</v>
      </c>
      <c r="AT139" s="12">
        <f t="shared" si="340"/>
        <v>1.0009376889045638</v>
      </c>
      <c r="AV139" s="5">
        <f t="shared" si="357"/>
        <v>1.0032815914664568</v>
      </c>
      <c r="AW139" s="5">
        <f t="shared" si="341"/>
        <v>1.0005975088477272</v>
      </c>
      <c r="AX139" s="5">
        <f t="shared" si="342"/>
        <v>0.99993665967069867</v>
      </c>
      <c r="AY139" s="5">
        <f t="shared" si="343"/>
        <v>1.0034758900142537</v>
      </c>
      <c r="AZ139" s="5">
        <f t="shared" si="344"/>
        <v>0.99412336630331133</v>
      </c>
      <c r="BA139" s="5">
        <f t="shared" si="345"/>
        <v>1.000141838646025</v>
      </c>
      <c r="BB139" s="5">
        <f t="shared" si="346"/>
        <v>0.99855265047624497</v>
      </c>
      <c r="BC139" s="5">
        <f t="shared" si="347"/>
        <v>1.0065698467665956</v>
      </c>
      <c r="BD139" s="5">
        <f t="shared" si="348"/>
        <v>0.99470938970641043</v>
      </c>
      <c r="BE139" s="5">
        <f t="shared" si="349"/>
        <v>0.99750234756856104</v>
      </c>
      <c r="BF139" s="5">
        <f t="shared" si="350"/>
        <v>1.0039615266370945</v>
      </c>
      <c r="BG139" s="5">
        <f t="shared" si="351"/>
        <v>1.0002533594972551</v>
      </c>
      <c r="BH139" s="5">
        <f t="shared" si="352"/>
        <v>0.99872311312686879</v>
      </c>
      <c r="BI139" s="5">
        <f t="shared" si="353"/>
        <v>1.0042223574829279</v>
      </c>
    </row>
    <row r="140" spans="1:61" x14ac:dyDescent="0.25">
      <c r="A140" s="5" t="s">
        <v>230</v>
      </c>
      <c r="B140" s="5" t="s">
        <v>133</v>
      </c>
      <c r="C140" s="5">
        <v>1.43414</v>
      </c>
      <c r="D140" s="5">
        <v>1.5235000000000001</v>
      </c>
      <c r="E140" s="5">
        <v>0.59107699999999996</v>
      </c>
      <c r="F140" s="5">
        <v>0.53031099999999998</v>
      </c>
      <c r="G140" s="5">
        <v>0.53362799999999999</v>
      </c>
      <c r="H140" s="5">
        <v>0.478043</v>
      </c>
      <c r="I140" s="5">
        <v>0.71152300000000002</v>
      </c>
      <c r="J140" s="5">
        <v>0.61808700000000005</v>
      </c>
      <c r="K140" s="5">
        <v>0.707125</v>
      </c>
      <c r="L140" s="5">
        <v>0.61251100000000003</v>
      </c>
      <c r="M140" s="5">
        <v>0.68969599999999998</v>
      </c>
      <c r="N140" s="5">
        <v>0.59775599999999995</v>
      </c>
      <c r="O140" s="5">
        <v>0.67724899999999999</v>
      </c>
      <c r="P140" s="5">
        <v>0.59666699999999995</v>
      </c>
      <c r="R140" s="5">
        <f t="shared" si="354"/>
        <v>1</v>
      </c>
      <c r="S140" s="5">
        <f t="shared" si="355"/>
        <v>1.0623091190539278</v>
      </c>
      <c r="T140" s="5">
        <f t="shared" si="316"/>
        <v>0.4121473496311378</v>
      </c>
      <c r="U140" s="5">
        <f t="shared" si="317"/>
        <v>0.36977631193607319</v>
      </c>
      <c r="V140" s="5">
        <f t="shared" si="318"/>
        <v>0.37208919631277282</v>
      </c>
      <c r="W140" s="5">
        <f t="shared" si="319"/>
        <v>0.33333077663268579</v>
      </c>
      <c r="X140" s="5">
        <f t="shared" si="320"/>
        <v>0.49613217677493132</v>
      </c>
      <c r="Y140" s="5">
        <f t="shared" si="321"/>
        <v>0.43098093631026263</v>
      </c>
      <c r="Z140" s="5">
        <f t="shared" si="322"/>
        <v>0.49306553056186986</v>
      </c>
      <c r="AA140" s="5">
        <f t="shared" si="323"/>
        <v>0.42709289190734517</v>
      </c>
      <c r="AB140" s="5">
        <f t="shared" si="324"/>
        <v>0.4809126026747737</v>
      </c>
      <c r="AC140" s="5">
        <f t="shared" si="325"/>
        <v>0.41680449607430237</v>
      </c>
      <c r="AD140" s="5">
        <f t="shared" si="326"/>
        <v>0.47223353368569315</v>
      </c>
      <c r="AE140" s="5">
        <f t="shared" si="327"/>
        <v>0.41604515598198222</v>
      </c>
      <c r="AF140" s="5"/>
      <c r="AG140" s="12">
        <f t="shared" si="356"/>
        <v>1</v>
      </c>
      <c r="AH140" s="12">
        <f t="shared" si="328"/>
        <v>0.99128518770568874</v>
      </c>
      <c r="AI140" s="12">
        <f t="shared" si="329"/>
        <v>0.9910181415735263</v>
      </c>
      <c r="AJ140" s="12">
        <f t="shared" si="330"/>
        <v>0.98949447040174532</v>
      </c>
      <c r="AK140" s="12">
        <f t="shared" si="331"/>
        <v>0.9892498583576852</v>
      </c>
      <c r="AL140" s="12">
        <f t="shared" si="332"/>
        <v>0.99029679546110316</v>
      </c>
      <c r="AM140" s="12">
        <f t="shared" si="333"/>
        <v>0.993512158258258</v>
      </c>
      <c r="AN140" s="12">
        <f t="shared" si="334"/>
        <v>0.99026298294347548</v>
      </c>
      <c r="AO140" s="12">
        <f t="shared" si="335"/>
        <v>0.99304657491513693</v>
      </c>
      <c r="AP140" s="12">
        <f t="shared" si="336"/>
        <v>0.99031375204960337</v>
      </c>
      <c r="AQ140" s="12">
        <f t="shared" si="337"/>
        <v>0.99631792478373005</v>
      </c>
      <c r="AR140" s="12">
        <f t="shared" si="338"/>
        <v>0.98768614342833672</v>
      </c>
      <c r="AS140" s="12">
        <f t="shared" si="339"/>
        <v>0.99021846872781638</v>
      </c>
      <c r="AT140" s="12">
        <f t="shared" si="340"/>
        <v>0.9881450743065846</v>
      </c>
      <c r="AV140" s="5">
        <f t="shared" si="357"/>
        <v>1.0073896123965664</v>
      </c>
      <c r="AW140" s="5">
        <f t="shared" si="341"/>
        <v>0.99861040101729137</v>
      </c>
      <c r="AX140" s="5">
        <f t="shared" si="342"/>
        <v>0.99834138151772034</v>
      </c>
      <c r="AY140" s="5">
        <f t="shared" si="343"/>
        <v>0.99680645100656007</v>
      </c>
      <c r="AZ140" s="5">
        <f t="shared" si="344"/>
        <v>0.99656003137430671</v>
      </c>
      <c r="BA140" s="5">
        <f t="shared" si="345"/>
        <v>0.99761470493712257</v>
      </c>
      <c r="BB140" s="5">
        <f t="shared" si="346"/>
        <v>1.0008538280190629</v>
      </c>
      <c r="BC140" s="5">
        <f t="shared" si="347"/>
        <v>0.99758064255809542</v>
      </c>
      <c r="BD140" s="5">
        <f t="shared" si="348"/>
        <v>1.0003848041954975</v>
      </c>
      <c r="BE140" s="5">
        <f t="shared" si="349"/>
        <v>0.9976317868282395</v>
      </c>
      <c r="BF140" s="5">
        <f t="shared" si="350"/>
        <v>1.0036803280716333</v>
      </c>
      <c r="BG140" s="5">
        <f t="shared" si="351"/>
        <v>0.99498476119773149</v>
      </c>
      <c r="BH140" s="5">
        <f t="shared" si="352"/>
        <v>0.99753579939963644</v>
      </c>
      <c r="BI140" s="5">
        <f t="shared" si="353"/>
        <v>0.99544708339728649</v>
      </c>
    </row>
    <row r="141" spans="1:61" x14ac:dyDescent="0.25">
      <c r="A141" s="5" t="s">
        <v>231</v>
      </c>
      <c r="B141" s="5" t="s">
        <v>135</v>
      </c>
      <c r="C141" s="5">
        <v>1.43516</v>
      </c>
      <c r="D141" s="5">
        <v>1.5284</v>
      </c>
      <c r="E141" s="5">
        <v>0.595252</v>
      </c>
      <c r="F141" s="5">
        <v>0.53098800000000002</v>
      </c>
      <c r="G141" s="5">
        <v>0.53441899999999998</v>
      </c>
      <c r="H141" s="5">
        <v>0.47761599999999999</v>
      </c>
      <c r="I141" s="5">
        <v>0.98321599999999998</v>
      </c>
      <c r="J141" s="5">
        <v>0.86699300000000001</v>
      </c>
      <c r="K141" s="5">
        <v>0.97735499999999997</v>
      </c>
      <c r="L141" s="5">
        <v>0.86091600000000001</v>
      </c>
      <c r="M141" s="5">
        <v>0.68703700000000001</v>
      </c>
      <c r="N141" s="5">
        <v>0.59950499999999995</v>
      </c>
      <c r="O141" s="5">
        <v>0.68193300000000001</v>
      </c>
      <c r="P141" s="5">
        <v>0.59704800000000002</v>
      </c>
      <c r="R141" s="5">
        <f t="shared" si="354"/>
        <v>1</v>
      </c>
      <c r="S141" s="5">
        <f t="shared" si="355"/>
        <v>1.0649683658964855</v>
      </c>
      <c r="T141" s="5">
        <f t="shared" si="316"/>
        <v>0.41476351068870371</v>
      </c>
      <c r="U141" s="5">
        <f t="shared" si="317"/>
        <v>0.36998522812787427</v>
      </c>
      <c r="V141" s="5">
        <f t="shared" si="318"/>
        <v>0.37237590233841522</v>
      </c>
      <c r="W141" s="5">
        <f t="shared" si="319"/>
        <v>0.33279634326486246</v>
      </c>
      <c r="X141" s="5">
        <f t="shared" si="320"/>
        <v>0.68509155773572283</v>
      </c>
      <c r="Y141" s="5">
        <f t="shared" si="321"/>
        <v>0.60410894952479166</v>
      </c>
      <c r="Z141" s="5">
        <f t="shared" si="322"/>
        <v>0.68100769252208815</v>
      </c>
      <c r="AA141" s="5">
        <f t="shared" si="323"/>
        <v>0.59987457844421532</v>
      </c>
      <c r="AB141" s="5">
        <f t="shared" si="324"/>
        <v>0.47871805234259596</v>
      </c>
      <c r="AC141" s="5">
        <f t="shared" si="325"/>
        <v>0.41772694333732824</v>
      </c>
      <c r="AD141" s="5">
        <f t="shared" si="326"/>
        <v>0.47516165444967812</v>
      </c>
      <c r="AE141" s="5">
        <f t="shared" si="327"/>
        <v>0.41601493910086684</v>
      </c>
      <c r="AF141" s="5"/>
      <c r="AG141" s="12">
        <f t="shared" si="356"/>
        <v>1</v>
      </c>
      <c r="AH141" s="12">
        <f t="shared" si="328"/>
        <v>1.0003532472590129</v>
      </c>
      <c r="AI141" s="12">
        <f t="shared" si="329"/>
        <v>1.0013887783479396</v>
      </c>
      <c r="AJ141" s="12">
        <f t="shared" si="330"/>
        <v>1.0016428711338179</v>
      </c>
      <c r="AK141" s="12">
        <f t="shared" si="331"/>
        <v>0.99926781259009778</v>
      </c>
      <c r="AL141" s="12">
        <f t="shared" si="332"/>
        <v>0.99720748458674524</v>
      </c>
      <c r="AM141" s="12">
        <f t="shared" si="333"/>
        <v>0.99963729826622383</v>
      </c>
      <c r="AN141" s="12">
        <f t="shared" si="334"/>
        <v>0.99958264625340587</v>
      </c>
      <c r="AO141" s="12">
        <f t="shared" si="335"/>
        <v>0.99460641071300249</v>
      </c>
      <c r="AP141" s="12">
        <f t="shared" si="336"/>
        <v>0.98864283314037593</v>
      </c>
      <c r="AQ141" s="12">
        <f t="shared" si="337"/>
        <v>0.99479946486802862</v>
      </c>
      <c r="AR141" s="12">
        <f t="shared" si="338"/>
        <v>1.0007862716136067</v>
      </c>
      <c r="AS141" s="12">
        <f t="shared" si="339"/>
        <v>0.99883091640829769</v>
      </c>
      <c r="AT141" s="12">
        <f t="shared" si="340"/>
        <v>0.99739706357066382</v>
      </c>
      <c r="AV141" s="5">
        <f t="shared" si="357"/>
        <v>0.99967958094760456</v>
      </c>
      <c r="AW141" s="5">
        <f t="shared" si="341"/>
        <v>1.0000327150194654</v>
      </c>
      <c r="AX141" s="5">
        <f t="shared" si="342"/>
        <v>1.001067914304502</v>
      </c>
      <c r="AY141" s="5">
        <f t="shared" si="343"/>
        <v>1.0013219256742105</v>
      </c>
      <c r="AZ141" s="5">
        <f t="shared" si="344"/>
        <v>0.99894762814449833</v>
      </c>
      <c r="BA141" s="5">
        <f t="shared" si="345"/>
        <v>0.99688796030949245</v>
      </c>
      <c r="BB141" s="5">
        <f t="shared" si="346"/>
        <v>0.99931699543037422</v>
      </c>
      <c r="BC141" s="5">
        <f t="shared" si="347"/>
        <v>0.99926236092910259</v>
      </c>
      <c r="BD141" s="5">
        <f t="shared" si="348"/>
        <v>0.99428771986937547</v>
      </c>
      <c r="BE141" s="5">
        <f t="shared" si="349"/>
        <v>0.98832605314062349</v>
      </c>
      <c r="BF141" s="5">
        <f t="shared" si="350"/>
        <v>0.99448071216617218</v>
      </c>
      <c r="BG141" s="5">
        <f t="shared" si="351"/>
        <v>1.0004656006248058</v>
      </c>
      <c r="BH141" s="5">
        <f t="shared" si="352"/>
        <v>0.99851087195255883</v>
      </c>
      <c r="BI141" s="5">
        <f t="shared" si="353"/>
        <v>0.99707747854869255</v>
      </c>
    </row>
    <row r="142" spans="1:61" x14ac:dyDescent="0.25">
      <c r="A142" s="5" t="s">
        <v>232</v>
      </c>
      <c r="B142" s="5" t="s">
        <v>137</v>
      </c>
      <c r="C142" s="5">
        <v>1.6142399999999999</v>
      </c>
      <c r="D142" s="5">
        <v>1.7078800000000001</v>
      </c>
      <c r="E142" s="5">
        <v>0.59719199999999995</v>
      </c>
      <c r="F142" s="5">
        <v>0.53071800000000002</v>
      </c>
      <c r="G142" s="5">
        <v>0.53603699999999999</v>
      </c>
      <c r="H142" s="5">
        <v>0.47886400000000001</v>
      </c>
      <c r="I142" s="5">
        <v>1.1909099999999999</v>
      </c>
      <c r="J142" s="5">
        <v>0.98629</v>
      </c>
      <c r="K142" s="5">
        <v>1.19608</v>
      </c>
      <c r="L142" s="5">
        <v>0.98534900000000003</v>
      </c>
      <c r="M142" s="5">
        <v>0.70093000000000005</v>
      </c>
      <c r="N142" s="5">
        <v>0.60070500000000004</v>
      </c>
      <c r="O142" s="5">
        <v>0.69220300000000001</v>
      </c>
      <c r="P142" s="5">
        <v>0.59867400000000004</v>
      </c>
      <c r="R142" s="5">
        <f t="shared" si="354"/>
        <v>1</v>
      </c>
      <c r="S142" s="5">
        <f t="shared" si="355"/>
        <v>1.0580087223708992</v>
      </c>
      <c r="T142" s="5">
        <f t="shared" si="316"/>
        <v>0.36995242343146001</v>
      </c>
      <c r="U142" s="5">
        <f t="shared" si="317"/>
        <v>0.32877267320844489</v>
      </c>
      <c r="V142" s="5">
        <f t="shared" si="318"/>
        <v>0.33206772227178116</v>
      </c>
      <c r="W142" s="5">
        <f t="shared" si="319"/>
        <v>0.29664981663197543</v>
      </c>
      <c r="X142" s="5">
        <f t="shared" si="320"/>
        <v>0.73775275052036871</v>
      </c>
      <c r="Y142" s="5">
        <f t="shared" si="321"/>
        <v>0.61099340866290019</v>
      </c>
      <c r="Z142" s="5">
        <f t="shared" si="322"/>
        <v>0.7409554960848449</v>
      </c>
      <c r="AA142" s="5">
        <f t="shared" si="323"/>
        <v>0.61041047180097141</v>
      </c>
      <c r="AB142" s="5">
        <f t="shared" si="324"/>
        <v>0.43421672118148485</v>
      </c>
      <c r="AC142" s="5">
        <f t="shared" si="325"/>
        <v>0.37212867975022307</v>
      </c>
      <c r="AD142" s="5">
        <f t="shared" si="326"/>
        <v>0.42881046188918626</v>
      </c>
      <c r="AE142" s="5">
        <f t="shared" si="327"/>
        <v>0.37087050252750525</v>
      </c>
      <c r="AF142" s="5"/>
      <c r="AG142" s="12">
        <f t="shared" si="356"/>
        <v>1</v>
      </c>
      <c r="AH142" s="12">
        <f t="shared" si="328"/>
        <v>1.0084163080834365</v>
      </c>
      <c r="AI142" s="12">
        <f t="shared" si="329"/>
        <v>1.0062697499309989</v>
      </c>
      <c r="AJ142" s="12">
        <f t="shared" si="330"/>
        <v>1.0071339761819715</v>
      </c>
      <c r="AK142" s="12">
        <f t="shared" si="331"/>
        <v>1.0071844266727439</v>
      </c>
      <c r="AL142" s="12">
        <f t="shared" si="332"/>
        <v>1.0073074503658739</v>
      </c>
      <c r="AM142" s="12">
        <f t="shared" si="333"/>
        <v>0.99249613058858421</v>
      </c>
      <c r="AN142" s="12">
        <f t="shared" si="334"/>
        <v>0.99755866746611122</v>
      </c>
      <c r="AO142" s="12">
        <f t="shared" si="335"/>
        <v>1.0040666496124808</v>
      </c>
      <c r="AP142" s="12">
        <f t="shared" si="336"/>
        <v>0.99328707782594705</v>
      </c>
      <c r="AQ142" s="12">
        <f t="shared" si="337"/>
        <v>1.0142814367149662</v>
      </c>
      <c r="AR142" s="12">
        <f t="shared" si="338"/>
        <v>1.007014985970639</v>
      </c>
      <c r="AS142" s="12">
        <f t="shared" si="339"/>
        <v>1.0093291750973232</v>
      </c>
      <c r="AT142" s="12">
        <f t="shared" si="340"/>
        <v>1.0083013102193283</v>
      </c>
      <c r="AV142" s="5">
        <f t="shared" si="357"/>
        <v>0.99294462111938775</v>
      </c>
      <c r="AW142" s="5">
        <f t="shared" si="341"/>
        <v>1.0013015489605197</v>
      </c>
      <c r="AX142" s="5">
        <f t="shared" si="342"/>
        <v>0.9991701355891367</v>
      </c>
      <c r="AY142" s="5">
        <f t="shared" si="343"/>
        <v>1.0000282643964704</v>
      </c>
      <c r="AZ142" s="5">
        <f t="shared" si="344"/>
        <v>1.0000783589399154</v>
      </c>
      <c r="BA142" s="5">
        <f t="shared" si="345"/>
        <v>1.0002005146542794</v>
      </c>
      <c r="BB142" s="5">
        <f t="shared" si="346"/>
        <v>0.9854936943497401</v>
      </c>
      <c r="BC142" s="5">
        <f t="shared" si="347"/>
        <v>0.99052051311149925</v>
      </c>
      <c r="BD142" s="5">
        <f t="shared" si="348"/>
        <v>0.99698257897807785</v>
      </c>
      <c r="BE142" s="5">
        <f t="shared" si="349"/>
        <v>0.9862790611546689</v>
      </c>
      <c r="BF142" s="5">
        <f t="shared" si="350"/>
        <v>1.0071252968873703</v>
      </c>
      <c r="BG142" s="5">
        <f t="shared" si="351"/>
        <v>0.99991011370616167</v>
      </c>
      <c r="BH142" s="5">
        <f t="shared" si="352"/>
        <v>1.0022079753517559</v>
      </c>
      <c r="BI142" s="5">
        <f t="shared" si="353"/>
        <v>1.0011873624499132</v>
      </c>
    </row>
    <row r="143" spans="1:61" x14ac:dyDescent="0.25">
      <c r="A143" s="5" t="s">
        <v>233</v>
      </c>
      <c r="B143" s="5" t="s">
        <v>139</v>
      </c>
      <c r="C143" s="5">
        <v>1.6690700000000001</v>
      </c>
      <c r="D143" s="5">
        <v>1.75007</v>
      </c>
      <c r="E143" s="5">
        <v>0.60338800000000004</v>
      </c>
      <c r="F143" s="5">
        <v>0.53070200000000001</v>
      </c>
      <c r="G143" s="5">
        <v>0.54249400000000003</v>
      </c>
      <c r="H143" s="5">
        <v>0.47900100000000001</v>
      </c>
      <c r="I143" s="5">
        <v>1.2564500000000001</v>
      </c>
      <c r="J143" s="5">
        <v>1.07999</v>
      </c>
      <c r="K143" s="5">
        <v>1.27322</v>
      </c>
      <c r="L143" s="5">
        <v>1.08693</v>
      </c>
      <c r="M143" s="5">
        <v>0.72333800000000004</v>
      </c>
      <c r="N143" s="5">
        <v>0.60974600000000001</v>
      </c>
      <c r="O143" s="5">
        <v>0.71170100000000003</v>
      </c>
      <c r="P143" s="5">
        <v>0.60719900000000004</v>
      </c>
      <c r="R143" s="5">
        <f t="shared" si="354"/>
        <v>1</v>
      </c>
      <c r="S143" s="5">
        <f t="shared" si="355"/>
        <v>1.0485300197115759</v>
      </c>
      <c r="T143" s="5">
        <f t="shared" si="316"/>
        <v>0.36151150041639957</v>
      </c>
      <c r="U143" s="5">
        <f t="shared" si="317"/>
        <v>0.31796269778978714</v>
      </c>
      <c r="V143" s="5">
        <f t="shared" si="318"/>
        <v>0.32502771004211928</v>
      </c>
      <c r="W143" s="5">
        <f t="shared" si="319"/>
        <v>0.2869867650847478</v>
      </c>
      <c r="X143" s="5">
        <f t="shared" si="320"/>
        <v>0.75278448477295745</v>
      </c>
      <c r="Y143" s="5">
        <f t="shared" si="321"/>
        <v>0.64706093812722054</v>
      </c>
      <c r="Z143" s="5">
        <f t="shared" si="322"/>
        <v>0.76283199626139109</v>
      </c>
      <c r="AA143" s="5">
        <f t="shared" si="323"/>
        <v>0.6512189422852247</v>
      </c>
      <c r="AB143" s="5">
        <f t="shared" si="324"/>
        <v>0.43337786911273946</v>
      </c>
      <c r="AC143" s="5">
        <f t="shared" si="325"/>
        <v>0.36532080739573536</v>
      </c>
      <c r="AD143" s="5">
        <f t="shared" si="326"/>
        <v>0.42640572294750967</v>
      </c>
      <c r="AE143" s="5">
        <f t="shared" si="327"/>
        <v>0.36379480788702695</v>
      </c>
      <c r="AF143" s="5"/>
      <c r="AG143" s="12">
        <f t="shared" si="356"/>
        <v>1</v>
      </c>
      <c r="AH143" s="12">
        <f t="shared" si="328"/>
        <v>0.99281140736672768</v>
      </c>
      <c r="AI143" s="12">
        <f t="shared" si="329"/>
        <v>0.99789576317234419</v>
      </c>
      <c r="AJ143" s="12">
        <f t="shared" si="330"/>
        <v>0.99806949635626496</v>
      </c>
      <c r="AK143" s="12">
        <f t="shared" si="331"/>
        <v>0.99753161771654841</v>
      </c>
      <c r="AL143" s="12">
        <f t="shared" si="332"/>
        <v>0.99753935111953995</v>
      </c>
      <c r="AM143" s="12">
        <f t="shared" si="333"/>
        <v>0.98547418676104404</v>
      </c>
      <c r="AN143" s="12">
        <f t="shared" si="334"/>
        <v>0.98848111241342063</v>
      </c>
      <c r="AO143" s="12">
        <f t="shared" si="335"/>
        <v>1.0066791625553562</v>
      </c>
      <c r="AP143" s="12">
        <f t="shared" si="336"/>
        <v>0.99896379002211289</v>
      </c>
      <c r="AQ143" s="12">
        <f t="shared" si="337"/>
        <v>1.0105264603745976</v>
      </c>
      <c r="AR143" s="12">
        <f t="shared" si="338"/>
        <v>1.0050838834485609</v>
      </c>
      <c r="AS143" s="12">
        <f t="shared" si="339"/>
        <v>1.0068376180729077</v>
      </c>
      <c r="AT143" s="12">
        <f t="shared" si="340"/>
        <v>1.006150378545605</v>
      </c>
      <c r="AV143" s="5">
        <f t="shared" si="357"/>
        <v>1.0017284943493838</v>
      </c>
      <c r="AW143" s="5">
        <f t="shared" si="341"/>
        <v>0.99452747627436489</v>
      </c>
      <c r="AX143" s="5">
        <f t="shared" si="342"/>
        <v>0.99962062036026167</v>
      </c>
      <c r="AY143" s="5">
        <f t="shared" si="343"/>
        <v>0.9997946538410093</v>
      </c>
      <c r="AZ143" s="5">
        <f t="shared" si="344"/>
        <v>0.99925584548110336</v>
      </c>
      <c r="BA143" s="5">
        <f t="shared" si="345"/>
        <v>0.99926359225123818</v>
      </c>
      <c r="BB143" s="5">
        <f t="shared" si="346"/>
        <v>0.98717757332432421</v>
      </c>
      <c r="BC143" s="5">
        <f t="shared" si="347"/>
        <v>0.99018969643069987</v>
      </c>
      <c r="BD143" s="5">
        <f t="shared" si="348"/>
        <v>1.0084192017994755</v>
      </c>
      <c r="BE143" s="5">
        <f t="shared" si="349"/>
        <v>1.0006904932884053</v>
      </c>
      <c r="BF143" s="5">
        <f t="shared" si="350"/>
        <v>1.0122731496512578</v>
      </c>
      <c r="BG143" s="5">
        <f t="shared" si="351"/>
        <v>1.0068211652617587</v>
      </c>
      <c r="BH143" s="5">
        <f t="shared" si="352"/>
        <v>1.0085779312064937</v>
      </c>
      <c r="BI143" s="5">
        <f t="shared" si="353"/>
        <v>1.0078895037895512</v>
      </c>
    </row>
    <row r="144" spans="1:61" x14ac:dyDescent="0.25">
      <c r="A144" s="5" t="s">
        <v>234</v>
      </c>
      <c r="B144" s="5" t="s">
        <v>141</v>
      </c>
      <c r="C144" s="5">
        <v>1.7565500000000001</v>
      </c>
      <c r="D144" s="5">
        <v>1.8401700000000001</v>
      </c>
      <c r="E144" s="5">
        <v>0.60297500000000004</v>
      </c>
      <c r="F144" s="5">
        <v>0.531524</v>
      </c>
      <c r="G144" s="5">
        <v>0.54282699999999995</v>
      </c>
      <c r="H144" s="5">
        <v>0.479323</v>
      </c>
      <c r="I144" s="5">
        <v>1.11249</v>
      </c>
      <c r="J144" s="5">
        <v>0.86309499999999995</v>
      </c>
      <c r="K144" s="5">
        <v>1.1056299999999999</v>
      </c>
      <c r="L144" s="5">
        <v>0.86126100000000005</v>
      </c>
      <c r="M144" s="5">
        <v>0.71695299999999995</v>
      </c>
      <c r="N144" s="5">
        <v>0.60303600000000002</v>
      </c>
      <c r="O144" s="5">
        <v>0.70862599999999998</v>
      </c>
      <c r="P144" s="5">
        <v>0.60070999999999997</v>
      </c>
      <c r="R144" s="5">
        <f t="shared" si="354"/>
        <v>1</v>
      </c>
      <c r="S144" s="5">
        <f t="shared" si="355"/>
        <v>1.0476046796276792</v>
      </c>
      <c r="T144" s="5">
        <f t="shared" si="316"/>
        <v>0.34327232358885318</v>
      </c>
      <c r="U144" s="5">
        <f t="shared" si="317"/>
        <v>0.30259542853889726</v>
      </c>
      <c r="V144" s="5">
        <f t="shared" si="318"/>
        <v>0.30903020124676206</v>
      </c>
      <c r="W144" s="5">
        <f t="shared" si="319"/>
        <v>0.2728775155845265</v>
      </c>
      <c r="X144" s="5">
        <f t="shared" si="320"/>
        <v>0.63333807748142668</v>
      </c>
      <c r="Y144" s="5">
        <f t="shared" si="321"/>
        <v>0.49135805983319569</v>
      </c>
      <c r="Z144" s="5">
        <f t="shared" si="322"/>
        <v>0.62943269477099983</v>
      </c>
      <c r="AA144" s="5">
        <f t="shared" si="323"/>
        <v>0.49031396772081637</v>
      </c>
      <c r="AB144" s="5">
        <f t="shared" si="324"/>
        <v>0.40815974495459845</v>
      </c>
      <c r="AC144" s="5">
        <f t="shared" si="325"/>
        <v>0.3433070507528963</v>
      </c>
      <c r="AD144" s="5">
        <f t="shared" si="326"/>
        <v>0.40341920241382251</v>
      </c>
      <c r="AE144" s="5">
        <f t="shared" si="327"/>
        <v>0.34198286413708689</v>
      </c>
      <c r="AF144" s="5"/>
      <c r="AG144" s="12">
        <f t="shared" si="356"/>
        <v>1</v>
      </c>
      <c r="AH144" s="12">
        <f t="shared" si="328"/>
        <v>0.99977023597621084</v>
      </c>
      <c r="AI144" s="12">
        <f t="shared" si="329"/>
        <v>0.97626218907931051</v>
      </c>
      <c r="AJ144" s="12">
        <f t="shared" si="330"/>
        <v>0.97615805656074606</v>
      </c>
      <c r="AK144" s="12">
        <f t="shared" si="331"/>
        <v>0.97905633244888568</v>
      </c>
      <c r="AL144" s="12">
        <f t="shared" si="332"/>
        <v>0.97551159349217165</v>
      </c>
      <c r="AM144" s="12">
        <f t="shared" si="333"/>
        <v>0.97731424123269506</v>
      </c>
      <c r="AN144" s="12">
        <f t="shared" si="334"/>
        <v>0.97543078235097824</v>
      </c>
      <c r="AO144" s="12">
        <f t="shared" si="335"/>
        <v>0.97774699593824377</v>
      </c>
      <c r="AP144" s="12">
        <f t="shared" si="336"/>
        <v>0.98029700547564502</v>
      </c>
      <c r="AQ144" s="12">
        <f t="shared" si="337"/>
        <v>0.97318604440670264</v>
      </c>
      <c r="AR144" s="12">
        <f t="shared" si="338"/>
        <v>0.97664484457862966</v>
      </c>
      <c r="AS144" s="12">
        <f t="shared" si="339"/>
        <v>0.97770527559835441</v>
      </c>
      <c r="AT144" s="12">
        <f t="shared" si="340"/>
        <v>0.9761051899882266</v>
      </c>
      <c r="AV144" s="5">
        <f t="shared" si="357"/>
        <v>1.0259143314371153</v>
      </c>
      <c r="AW144" s="5">
        <f t="shared" si="341"/>
        <v>1.0256786132322613</v>
      </c>
      <c r="AX144" s="5">
        <f t="shared" si="342"/>
        <v>1.0015613710166353</v>
      </c>
      <c r="AY144" s="5">
        <f t="shared" si="343"/>
        <v>1.0014545399734716</v>
      </c>
      <c r="AZ144" s="5">
        <f t="shared" si="344"/>
        <v>1.0044279227435726</v>
      </c>
      <c r="BA144" s="5">
        <f t="shared" si="345"/>
        <v>1.0007913242466762</v>
      </c>
      <c r="BB144" s="5">
        <f t="shared" si="346"/>
        <v>1.0026406863982118</v>
      </c>
      <c r="BC144" s="5">
        <f t="shared" si="347"/>
        <v>1.000708418938786</v>
      </c>
      <c r="BD144" s="5">
        <f t="shared" si="348"/>
        <v>1.0030846556526314</v>
      </c>
      <c r="BE144" s="5">
        <f t="shared" si="349"/>
        <v>1.0057007469823525</v>
      </c>
      <c r="BF144" s="5">
        <f t="shared" si="350"/>
        <v>0.99840551011143319</v>
      </c>
      <c r="BG144" s="5">
        <f t="shared" si="351"/>
        <v>1.0019539427773902</v>
      </c>
      <c r="BH144" s="5">
        <f t="shared" si="352"/>
        <v>1.0030418541580264</v>
      </c>
      <c r="BI144" s="5">
        <f t="shared" si="353"/>
        <v>1.0014003033990697</v>
      </c>
    </row>
    <row r="145" spans="1:61" x14ac:dyDescent="0.25">
      <c r="A145" s="5" t="s">
        <v>235</v>
      </c>
      <c r="B145" s="5" t="s">
        <v>143</v>
      </c>
      <c r="C145" s="5">
        <v>1.7161900000000001</v>
      </c>
      <c r="D145" s="5">
        <v>1.80097</v>
      </c>
      <c r="E145" s="5">
        <v>0.60061399999999998</v>
      </c>
      <c r="F145" s="5">
        <v>0.53079500000000002</v>
      </c>
      <c r="G145" s="5">
        <v>0.53932999999999998</v>
      </c>
      <c r="H145" s="5">
        <v>0.47918100000000002</v>
      </c>
      <c r="I145" s="5">
        <v>1.0562800000000001</v>
      </c>
      <c r="J145" s="5">
        <v>0.90564999999999996</v>
      </c>
      <c r="K145" s="5">
        <v>1.0479099999999999</v>
      </c>
      <c r="L145" s="5">
        <v>0.90152399999999999</v>
      </c>
      <c r="M145" s="5">
        <v>0.71960500000000005</v>
      </c>
      <c r="N145" s="5">
        <v>0.60187999999999997</v>
      </c>
      <c r="O145" s="5">
        <v>0.71005799999999997</v>
      </c>
      <c r="P145" s="5">
        <v>0.60003700000000004</v>
      </c>
      <c r="R145" s="5">
        <f t="shared" si="354"/>
        <v>1</v>
      </c>
      <c r="S145" s="5">
        <f t="shared" si="355"/>
        <v>1.0494001246948181</v>
      </c>
      <c r="T145" s="5">
        <f t="shared" si="316"/>
        <v>0.34996940898152301</v>
      </c>
      <c r="U145" s="5">
        <f t="shared" si="317"/>
        <v>0.30928685052354343</v>
      </c>
      <c r="V145" s="5">
        <f t="shared" si="318"/>
        <v>0.31426007609880019</v>
      </c>
      <c r="W145" s="5">
        <f t="shared" si="319"/>
        <v>0.27921209190124635</v>
      </c>
      <c r="X145" s="5">
        <f t="shared" si="320"/>
        <v>0.61547963803541572</v>
      </c>
      <c r="Y145" s="5">
        <f t="shared" si="321"/>
        <v>0.52770963587947717</v>
      </c>
      <c r="Z145" s="5">
        <f t="shared" si="322"/>
        <v>0.61060255566108634</v>
      </c>
      <c r="AA145" s="5">
        <f t="shared" si="323"/>
        <v>0.52530547317022003</v>
      </c>
      <c r="AB145" s="5">
        <f t="shared" si="324"/>
        <v>0.41930380668807066</v>
      </c>
      <c r="AC145" s="5">
        <f t="shared" si="325"/>
        <v>0.35070708954136776</v>
      </c>
      <c r="AD145" s="5">
        <f t="shared" si="326"/>
        <v>0.41374090281379095</v>
      </c>
      <c r="AE145" s="5">
        <f t="shared" si="327"/>
        <v>0.34963319912130941</v>
      </c>
      <c r="AF145" s="5"/>
      <c r="AG145" s="12">
        <f t="shared" si="356"/>
        <v>1</v>
      </c>
      <c r="AH145" s="12">
        <f t="shared" si="328"/>
        <v>0.99672814010845479</v>
      </c>
      <c r="AI145" s="12">
        <f t="shared" si="329"/>
        <v>0.9951392855735659</v>
      </c>
      <c r="AJ145" s="12">
        <f t="shared" si="330"/>
        <v>0.99514355073769956</v>
      </c>
      <c r="AK145" s="12">
        <f t="shared" si="331"/>
        <v>0.99577694152811114</v>
      </c>
      <c r="AL145" s="12">
        <f t="shared" si="332"/>
        <v>0.99594654125980153</v>
      </c>
      <c r="AM145" s="12">
        <f t="shared" si="333"/>
        <v>0.99637885691327599</v>
      </c>
      <c r="AN145" s="12">
        <f t="shared" si="334"/>
        <v>0.99486008811199089</v>
      </c>
      <c r="AO145" s="12">
        <f t="shared" si="335"/>
        <v>0.99744875211771644</v>
      </c>
      <c r="AP145" s="12">
        <f t="shared" si="336"/>
        <v>0.9963208128503821</v>
      </c>
      <c r="AQ145" s="12">
        <f t="shared" si="337"/>
        <v>0.99527245733184422</v>
      </c>
      <c r="AR145" s="12">
        <f t="shared" si="338"/>
        <v>0.99538030638172648</v>
      </c>
      <c r="AS145" s="12">
        <f t="shared" si="339"/>
        <v>0.99484987939626335</v>
      </c>
      <c r="AT145" s="12">
        <f t="shared" si="340"/>
        <v>0.99511296777979419</v>
      </c>
      <c r="AV145" s="5">
        <f t="shared" si="357"/>
        <v>1.0051187443263347</v>
      </c>
      <c r="AW145" s="5">
        <f t="shared" si="341"/>
        <v>1.0018301366205331</v>
      </c>
      <c r="AX145" s="5">
        <f t="shared" si="342"/>
        <v>1.0002331491455085</v>
      </c>
      <c r="AY145" s="5">
        <f t="shared" si="343"/>
        <v>1.0002374361419266</v>
      </c>
      <c r="AZ145" s="5">
        <f t="shared" si="344"/>
        <v>1.000874069097853</v>
      </c>
      <c r="BA145" s="5">
        <f t="shared" si="345"/>
        <v>1.0010445369672079</v>
      </c>
      <c r="BB145" s="5">
        <f t="shared" si="346"/>
        <v>1.0014790655339807</v>
      </c>
      <c r="BC145" s="5">
        <f t="shared" si="347"/>
        <v>0.99995252254351086</v>
      </c>
      <c r="BD145" s="5">
        <f t="shared" si="348"/>
        <v>1.0025544372584287</v>
      </c>
      <c r="BE145" s="5">
        <f t="shared" si="349"/>
        <v>1.001420724358369</v>
      </c>
      <c r="BF145" s="5">
        <f t="shared" si="350"/>
        <v>1.000367002575969</v>
      </c>
      <c r="BG145" s="5">
        <f t="shared" si="351"/>
        <v>1.0004754036775634</v>
      </c>
      <c r="BH145" s="5">
        <f t="shared" si="352"/>
        <v>0.99994226157197785</v>
      </c>
      <c r="BI145" s="5">
        <f t="shared" si="353"/>
        <v>1.0002066966376792</v>
      </c>
    </row>
    <row r="146" spans="1:61" s="7" customFormat="1" x14ac:dyDescent="0.25">
      <c r="A146" s="7" t="s">
        <v>2</v>
      </c>
      <c r="B146" s="7" t="s">
        <v>193</v>
      </c>
      <c r="C146" s="7" t="s">
        <v>194</v>
      </c>
      <c r="D146" s="7">
        <v>1</v>
      </c>
      <c r="E146" s="7" t="s">
        <v>201</v>
      </c>
      <c r="F146" s="7">
        <v>2</v>
      </c>
      <c r="G146" s="7" t="s">
        <v>51</v>
      </c>
      <c r="H146" s="7" t="s">
        <v>195</v>
      </c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</row>
    <row r="147" spans="1:61" x14ac:dyDescent="0.25">
      <c r="A147" s="5" t="s">
        <v>225</v>
      </c>
      <c r="B147" s="5" t="s">
        <v>123</v>
      </c>
      <c r="C147" s="5">
        <v>1.07193</v>
      </c>
      <c r="D147" s="5">
        <v>1.2015199999999999</v>
      </c>
      <c r="E147" s="5">
        <v>0.60736500000000004</v>
      </c>
      <c r="F147" s="5">
        <v>0.554342</v>
      </c>
      <c r="G147" s="5">
        <v>0.56125499999999995</v>
      </c>
      <c r="H147" s="5">
        <v>0.50753300000000001</v>
      </c>
      <c r="I147" s="5">
        <v>1.0774300000000001</v>
      </c>
      <c r="J147" s="5">
        <v>1.02502</v>
      </c>
      <c r="K147" s="5">
        <v>1.0654399999999999</v>
      </c>
      <c r="L147" s="5">
        <v>1.0070300000000001</v>
      </c>
      <c r="M147" s="5">
        <v>0.78713</v>
      </c>
      <c r="N147" s="5">
        <v>0.71969499999999997</v>
      </c>
      <c r="O147" s="5">
        <v>0.79582200000000003</v>
      </c>
      <c r="P147" s="5">
        <v>0.73679899999999998</v>
      </c>
      <c r="R147" s="5">
        <f>C147/$C147</f>
        <v>1</v>
      </c>
      <c r="S147" s="5">
        <f>D147/$C147</f>
        <v>1.1208940882333733</v>
      </c>
      <c r="T147" s="5">
        <f t="shared" ref="T147:T157" si="358">E147/$C147</f>
        <v>0.56660882706893179</v>
      </c>
      <c r="U147" s="5">
        <f t="shared" ref="U147:U157" si="359">F147/$C147</f>
        <v>0.5171438433479798</v>
      </c>
      <c r="V147" s="5">
        <f t="shared" ref="V147:V157" si="360">G147/$C147</f>
        <v>0.52359295849542409</v>
      </c>
      <c r="W147" s="5">
        <f t="shared" ref="W147:W157" si="361">H147/$C147</f>
        <v>0.4734758799548478</v>
      </c>
      <c r="X147" s="5">
        <f t="shared" ref="X147:X157" si="362">I147/$C147</f>
        <v>1.0051309320571307</v>
      </c>
      <c r="Y147" s="5">
        <f t="shared" ref="Y147:Y157" si="363">J147/$C147</f>
        <v>0.95623781403636432</v>
      </c>
      <c r="Z147" s="5">
        <f t="shared" ref="Z147:Z157" si="364">K147/$C147</f>
        <v>0.99394550017258576</v>
      </c>
      <c r="AA147" s="5">
        <f t="shared" ref="AA147:AA157" si="365">L147/$C147</f>
        <v>0.93945500172585905</v>
      </c>
      <c r="AB147" s="5">
        <f t="shared" ref="AB147:AB157" si="366">M147/$C147</f>
        <v>0.73431100911440106</v>
      </c>
      <c r="AC147" s="5">
        <f t="shared" ref="AC147:AC157" si="367">N147/$C147</f>
        <v>0.67140111761029164</v>
      </c>
      <c r="AD147" s="5">
        <f t="shared" ref="AD147:AD157" si="368">O147/$C147</f>
        <v>0.74241974755814277</v>
      </c>
      <c r="AE147" s="5">
        <f t="shared" ref="AE147:AE157" si="369">P147/$C147</f>
        <v>0.68735738341123021</v>
      </c>
      <c r="AF147" s="5"/>
      <c r="AG147" s="12">
        <f t="shared" ref="AG147:AG157" si="370">R147/R123</f>
        <v>1</v>
      </c>
      <c r="AH147" s="12">
        <f>S147/S123</f>
        <v>0.97357829555228881</v>
      </c>
      <c r="AI147" s="12">
        <f t="shared" ref="AI147:AI157" si="371">T147/T123</f>
        <v>0.99535981297757359</v>
      </c>
      <c r="AJ147" s="12">
        <f t="shared" ref="AJ147:AJ157" si="372">U147/U123</f>
        <v>0.99660805299027677</v>
      </c>
      <c r="AK147" s="12">
        <f t="shared" ref="AK147:AK157" si="373">V147/V123</f>
        <v>1.0006993211195425</v>
      </c>
      <c r="AL147" s="12">
        <f t="shared" ref="AL147:AL157" si="374">W147/W123</f>
        <v>1.0017337681140661</v>
      </c>
      <c r="AM147" s="12">
        <f t="shared" ref="AM147:AM157" si="375">X147/X123</f>
        <v>1.1076664071301003</v>
      </c>
      <c r="AN147" s="12">
        <f t="shared" ref="AN147:AN157" si="376">Y147/Y123</f>
        <v>1.1382798050487895</v>
      </c>
      <c r="AO147" s="12">
        <f t="shared" ref="AO147:AO157" si="377">Z147/Z123</f>
        <v>1.1012774044258504</v>
      </c>
      <c r="AP147" s="12">
        <f t="shared" ref="AP147:AP157" si="378">AA147/AA123</f>
        <v>1.129174922840029</v>
      </c>
      <c r="AQ147" s="12">
        <f t="shared" ref="AQ147:AQ157" si="379">AB147/AB123</f>
        <v>1.0031334955203832</v>
      </c>
      <c r="AR147" s="12">
        <f t="shared" ref="AR147:AR157" si="380">AC147/AC123</f>
        <v>1.0008737555395724</v>
      </c>
      <c r="AS147" s="12">
        <f t="shared" ref="AS147:AS157" si="381">AD147/AD123</f>
        <v>0.97608872650313117</v>
      </c>
      <c r="AT147" s="12">
        <f t="shared" ref="AT147:AT157" si="382">AE147/AE123</f>
        <v>1.0003544432962221</v>
      </c>
      <c r="AV147" s="5">
        <f>C147/C123</f>
        <v>1.0019629286896048</v>
      </c>
      <c r="AW147" s="5">
        <f t="shared" ref="AW147:AW157" si="383">D147/D123</f>
        <v>0.97548936032020517</v>
      </c>
      <c r="AX147" s="5">
        <f t="shared" ref="AX147:AX157" si="384">E147/E123</f>
        <v>0.99731363331094702</v>
      </c>
      <c r="AY147" s="5">
        <f t="shared" ref="AY147:AY157" si="385">F147/F123</f>
        <v>0.99856432352978253</v>
      </c>
      <c r="AZ147" s="5">
        <f t="shared" ref="AZ147:AZ157" si="386">G147/G123</f>
        <v>1.0026636225266361</v>
      </c>
      <c r="BA147" s="5">
        <f t="shared" ref="BA147:BA157" si="387">H147/H123</f>
        <v>1.0037001000668433</v>
      </c>
      <c r="BB147" s="5">
        <f t="shared" ref="BB147:BB157" si="388">I147/I123</f>
        <v>1.1098406772991676</v>
      </c>
      <c r="BC147" s="5">
        <f t="shared" ref="BC147:BC157" si="389">J147/J123</f>
        <v>1.1405141671349175</v>
      </c>
      <c r="BD147" s="5">
        <f t="shared" ref="BD147:BD157" si="390">K147/K123</f>
        <v>1.1034391334382117</v>
      </c>
      <c r="BE147" s="5">
        <f t="shared" ref="BE147:BE157" si="391">L147/L123</f>
        <v>1.131391412691654</v>
      </c>
      <c r="BF147" s="5">
        <f t="shared" ref="BF147:BF157" si="392">M147/M123</f>
        <v>1.0051025750382439</v>
      </c>
      <c r="BG147" s="5">
        <f t="shared" ref="BG147:BG157" si="393">N147/N123</f>
        <v>1.0028383993489935</v>
      </c>
      <c r="BH147" s="5">
        <f t="shared" ref="BH147:BH157" si="394">O147/O123</f>
        <v>0.97800471906798414</v>
      </c>
      <c r="BI147" s="5">
        <f t="shared" ref="BI147:BI157" si="395">P147/P123</f>
        <v>1.0023180677327419</v>
      </c>
    </row>
    <row r="148" spans="1:61" x14ac:dyDescent="0.25">
      <c r="A148" s="5" t="s">
        <v>226</v>
      </c>
      <c r="B148" s="5" t="s">
        <v>125</v>
      </c>
      <c r="C148" s="5">
        <v>1.3833800000000001</v>
      </c>
      <c r="D148" s="5">
        <v>1.4872700000000001</v>
      </c>
      <c r="E148" s="5">
        <v>0.59500299999999995</v>
      </c>
      <c r="F148" s="5">
        <v>0.54234199999999999</v>
      </c>
      <c r="G148" s="5">
        <v>0.54561899999999997</v>
      </c>
      <c r="H148" s="5">
        <v>0.49253599999999997</v>
      </c>
      <c r="I148" s="5">
        <v>0.88219199999999998</v>
      </c>
      <c r="J148" s="5">
        <v>0.81271800000000005</v>
      </c>
      <c r="K148" s="5">
        <v>0.87357399999999996</v>
      </c>
      <c r="L148" s="5">
        <v>0.80620700000000001</v>
      </c>
      <c r="M148" s="5">
        <v>0.74848999999999999</v>
      </c>
      <c r="N148" s="5">
        <v>0.66915000000000002</v>
      </c>
      <c r="O148" s="5">
        <v>0.73863299999999998</v>
      </c>
      <c r="P148" s="5">
        <v>0.66057999999999995</v>
      </c>
      <c r="R148" s="5">
        <f t="shared" ref="R148:R157" si="396">C148/$C148</f>
        <v>1</v>
      </c>
      <c r="S148" s="5">
        <f t="shared" ref="S148:S157" si="397">D148/$C148</f>
        <v>1.0750986713701225</v>
      </c>
      <c r="T148" s="5">
        <f t="shared" si="358"/>
        <v>0.43010814093018546</v>
      </c>
      <c r="U148" s="5">
        <f t="shared" si="359"/>
        <v>0.39204123234396909</v>
      </c>
      <c r="V148" s="5">
        <f t="shared" si="360"/>
        <v>0.39441006809408835</v>
      </c>
      <c r="W148" s="5">
        <f t="shared" si="361"/>
        <v>0.35603810955774984</v>
      </c>
      <c r="X148" s="5">
        <f t="shared" si="362"/>
        <v>0.63770764359756538</v>
      </c>
      <c r="Y148" s="5">
        <f t="shared" si="363"/>
        <v>0.58748716910754817</v>
      </c>
      <c r="Z148" s="5">
        <f t="shared" si="364"/>
        <v>0.63147797423701368</v>
      </c>
      <c r="AA148" s="5">
        <f t="shared" si="365"/>
        <v>0.5827805808960661</v>
      </c>
      <c r="AB148" s="5">
        <f t="shared" si="366"/>
        <v>0.54105885584582691</v>
      </c>
      <c r="AC148" s="5">
        <f t="shared" si="367"/>
        <v>0.48370657375413839</v>
      </c>
      <c r="AD148" s="5">
        <f t="shared" si="368"/>
        <v>0.53393355404877907</v>
      </c>
      <c r="AE148" s="5">
        <f t="shared" si="369"/>
        <v>0.47751160201824511</v>
      </c>
      <c r="AF148" s="5"/>
      <c r="AG148" s="12">
        <f t="shared" si="370"/>
        <v>1</v>
      </c>
      <c r="AH148" s="12">
        <f>S148/S124</f>
        <v>1.0016006178802503</v>
      </c>
      <c r="AI148" s="12">
        <f t="shared" si="371"/>
        <v>1.0175692830613248</v>
      </c>
      <c r="AJ148" s="12">
        <f t="shared" si="372"/>
        <v>1.0185890930976143</v>
      </c>
      <c r="AK148" s="12">
        <f t="shared" si="373"/>
        <v>1.019229887251432</v>
      </c>
      <c r="AL148" s="12">
        <f t="shared" si="374"/>
        <v>1.010626557160869</v>
      </c>
      <c r="AM148" s="12">
        <f t="shared" si="375"/>
        <v>1.0584079091774161</v>
      </c>
      <c r="AN148" s="12">
        <f t="shared" si="376"/>
        <v>1.0643527398042076</v>
      </c>
      <c r="AO148" s="12">
        <f t="shared" si="377"/>
        <v>1.0609700333359808</v>
      </c>
      <c r="AP148" s="12">
        <f t="shared" si="378"/>
        <v>1.0498757175953541</v>
      </c>
      <c r="AQ148" s="12">
        <f t="shared" si="379"/>
        <v>1.0046627390410912</v>
      </c>
      <c r="AR148" s="12">
        <f t="shared" si="380"/>
        <v>1.0315369645913406</v>
      </c>
      <c r="AS148" s="12">
        <f t="shared" si="381"/>
        <v>1.0370483580475609</v>
      </c>
      <c r="AT148" s="12">
        <f t="shared" si="382"/>
        <v>1.0163898085803456</v>
      </c>
      <c r="AV148" s="5">
        <f t="shared" ref="AV148:AV157" si="398">C148/C124</f>
        <v>0.98375088001251576</v>
      </c>
      <c r="AW148" s="5">
        <f t="shared" si="383"/>
        <v>0.98532548926077579</v>
      </c>
      <c r="AX148" s="5">
        <f t="shared" si="384"/>
        <v>1.001034677685283</v>
      </c>
      <c r="AY148" s="5">
        <f t="shared" si="385"/>
        <v>1.0020379167059283</v>
      </c>
      <c r="AZ148" s="5">
        <f t="shared" si="386"/>
        <v>1.0026682985186532</v>
      </c>
      <c r="BA148" s="5">
        <f t="shared" si="387"/>
        <v>0.99420476497102384</v>
      </c>
      <c r="BB148" s="5">
        <f t="shared" si="388"/>
        <v>1.0412097120654897</v>
      </c>
      <c r="BC148" s="5">
        <f t="shared" si="389"/>
        <v>1.0470579444261214</v>
      </c>
      <c r="BD148" s="5">
        <f t="shared" si="390"/>
        <v>1.0437302039611791</v>
      </c>
      <c r="BE148" s="5">
        <f t="shared" si="391"/>
        <v>1.0328161610882012</v>
      </c>
      <c r="BF148" s="5">
        <f t="shared" si="392"/>
        <v>0.98833785364745763</v>
      </c>
      <c r="BG148" s="5">
        <f t="shared" si="393"/>
        <v>1.0147753966821706</v>
      </c>
      <c r="BH148" s="5">
        <f t="shared" si="394"/>
        <v>1.0201972348448225</v>
      </c>
      <c r="BI148" s="5">
        <f t="shared" si="395"/>
        <v>0.99987436862666734</v>
      </c>
    </row>
    <row r="149" spans="1:61" x14ac:dyDescent="0.25">
      <c r="A149" s="5" t="s">
        <v>227</v>
      </c>
      <c r="B149" s="5" t="s">
        <v>127</v>
      </c>
      <c r="C149" s="5">
        <v>1.45991</v>
      </c>
      <c r="D149" s="5">
        <v>1.55722</v>
      </c>
      <c r="E149" s="5">
        <v>0.58842899999999998</v>
      </c>
      <c r="F149" s="5">
        <v>0.53517899999999996</v>
      </c>
      <c r="G149" s="5">
        <v>0.53728200000000004</v>
      </c>
      <c r="H149" s="5">
        <v>0.48391899999999999</v>
      </c>
      <c r="I149" s="5">
        <v>0.79152299999999998</v>
      </c>
      <c r="J149" s="5">
        <v>0.72410799999999997</v>
      </c>
      <c r="K149" s="5">
        <v>0.78410000000000002</v>
      </c>
      <c r="L149" s="5">
        <v>0.72434799999999999</v>
      </c>
      <c r="M149" s="5">
        <v>0.70154700000000003</v>
      </c>
      <c r="N149" s="5">
        <v>0.62709400000000004</v>
      </c>
      <c r="O149" s="5">
        <v>0.69075799999999998</v>
      </c>
      <c r="P149" s="5">
        <v>0.62773599999999996</v>
      </c>
      <c r="R149" s="5">
        <f t="shared" si="396"/>
        <v>1</v>
      </c>
      <c r="S149" s="5">
        <f t="shared" si="397"/>
        <v>1.0666547937886581</v>
      </c>
      <c r="T149" s="5">
        <f t="shared" si="358"/>
        <v>0.40305840771006429</v>
      </c>
      <c r="U149" s="5">
        <f t="shared" si="359"/>
        <v>0.36658355652060742</v>
      </c>
      <c r="V149" s="5">
        <f t="shared" si="360"/>
        <v>0.36802405627744178</v>
      </c>
      <c r="W149" s="5">
        <f t="shared" si="361"/>
        <v>0.33147180305635277</v>
      </c>
      <c r="X149" s="5">
        <f t="shared" si="362"/>
        <v>0.54217246268605601</v>
      </c>
      <c r="Y149" s="5">
        <f t="shared" si="363"/>
        <v>0.49599495859333792</v>
      </c>
      <c r="Z149" s="5">
        <f t="shared" si="364"/>
        <v>0.53708790267893225</v>
      </c>
      <c r="AA149" s="5">
        <f t="shared" si="365"/>
        <v>0.49615935228883973</v>
      </c>
      <c r="AB149" s="5">
        <f t="shared" si="366"/>
        <v>0.48054126624243959</v>
      </c>
      <c r="AC149" s="5">
        <f t="shared" si="367"/>
        <v>0.42954291702913194</v>
      </c>
      <c r="AD149" s="5">
        <f t="shared" si="368"/>
        <v>0.47315108465590344</v>
      </c>
      <c r="AE149" s="5">
        <f t="shared" si="369"/>
        <v>0.42998267016459912</v>
      </c>
      <c r="AF149" s="5"/>
      <c r="AG149" s="12">
        <f t="shared" si="370"/>
        <v>1</v>
      </c>
      <c r="AH149" s="12">
        <f t="shared" ref="AH149:AH157" si="399">S149/S125</f>
        <v>0.9968522576551786</v>
      </c>
      <c r="AI149" s="12">
        <f t="shared" si="371"/>
        <v>0.97742720709917863</v>
      </c>
      <c r="AJ149" s="12">
        <f t="shared" si="372"/>
        <v>0.9743620410634305</v>
      </c>
      <c r="AK149" s="12">
        <f t="shared" si="373"/>
        <v>0.97869165843394257</v>
      </c>
      <c r="AL149" s="12">
        <f t="shared" si="374"/>
        <v>0.97782445932897211</v>
      </c>
      <c r="AM149" s="12">
        <f t="shared" si="375"/>
        <v>0.97977285101635747</v>
      </c>
      <c r="AN149" s="12">
        <f t="shared" si="376"/>
        <v>1.0272800277866503</v>
      </c>
      <c r="AO149" s="12">
        <f t="shared" si="377"/>
        <v>1.0257029635154757</v>
      </c>
      <c r="AP149" s="12">
        <f t="shared" si="378"/>
        <v>1.0184052466500388</v>
      </c>
      <c r="AQ149" s="12">
        <f t="shared" si="379"/>
        <v>0.98326047376173553</v>
      </c>
      <c r="AR149" s="12">
        <f t="shared" si="380"/>
        <v>0.98370456057110645</v>
      </c>
      <c r="AS149" s="12">
        <f t="shared" si="381"/>
        <v>0.98346091521289802</v>
      </c>
      <c r="AT149" s="12">
        <f t="shared" si="382"/>
        <v>0.98785687959526536</v>
      </c>
      <c r="AV149" s="5">
        <f t="shared" si="398"/>
        <v>1.0184021262198908</v>
      </c>
      <c r="AW149" s="5">
        <f t="shared" si="383"/>
        <v>1.0151964587231324</v>
      </c>
      <c r="AX149" s="5">
        <f t="shared" si="384"/>
        <v>0.99541394593497312</v>
      </c>
      <c r="AY149" s="5">
        <f t="shared" si="385"/>
        <v>0.99229237432695006</v>
      </c>
      <c r="AZ149" s="5">
        <f t="shared" si="386"/>
        <v>0.99670166586279829</v>
      </c>
      <c r="BA149" s="5">
        <f t="shared" si="387"/>
        <v>0.9958185084504404</v>
      </c>
      <c r="BB149" s="5">
        <f t="shared" si="388"/>
        <v>0.99780275468758262</v>
      </c>
      <c r="BC149" s="5">
        <f t="shared" si="389"/>
        <v>1.0461841645211531</v>
      </c>
      <c r="BD149" s="5">
        <f t="shared" si="390"/>
        <v>1.0445780789142036</v>
      </c>
      <c r="BE149" s="5">
        <f t="shared" si="391"/>
        <v>1.0371460685418918</v>
      </c>
      <c r="BF149" s="5">
        <f t="shared" si="392"/>
        <v>1.0013545571069287</v>
      </c>
      <c r="BG149" s="5">
        <f t="shared" si="393"/>
        <v>1.0018068160578182</v>
      </c>
      <c r="BH149" s="5">
        <f t="shared" si="394"/>
        <v>1.001558687106975</v>
      </c>
      <c r="BI149" s="5">
        <f t="shared" si="395"/>
        <v>1.0060355465807651</v>
      </c>
    </row>
    <row r="150" spans="1:61" x14ac:dyDescent="0.25">
      <c r="A150" s="5" t="s">
        <v>228</v>
      </c>
      <c r="B150" s="5" t="s">
        <v>129</v>
      </c>
      <c r="C150" s="5">
        <v>1.7132400000000001</v>
      </c>
      <c r="D150" s="5">
        <v>1.8217399999999999</v>
      </c>
      <c r="E150" s="5">
        <v>0.58480699999999997</v>
      </c>
      <c r="F150" s="5">
        <v>0.53225699999999998</v>
      </c>
      <c r="G150" s="5">
        <v>0.533138</v>
      </c>
      <c r="H150" s="5">
        <v>0.48067199999999999</v>
      </c>
      <c r="I150" s="5">
        <v>0.73953500000000005</v>
      </c>
      <c r="J150" s="5">
        <v>0.67385600000000001</v>
      </c>
      <c r="K150" s="5">
        <v>0.73390599999999995</v>
      </c>
      <c r="L150" s="5">
        <v>0.67433399999999999</v>
      </c>
      <c r="M150" s="5">
        <v>0.67561899999999997</v>
      </c>
      <c r="N150" s="5">
        <v>0.60895999999999995</v>
      </c>
      <c r="O150" s="5">
        <v>0.67201500000000003</v>
      </c>
      <c r="P150" s="5">
        <v>0.60619999999999996</v>
      </c>
      <c r="R150" s="5">
        <f t="shared" si="396"/>
        <v>1</v>
      </c>
      <c r="S150" s="5">
        <f t="shared" si="397"/>
        <v>1.0633302981485371</v>
      </c>
      <c r="T150" s="5">
        <f t="shared" si="358"/>
        <v>0.34134563750554503</v>
      </c>
      <c r="U150" s="5">
        <f t="shared" si="359"/>
        <v>0.31067276038383412</v>
      </c>
      <c r="V150" s="5">
        <f t="shared" si="360"/>
        <v>0.31118699073101258</v>
      </c>
      <c r="W150" s="5">
        <f t="shared" si="361"/>
        <v>0.28056314351754569</v>
      </c>
      <c r="X150" s="5">
        <f t="shared" si="362"/>
        <v>0.4316587284910462</v>
      </c>
      <c r="Y150" s="5">
        <f t="shared" si="363"/>
        <v>0.39332259344867032</v>
      </c>
      <c r="Z150" s="5">
        <f t="shared" si="364"/>
        <v>0.42837314094931234</v>
      </c>
      <c r="AA150" s="5">
        <f t="shared" si="365"/>
        <v>0.3936015969741542</v>
      </c>
      <c r="AB150" s="5">
        <f t="shared" si="366"/>
        <v>0.39435163783241106</v>
      </c>
      <c r="AC150" s="5">
        <f t="shared" si="367"/>
        <v>0.35544348719385488</v>
      </c>
      <c r="AD150" s="5">
        <f t="shared" si="368"/>
        <v>0.39224802129298869</v>
      </c>
      <c r="AE150" s="5">
        <f t="shared" si="369"/>
        <v>0.35383250449440823</v>
      </c>
      <c r="AF150" s="5"/>
      <c r="AG150" s="12">
        <f t="shared" si="370"/>
        <v>1</v>
      </c>
      <c r="AH150" s="12">
        <f t="shared" si="399"/>
        <v>1.0026233400210667</v>
      </c>
      <c r="AI150" s="12">
        <f t="shared" si="371"/>
        <v>0.83487060063930141</v>
      </c>
      <c r="AJ150" s="12">
        <f t="shared" si="372"/>
        <v>0.83815834300644976</v>
      </c>
      <c r="AK150" s="12">
        <f t="shared" si="373"/>
        <v>0.83872269460292004</v>
      </c>
      <c r="AL150" s="12">
        <f t="shared" si="374"/>
        <v>0.84318773780141143</v>
      </c>
      <c r="AM150" s="12">
        <f t="shared" si="375"/>
        <v>0.86042410300697958</v>
      </c>
      <c r="AN150" s="12">
        <f t="shared" si="376"/>
        <v>0.87605028552096986</v>
      </c>
      <c r="AO150" s="12">
        <f t="shared" si="377"/>
        <v>0.86719603375604748</v>
      </c>
      <c r="AP150" s="12">
        <f t="shared" si="378"/>
        <v>0.88770912573766991</v>
      </c>
      <c r="AQ150" s="12">
        <f t="shared" si="379"/>
        <v>0.84406938065997938</v>
      </c>
      <c r="AR150" s="12">
        <f t="shared" si="380"/>
        <v>0.84110610457128054</v>
      </c>
      <c r="AS150" s="12">
        <f t="shared" si="381"/>
        <v>0.83064814920508268</v>
      </c>
      <c r="AT150" s="12">
        <f t="shared" si="382"/>
        <v>0.84485049679939195</v>
      </c>
      <c r="AV150" s="5">
        <f t="shared" si="398"/>
        <v>1.1868817025521656</v>
      </c>
      <c r="AW150" s="5">
        <f t="shared" si="383"/>
        <v>1.1899952968227423</v>
      </c>
      <c r="AX150" s="5">
        <f t="shared" si="384"/>
        <v>0.99089263989752308</v>
      </c>
      <c r="AY150" s="5">
        <f t="shared" si="385"/>
        <v>0.99479480115579699</v>
      </c>
      <c r="AZ150" s="5">
        <f t="shared" si="386"/>
        <v>0.99546461973945366</v>
      </c>
      <c r="BA150" s="5">
        <f t="shared" si="387"/>
        <v>1.000764097812848</v>
      </c>
      <c r="BB150" s="5">
        <f t="shared" si="388"/>
        <v>1.0212216242938439</v>
      </c>
      <c r="BC150" s="5">
        <f t="shared" si="389"/>
        <v>1.0397680544004395</v>
      </c>
      <c r="BD150" s="5">
        <f t="shared" si="390"/>
        <v>1.029259104990863</v>
      </c>
      <c r="BE150" s="5">
        <f t="shared" si="391"/>
        <v>1.0536057185266201</v>
      </c>
      <c r="BF150" s="5">
        <f t="shared" si="392"/>
        <v>1.0018105035898681</v>
      </c>
      <c r="BG150" s="5">
        <f t="shared" si="393"/>
        <v>0.99829344542058118</v>
      </c>
      <c r="BH150" s="5">
        <f t="shared" si="394"/>
        <v>0.98588108955033382</v>
      </c>
      <c r="BI150" s="5">
        <f t="shared" si="395"/>
        <v>1.0027375960433051</v>
      </c>
    </row>
    <row r="151" spans="1:61" x14ac:dyDescent="0.25">
      <c r="A151" s="5" t="s">
        <v>229</v>
      </c>
      <c r="B151" s="5" t="s">
        <v>131</v>
      </c>
      <c r="C151" s="5">
        <v>2.0581299999999998</v>
      </c>
      <c r="D151" s="5">
        <v>2.1593399999999998</v>
      </c>
      <c r="E151" s="5">
        <v>0.59084499999999995</v>
      </c>
      <c r="F151" s="5">
        <v>0.53809799999999997</v>
      </c>
      <c r="G151" s="5">
        <v>0.54059299999999999</v>
      </c>
      <c r="H151" s="5">
        <v>0.48616500000000001</v>
      </c>
      <c r="I151" s="5">
        <v>0.82876000000000005</v>
      </c>
      <c r="J151" s="5">
        <v>0.74730399999999997</v>
      </c>
      <c r="K151" s="5">
        <v>0.81449499999999997</v>
      </c>
      <c r="L151" s="5">
        <v>0.72854799999999997</v>
      </c>
      <c r="M151" s="5">
        <v>0.69308199999999998</v>
      </c>
      <c r="N151" s="5">
        <v>0.61081300000000005</v>
      </c>
      <c r="O151" s="5">
        <v>0.67859999999999998</v>
      </c>
      <c r="P151" s="5">
        <v>0.60363100000000003</v>
      </c>
      <c r="R151" s="5">
        <f t="shared" si="396"/>
        <v>1</v>
      </c>
      <c r="S151" s="5">
        <f t="shared" si="397"/>
        <v>1.0491757080456532</v>
      </c>
      <c r="T151" s="5">
        <f t="shared" si="358"/>
        <v>0.2870785616068956</v>
      </c>
      <c r="U151" s="5">
        <f t="shared" si="359"/>
        <v>0.26144995699980078</v>
      </c>
      <c r="V151" s="5">
        <f t="shared" si="360"/>
        <v>0.26266222250295174</v>
      </c>
      <c r="W151" s="5">
        <f t="shared" si="361"/>
        <v>0.23621685704984624</v>
      </c>
      <c r="X151" s="5">
        <f t="shared" si="362"/>
        <v>0.40267621578811841</v>
      </c>
      <c r="Y151" s="5">
        <f t="shared" si="363"/>
        <v>0.36309854090849464</v>
      </c>
      <c r="Z151" s="5">
        <f t="shared" si="364"/>
        <v>0.39574516672902105</v>
      </c>
      <c r="AA151" s="5">
        <f t="shared" si="365"/>
        <v>0.35398541394372562</v>
      </c>
      <c r="AB151" s="5">
        <f t="shared" si="366"/>
        <v>0.33675326631456715</v>
      </c>
      <c r="AC151" s="5">
        <f t="shared" si="367"/>
        <v>0.29678057265576036</v>
      </c>
      <c r="AD151" s="5">
        <f t="shared" si="368"/>
        <v>0.3297167817387629</v>
      </c>
      <c r="AE151" s="5">
        <f t="shared" si="369"/>
        <v>0.29329099716733154</v>
      </c>
      <c r="AF151" s="5"/>
      <c r="AG151" s="12">
        <f t="shared" si="370"/>
        <v>1</v>
      </c>
      <c r="AH151" s="12">
        <f t="shared" si="399"/>
        <v>0.9803553919347392</v>
      </c>
      <c r="AI151" s="12">
        <f t="shared" si="371"/>
        <v>0.69937760463506904</v>
      </c>
      <c r="AJ151" s="12">
        <f t="shared" si="372"/>
        <v>0.70057602484498116</v>
      </c>
      <c r="AK151" s="12">
        <f t="shared" si="373"/>
        <v>0.69889868223870311</v>
      </c>
      <c r="AL151" s="12">
        <f t="shared" si="374"/>
        <v>0.70117902769413265</v>
      </c>
      <c r="AM151" s="12">
        <f t="shared" si="375"/>
        <v>0.79903244534570239</v>
      </c>
      <c r="AN151" s="12">
        <f t="shared" si="376"/>
        <v>0.81409681556450209</v>
      </c>
      <c r="AO151" s="12">
        <f t="shared" si="377"/>
        <v>0.79328305091916962</v>
      </c>
      <c r="AP151" s="12">
        <f t="shared" si="378"/>
        <v>0.80861192922650871</v>
      </c>
      <c r="AQ151" s="12">
        <f t="shared" si="379"/>
        <v>0.70158286231220424</v>
      </c>
      <c r="AR151" s="12">
        <f t="shared" si="380"/>
        <v>0.69938061905940041</v>
      </c>
      <c r="AS151" s="12">
        <f t="shared" si="381"/>
        <v>0.69184363432763807</v>
      </c>
      <c r="AT151" s="12">
        <f t="shared" si="382"/>
        <v>0.69602108703835952</v>
      </c>
      <c r="AV151" s="5">
        <f t="shared" si="398"/>
        <v>1.4462402237384844</v>
      </c>
      <c r="AW151" s="5">
        <f t="shared" si="383"/>
        <v>1.4178294013749269</v>
      </c>
      <c r="AX151" s="5">
        <f t="shared" si="384"/>
        <v>1.0114680234051074</v>
      </c>
      <c r="AY151" s="5">
        <f t="shared" si="385"/>
        <v>1.0132012269176236</v>
      </c>
      <c r="AZ151" s="5">
        <f t="shared" si="386"/>
        <v>1.010775386571434</v>
      </c>
      <c r="BA151" s="5">
        <f t="shared" si="387"/>
        <v>1.0140733138930953</v>
      </c>
      <c r="BB151" s="5">
        <f t="shared" si="388"/>
        <v>1.155592862531077</v>
      </c>
      <c r="BC151" s="5">
        <f t="shared" si="389"/>
        <v>1.1773795606867932</v>
      </c>
      <c r="BD151" s="5">
        <f t="shared" si="390"/>
        <v>1.1472778570492874</v>
      </c>
      <c r="BE151" s="5">
        <f t="shared" si="391"/>
        <v>1.1694470974421534</v>
      </c>
      <c r="BF151" s="5">
        <f t="shared" si="392"/>
        <v>1.0146573557614886</v>
      </c>
      <c r="BG151" s="5">
        <f t="shared" si="393"/>
        <v>1.0114723829868271</v>
      </c>
      <c r="BH151" s="5">
        <f t="shared" si="394"/>
        <v>1.0005720925020494</v>
      </c>
      <c r="BI151" s="5">
        <f t="shared" si="395"/>
        <v>1.0066136926450602</v>
      </c>
    </row>
    <row r="152" spans="1:61" x14ac:dyDescent="0.25">
      <c r="A152" s="5" t="s">
        <v>230</v>
      </c>
      <c r="B152" s="5" t="s">
        <v>133</v>
      </c>
      <c r="C152" s="5">
        <v>2.2122000000000002</v>
      </c>
      <c r="D152" s="5">
        <v>2.31846</v>
      </c>
      <c r="E152" s="5">
        <v>0.59036299999999997</v>
      </c>
      <c r="F152" s="5">
        <v>0.53061800000000003</v>
      </c>
      <c r="G152" s="5">
        <v>0.53332199999999996</v>
      </c>
      <c r="H152" s="5">
        <v>0.47812399999999999</v>
      </c>
      <c r="I152" s="5">
        <v>0.72635400000000006</v>
      </c>
      <c r="J152" s="5">
        <v>0.63351100000000005</v>
      </c>
      <c r="K152" s="5">
        <v>0.72991399999999995</v>
      </c>
      <c r="L152" s="5">
        <v>0.62780100000000005</v>
      </c>
      <c r="M152" s="5">
        <v>0.68899699999999997</v>
      </c>
      <c r="N152" s="5">
        <v>0.60497000000000001</v>
      </c>
      <c r="O152" s="5">
        <v>0.682284</v>
      </c>
      <c r="P152" s="5">
        <v>0.59958299999999998</v>
      </c>
      <c r="R152" s="5">
        <f t="shared" si="396"/>
        <v>1</v>
      </c>
      <c r="S152" s="5">
        <f t="shared" si="397"/>
        <v>1.0480336316788716</v>
      </c>
      <c r="T152" s="5">
        <f t="shared" si="358"/>
        <v>0.26686691980833555</v>
      </c>
      <c r="U152" s="5">
        <f t="shared" si="359"/>
        <v>0.23985986800470119</v>
      </c>
      <c r="V152" s="5">
        <f t="shared" si="360"/>
        <v>0.2410821806346623</v>
      </c>
      <c r="W152" s="5">
        <f t="shared" si="361"/>
        <v>0.21613054877497512</v>
      </c>
      <c r="X152" s="5">
        <f t="shared" si="362"/>
        <v>0.32834011391375101</v>
      </c>
      <c r="Y152" s="5">
        <f t="shared" si="363"/>
        <v>0.28637148539915019</v>
      </c>
      <c r="Z152" s="5">
        <f t="shared" si="364"/>
        <v>0.32994937166621457</v>
      </c>
      <c r="AA152" s="5">
        <f t="shared" si="365"/>
        <v>0.28379034445348522</v>
      </c>
      <c r="AB152" s="5">
        <f t="shared" si="366"/>
        <v>0.31145330440285685</v>
      </c>
      <c r="AC152" s="5">
        <f t="shared" si="367"/>
        <v>0.27346984901907601</v>
      </c>
      <c r="AD152" s="5">
        <f t="shared" si="368"/>
        <v>0.30841876864659612</v>
      </c>
      <c r="AE152" s="5">
        <f t="shared" si="369"/>
        <v>0.2710347165717385</v>
      </c>
      <c r="AF152" s="5"/>
      <c r="AG152" s="12">
        <f t="shared" si="370"/>
        <v>1</v>
      </c>
      <c r="AH152" s="12">
        <f t="shared" si="399"/>
        <v>0.97796413178293118</v>
      </c>
      <c r="AI152" s="12">
        <f t="shared" si="371"/>
        <v>0.64168787971729624</v>
      </c>
      <c r="AJ152" s="12">
        <f t="shared" si="372"/>
        <v>0.64184753160439223</v>
      </c>
      <c r="AK152" s="12">
        <f t="shared" si="373"/>
        <v>0.64094984592062665</v>
      </c>
      <c r="AL152" s="12">
        <f t="shared" si="374"/>
        <v>0.64210509457085585</v>
      </c>
      <c r="AM152" s="12">
        <f t="shared" si="375"/>
        <v>0.65750602457940777</v>
      </c>
      <c r="AN152" s="12">
        <f t="shared" si="376"/>
        <v>0.65799448993995713</v>
      </c>
      <c r="AO152" s="12">
        <f t="shared" si="377"/>
        <v>0.66452646376468161</v>
      </c>
      <c r="AP152" s="12">
        <f t="shared" si="378"/>
        <v>0.65803361782979597</v>
      </c>
      <c r="AQ152" s="12">
        <f t="shared" si="379"/>
        <v>0.64524511976563936</v>
      </c>
      <c r="AR152" s="12">
        <f t="shared" si="380"/>
        <v>0.64803135058655992</v>
      </c>
      <c r="AS152" s="12">
        <f t="shared" si="381"/>
        <v>0.64671807279874149</v>
      </c>
      <c r="AT152" s="12">
        <f t="shared" si="382"/>
        <v>0.64373209565272105</v>
      </c>
      <c r="AV152" s="5">
        <f t="shared" si="398"/>
        <v>1.5539259071943357</v>
      </c>
      <c r="AW152" s="5">
        <f t="shared" si="383"/>
        <v>1.5196838006843119</v>
      </c>
      <c r="AX152" s="5">
        <f t="shared" si="384"/>
        <v>0.99713542062530924</v>
      </c>
      <c r="AY152" s="5">
        <f t="shared" si="385"/>
        <v>0.99738350782880025</v>
      </c>
      <c r="AZ152" s="5">
        <f t="shared" si="386"/>
        <v>0.9959885707882794</v>
      </c>
      <c r="BA152" s="5">
        <f t="shared" si="387"/>
        <v>0.99778374159512173</v>
      </c>
      <c r="BB152" s="5">
        <f t="shared" si="388"/>
        <v>1.0217156457302974</v>
      </c>
      <c r="BC152" s="5">
        <f t="shared" si="389"/>
        <v>1.0224746847088217</v>
      </c>
      <c r="BD152" s="5">
        <f t="shared" si="390"/>
        <v>1.0326248880601765</v>
      </c>
      <c r="BE152" s="5">
        <f t="shared" si="391"/>
        <v>1.0225354865505363</v>
      </c>
      <c r="BF152" s="5">
        <f t="shared" si="392"/>
        <v>1.002663108094539</v>
      </c>
      <c r="BG152" s="5">
        <f t="shared" si="393"/>
        <v>1.0069927043505906</v>
      </c>
      <c r="BH152" s="5">
        <f t="shared" si="394"/>
        <v>1.0049519679727568</v>
      </c>
      <c r="BI152" s="5">
        <f t="shared" si="395"/>
        <v>1.0003119807272653</v>
      </c>
    </row>
    <row r="153" spans="1:61" x14ac:dyDescent="0.25">
      <c r="A153" s="5" t="s">
        <v>231</v>
      </c>
      <c r="B153" s="5" t="s">
        <v>135</v>
      </c>
      <c r="C153" s="5">
        <v>2.39439</v>
      </c>
      <c r="D153" s="5">
        <v>2.4882</v>
      </c>
      <c r="E153" s="5">
        <v>0.59447799999999995</v>
      </c>
      <c r="F153" s="5">
        <v>0.530277</v>
      </c>
      <c r="G153" s="5">
        <v>0.53341300000000003</v>
      </c>
      <c r="H153" s="5">
        <v>0.47798800000000002</v>
      </c>
      <c r="I153" s="5">
        <v>0.776223</v>
      </c>
      <c r="J153" s="5">
        <v>0.65201100000000001</v>
      </c>
      <c r="K153" s="5">
        <v>0.77529199999999998</v>
      </c>
      <c r="L153" s="5">
        <v>0.65219099999999997</v>
      </c>
      <c r="M153" s="5">
        <v>0.69145100000000004</v>
      </c>
      <c r="N153" s="5">
        <v>0.59930899999999998</v>
      </c>
      <c r="O153" s="5">
        <v>0.681751</v>
      </c>
      <c r="P153" s="5">
        <v>0.59573600000000004</v>
      </c>
      <c r="R153" s="5">
        <f t="shared" si="396"/>
        <v>1</v>
      </c>
      <c r="S153" s="5">
        <f t="shared" si="397"/>
        <v>1.039179081102076</v>
      </c>
      <c r="T153" s="5">
        <f t="shared" si="358"/>
        <v>0.2482795200447713</v>
      </c>
      <c r="U153" s="5">
        <f t="shared" si="359"/>
        <v>0.22146642777492387</v>
      </c>
      <c r="V153" s="5">
        <f t="shared" si="360"/>
        <v>0.22277615593115574</v>
      </c>
      <c r="W153" s="5">
        <f t="shared" si="361"/>
        <v>0.19962829781280411</v>
      </c>
      <c r="X153" s="5">
        <f t="shared" si="362"/>
        <v>0.32418403017052361</v>
      </c>
      <c r="Y153" s="5">
        <f t="shared" si="363"/>
        <v>0.27230776941099821</v>
      </c>
      <c r="Z153" s="5">
        <f t="shared" si="364"/>
        <v>0.32379520462414224</v>
      </c>
      <c r="AA153" s="5">
        <f t="shared" si="365"/>
        <v>0.27238294513425132</v>
      </c>
      <c r="AB153" s="5">
        <f t="shared" si="366"/>
        <v>0.28877960566156724</v>
      </c>
      <c r="AC153" s="5">
        <f t="shared" si="367"/>
        <v>0.25029715292830323</v>
      </c>
      <c r="AD153" s="5">
        <f t="shared" si="368"/>
        <v>0.28472846946403885</v>
      </c>
      <c r="AE153" s="5">
        <f t="shared" si="369"/>
        <v>0.24880491482172915</v>
      </c>
      <c r="AF153" s="5"/>
      <c r="AG153" s="12">
        <f t="shared" si="370"/>
        <v>1</v>
      </c>
      <c r="AH153" s="12">
        <f t="shared" si="399"/>
        <v>0.97612868283558241</v>
      </c>
      <c r="AI153" s="12">
        <f t="shared" si="371"/>
        <v>0.59943635073782719</v>
      </c>
      <c r="AJ153" s="12">
        <f t="shared" si="372"/>
        <v>0.59956520345065267</v>
      </c>
      <c r="AK153" s="12">
        <f t="shared" si="373"/>
        <v>0.59781806673474214</v>
      </c>
      <c r="AL153" s="12">
        <f t="shared" si="374"/>
        <v>0.59817614208520808</v>
      </c>
      <c r="AM153" s="12">
        <f t="shared" si="375"/>
        <v>0.47302648003980846</v>
      </c>
      <c r="AN153" s="12">
        <f t="shared" si="376"/>
        <v>0.45057124374224727</v>
      </c>
      <c r="AO153" s="12">
        <f t="shared" si="377"/>
        <v>0.47290036487635534</v>
      </c>
      <c r="AP153" s="12">
        <f t="shared" si="378"/>
        <v>0.44890958252482122</v>
      </c>
      <c r="AQ153" s="12">
        <f t="shared" si="379"/>
        <v>0.60009810737476899</v>
      </c>
      <c r="AR153" s="12">
        <f t="shared" si="380"/>
        <v>0.59965955864219955</v>
      </c>
      <c r="AS153" s="12">
        <f t="shared" si="381"/>
        <v>0.59852388217580121</v>
      </c>
      <c r="AT153" s="12">
        <f t="shared" si="382"/>
        <v>0.59651052912062286</v>
      </c>
      <c r="AV153" s="5">
        <f t="shared" si="398"/>
        <v>1.6678438584026416</v>
      </c>
      <c r="AW153" s="5">
        <f t="shared" si="383"/>
        <v>1.628030228677986</v>
      </c>
      <c r="AX153" s="5">
        <f t="shared" si="384"/>
        <v>0.99976623608137671</v>
      </c>
      <c r="AY153" s="5">
        <f t="shared" si="385"/>
        <v>0.99998114228710122</v>
      </c>
      <c r="AZ153" s="5">
        <f t="shared" si="386"/>
        <v>0.9970671910456802</v>
      </c>
      <c r="BA153" s="5">
        <f t="shared" si="387"/>
        <v>0.99766440481980023</v>
      </c>
      <c r="BB153" s="5">
        <f t="shared" si="388"/>
        <v>0.78893430959621424</v>
      </c>
      <c r="BC153" s="5">
        <f t="shared" si="389"/>
        <v>0.75148248164834675</v>
      </c>
      <c r="BD153" s="5">
        <f t="shared" si="390"/>
        <v>0.78872396919539756</v>
      </c>
      <c r="BE153" s="5">
        <f t="shared" si="391"/>
        <v>0.74871109019211668</v>
      </c>
      <c r="BF153" s="5">
        <f t="shared" si="392"/>
        <v>1.0008699428240575</v>
      </c>
      <c r="BG153" s="5">
        <f t="shared" si="393"/>
        <v>1.0001385120138311</v>
      </c>
      <c r="BH153" s="5">
        <f t="shared" si="394"/>
        <v>0.99824438099421631</v>
      </c>
      <c r="BI153" s="5">
        <f t="shared" si="395"/>
        <v>0.99488642246634085</v>
      </c>
    </row>
    <row r="154" spans="1:61" x14ac:dyDescent="0.25">
      <c r="A154" s="5" t="s">
        <v>232</v>
      </c>
      <c r="B154" s="5" t="s">
        <v>137</v>
      </c>
      <c r="C154" s="5">
        <v>2.3051699999999999</v>
      </c>
      <c r="D154" s="5">
        <v>2.4144000000000001</v>
      </c>
      <c r="E154" s="5">
        <v>0.59753400000000001</v>
      </c>
      <c r="F154" s="5">
        <v>0.53087600000000001</v>
      </c>
      <c r="G154" s="5">
        <v>0.53582200000000002</v>
      </c>
      <c r="H154" s="5">
        <v>0.47905300000000001</v>
      </c>
      <c r="I154" s="5">
        <v>0.82179500000000005</v>
      </c>
      <c r="J154" s="5">
        <v>0.68176099999999995</v>
      </c>
      <c r="K154" s="5">
        <v>0.81719900000000001</v>
      </c>
      <c r="L154" s="5">
        <v>0.675176</v>
      </c>
      <c r="M154" s="5">
        <v>0.70202699999999996</v>
      </c>
      <c r="N154" s="5">
        <v>0.60097599999999995</v>
      </c>
      <c r="O154" s="5">
        <v>0.68828199999999995</v>
      </c>
      <c r="P154" s="5">
        <v>0.59753699999999998</v>
      </c>
      <c r="R154" s="5">
        <f t="shared" si="396"/>
        <v>1</v>
      </c>
      <c r="S154" s="5">
        <f t="shared" si="397"/>
        <v>1.0473847915771939</v>
      </c>
      <c r="T154" s="5">
        <f t="shared" si="358"/>
        <v>0.25921472169080806</v>
      </c>
      <c r="U154" s="5">
        <f t="shared" si="359"/>
        <v>0.23029798236138768</v>
      </c>
      <c r="V154" s="5">
        <f t="shared" si="360"/>
        <v>0.23244359418177402</v>
      </c>
      <c r="W154" s="5">
        <f t="shared" si="361"/>
        <v>0.20781677707067159</v>
      </c>
      <c r="X154" s="5">
        <f t="shared" si="362"/>
        <v>0.35650082206518396</v>
      </c>
      <c r="Y154" s="5">
        <f t="shared" si="363"/>
        <v>0.29575302472268855</v>
      </c>
      <c r="Z154" s="5">
        <f t="shared" si="364"/>
        <v>0.35450704286451762</v>
      </c>
      <c r="AA154" s="5">
        <f t="shared" si="365"/>
        <v>0.29289640243452764</v>
      </c>
      <c r="AB154" s="5">
        <f t="shared" si="366"/>
        <v>0.30454456721196266</v>
      </c>
      <c r="AC154" s="5">
        <f t="shared" si="367"/>
        <v>0.2607078870538832</v>
      </c>
      <c r="AD154" s="5">
        <f t="shared" si="368"/>
        <v>0.29858188333181501</v>
      </c>
      <c r="AE154" s="5">
        <f t="shared" si="369"/>
        <v>0.25921602311326281</v>
      </c>
      <c r="AF154" s="5"/>
      <c r="AG154" s="12">
        <f t="shared" si="370"/>
        <v>1</v>
      </c>
      <c r="AH154" s="12">
        <f t="shared" si="399"/>
        <v>0.99829035652765497</v>
      </c>
      <c r="AI154" s="12">
        <f t="shared" si="371"/>
        <v>0.70506345317283192</v>
      </c>
      <c r="AJ154" s="12">
        <f t="shared" si="372"/>
        <v>0.7054750640277736</v>
      </c>
      <c r="AK154" s="12">
        <f t="shared" si="373"/>
        <v>0.70501753840474601</v>
      </c>
      <c r="AL154" s="12">
        <f t="shared" si="374"/>
        <v>0.70566498314749837</v>
      </c>
      <c r="AM154" s="12">
        <f t="shared" si="375"/>
        <v>0.47959927794478024</v>
      </c>
      <c r="AN154" s="12">
        <f t="shared" si="376"/>
        <v>0.48287099182801946</v>
      </c>
      <c r="AO154" s="12">
        <f t="shared" si="377"/>
        <v>0.48039146841316571</v>
      </c>
      <c r="AP154" s="12">
        <f t="shared" si="378"/>
        <v>0.47661405745801882</v>
      </c>
      <c r="AQ154" s="12">
        <f t="shared" si="379"/>
        <v>0.71138186556934091</v>
      </c>
      <c r="AR154" s="12">
        <f t="shared" si="380"/>
        <v>0.70549990772068072</v>
      </c>
      <c r="AS154" s="12">
        <f t="shared" si="381"/>
        <v>0.70279863199836246</v>
      </c>
      <c r="AT154" s="12">
        <f t="shared" si="382"/>
        <v>0.70474155791228643</v>
      </c>
      <c r="AV154" s="5">
        <f t="shared" si="398"/>
        <v>1.4179466202459232</v>
      </c>
      <c r="AW154" s="5">
        <f t="shared" si="383"/>
        <v>1.4155224370624861</v>
      </c>
      <c r="AX154" s="5">
        <f t="shared" si="384"/>
        <v>0.99974234048533683</v>
      </c>
      <c r="AY154" s="5">
        <f t="shared" si="385"/>
        <v>1.0003259827059579</v>
      </c>
      <c r="AZ154" s="5">
        <f t="shared" si="386"/>
        <v>0.99967723579511003</v>
      </c>
      <c r="BA154" s="5">
        <f t="shared" si="387"/>
        <v>1.0005952778798917</v>
      </c>
      <c r="BB154" s="5">
        <f t="shared" si="388"/>
        <v>0.68004617523418631</v>
      </c>
      <c r="BC154" s="5">
        <f t="shared" si="389"/>
        <v>0.68468529087733709</v>
      </c>
      <c r="BD154" s="5">
        <f t="shared" si="390"/>
        <v>0.68116945903142456</v>
      </c>
      <c r="BE154" s="5">
        <f t="shared" si="391"/>
        <v>0.67581329193429407</v>
      </c>
      <c r="BF154" s="5">
        <f t="shared" si="392"/>
        <v>1.0087015119882867</v>
      </c>
      <c r="BG154" s="5">
        <f t="shared" si="393"/>
        <v>1.0003612097363501</v>
      </c>
      <c r="BH154" s="5">
        <f t="shared" si="394"/>
        <v>0.9965309449555364</v>
      </c>
      <c r="BI154" s="5">
        <f t="shared" si="395"/>
        <v>0.99928591018857316</v>
      </c>
    </row>
    <row r="155" spans="1:61" x14ac:dyDescent="0.25">
      <c r="A155" s="5" t="s">
        <v>233</v>
      </c>
      <c r="B155" s="5" t="s">
        <v>139</v>
      </c>
      <c r="C155" s="5">
        <v>2.14621</v>
      </c>
      <c r="D155" s="5">
        <v>2.3200099999999999</v>
      </c>
      <c r="E155" s="5">
        <v>0.60764399999999996</v>
      </c>
      <c r="F155" s="5">
        <v>0.53303</v>
      </c>
      <c r="G155" s="5">
        <v>0.54439300000000002</v>
      </c>
      <c r="H155" s="5">
        <v>0.47996100000000003</v>
      </c>
      <c r="I155" s="5">
        <v>0.86220200000000002</v>
      </c>
      <c r="J155" s="5">
        <v>0.70179899999999995</v>
      </c>
      <c r="K155" s="5">
        <v>0.86694300000000002</v>
      </c>
      <c r="L155" s="5">
        <v>0.71051699999999995</v>
      </c>
      <c r="M155" s="5">
        <v>0.71985600000000005</v>
      </c>
      <c r="N155" s="5">
        <v>0.60751999999999995</v>
      </c>
      <c r="O155" s="5">
        <v>0.70786800000000005</v>
      </c>
      <c r="P155" s="5">
        <v>0.60353199999999996</v>
      </c>
      <c r="R155" s="5">
        <f t="shared" si="396"/>
        <v>1</v>
      </c>
      <c r="S155" s="5">
        <f t="shared" si="397"/>
        <v>1.0809799600225514</v>
      </c>
      <c r="T155" s="5">
        <f t="shared" si="358"/>
        <v>0.28312420499391949</v>
      </c>
      <c r="U155" s="5">
        <f t="shared" si="359"/>
        <v>0.2483587346997731</v>
      </c>
      <c r="V155" s="5">
        <f t="shared" si="360"/>
        <v>0.25365318398479181</v>
      </c>
      <c r="W155" s="5">
        <f t="shared" si="361"/>
        <v>0.2236318906351196</v>
      </c>
      <c r="X155" s="5">
        <f t="shared" si="362"/>
        <v>0.40173235610681157</v>
      </c>
      <c r="Y155" s="5">
        <f t="shared" si="363"/>
        <v>0.32699456250786268</v>
      </c>
      <c r="Z155" s="5">
        <f t="shared" si="364"/>
        <v>0.40394136640869255</v>
      </c>
      <c r="AA155" s="5">
        <f t="shared" si="365"/>
        <v>0.33105660676261872</v>
      </c>
      <c r="AB155" s="5">
        <f t="shared" si="366"/>
        <v>0.33540799828534956</v>
      </c>
      <c r="AC155" s="5">
        <f t="shared" si="367"/>
        <v>0.28306642872785048</v>
      </c>
      <c r="AD155" s="5">
        <f t="shared" si="368"/>
        <v>0.3298223379818378</v>
      </c>
      <c r="AE155" s="5">
        <f t="shared" si="369"/>
        <v>0.28120826946104993</v>
      </c>
      <c r="AF155" s="5"/>
      <c r="AG155" s="12">
        <f t="shared" si="370"/>
        <v>1</v>
      </c>
      <c r="AH155" s="12">
        <f t="shared" si="399"/>
        <v>1.023536966295377</v>
      </c>
      <c r="AI155" s="12">
        <f t="shared" si="371"/>
        <v>0.78151993585140711</v>
      </c>
      <c r="AJ155" s="12">
        <f t="shared" si="372"/>
        <v>0.77958602999827609</v>
      </c>
      <c r="AK155" s="12">
        <f t="shared" si="373"/>
        <v>0.778478459348939</v>
      </c>
      <c r="AL155" s="12">
        <f t="shared" si="374"/>
        <v>0.77732368950155817</v>
      </c>
      <c r="AM155" s="12">
        <f t="shared" si="375"/>
        <v>0.52590997149650642</v>
      </c>
      <c r="AN155" s="12">
        <f t="shared" si="376"/>
        <v>0.49953247036735993</v>
      </c>
      <c r="AO155" s="12">
        <f t="shared" si="377"/>
        <v>0.5330654173536139</v>
      </c>
      <c r="AP155" s="12">
        <f t="shared" si="378"/>
        <v>0.50783775030087808</v>
      </c>
      <c r="AQ155" s="12">
        <f t="shared" si="379"/>
        <v>0.78208575343853437</v>
      </c>
      <c r="AR155" s="12">
        <f t="shared" si="380"/>
        <v>0.77878264719674573</v>
      </c>
      <c r="AS155" s="12">
        <f t="shared" si="381"/>
        <v>0.77878302116913578</v>
      </c>
      <c r="AT155" s="12">
        <f t="shared" si="382"/>
        <v>0.77774009038703351</v>
      </c>
      <c r="AV155" s="5">
        <f t="shared" si="398"/>
        <v>1.288094394996969</v>
      </c>
      <c r="AW155" s="5">
        <f t="shared" si="383"/>
        <v>1.3184122293572766</v>
      </c>
      <c r="AX155" s="5">
        <f t="shared" si="384"/>
        <v>1.0066714489485882</v>
      </c>
      <c r="AY155" s="5">
        <f t="shared" si="385"/>
        <v>1.0041803956587183</v>
      </c>
      <c r="AZ155" s="5">
        <f t="shared" si="386"/>
        <v>1.0027537401132443</v>
      </c>
      <c r="BA155" s="5">
        <f t="shared" si="387"/>
        <v>1.0012662875453215</v>
      </c>
      <c r="BB155" s="5">
        <f t="shared" si="388"/>
        <v>0.67742168655766566</v>
      </c>
      <c r="BC155" s="5">
        <f t="shared" si="389"/>
        <v>0.64344497519918586</v>
      </c>
      <c r="BD155" s="5">
        <f t="shared" si="390"/>
        <v>0.68663857625991009</v>
      </c>
      <c r="BE155" s="5">
        <f t="shared" si="391"/>
        <v>0.65414295973043146</v>
      </c>
      <c r="BF155" s="5">
        <f t="shared" si="392"/>
        <v>1.0074002754111575</v>
      </c>
      <c r="BG155" s="5">
        <f t="shared" si="393"/>
        <v>1.0031455627750303</v>
      </c>
      <c r="BH155" s="5">
        <f t="shared" si="394"/>
        <v>1.0031460444867697</v>
      </c>
      <c r="BI155" s="5">
        <f t="shared" si="395"/>
        <v>1.001802651191974</v>
      </c>
    </row>
    <row r="156" spans="1:61" x14ac:dyDescent="0.25">
      <c r="A156" s="5" t="s">
        <v>234</v>
      </c>
      <c r="B156" s="5" t="s">
        <v>141</v>
      </c>
      <c r="C156" s="5">
        <v>1.96835</v>
      </c>
      <c r="D156" s="5">
        <v>2.0731899999999999</v>
      </c>
      <c r="E156" s="5">
        <v>0.60226299999999999</v>
      </c>
      <c r="F156" s="5">
        <v>0.53176999999999996</v>
      </c>
      <c r="G156" s="5">
        <v>0.54128299999999996</v>
      </c>
      <c r="H156" s="5">
        <v>0.47980499999999998</v>
      </c>
      <c r="I156" s="5">
        <v>0.89551199999999997</v>
      </c>
      <c r="J156" s="5">
        <v>0.72904999999999998</v>
      </c>
      <c r="K156" s="5">
        <v>0.89813600000000005</v>
      </c>
      <c r="L156" s="5">
        <v>0.72219599999999995</v>
      </c>
      <c r="M156" s="5">
        <v>0.71803499999999998</v>
      </c>
      <c r="N156" s="5">
        <v>0.60343800000000003</v>
      </c>
      <c r="O156" s="5">
        <v>0.70807200000000003</v>
      </c>
      <c r="P156" s="5">
        <v>0.60079000000000005</v>
      </c>
      <c r="R156" s="5">
        <f t="shared" si="396"/>
        <v>1</v>
      </c>
      <c r="S156" s="5">
        <f t="shared" si="397"/>
        <v>1.0532628851576193</v>
      </c>
      <c r="T156" s="5">
        <f t="shared" si="358"/>
        <v>0.30597353113013437</v>
      </c>
      <c r="U156" s="5">
        <f t="shared" si="359"/>
        <v>0.27016028653440699</v>
      </c>
      <c r="V156" s="5">
        <f t="shared" si="360"/>
        <v>0.27499326847359462</v>
      </c>
      <c r="W156" s="5">
        <f t="shared" si="361"/>
        <v>0.24376000203215889</v>
      </c>
      <c r="X156" s="5">
        <f t="shared" si="362"/>
        <v>0.45495567353367034</v>
      </c>
      <c r="Y156" s="5">
        <f t="shared" si="363"/>
        <v>0.37038636421368148</v>
      </c>
      <c r="Z156" s="5">
        <f t="shared" si="364"/>
        <v>0.45628876978179694</v>
      </c>
      <c r="AA156" s="5">
        <f t="shared" si="365"/>
        <v>0.3669042599131252</v>
      </c>
      <c r="AB156" s="5">
        <f t="shared" si="366"/>
        <v>0.36479030660197626</v>
      </c>
      <c r="AC156" s="5">
        <f t="shared" si="367"/>
        <v>0.30657047781136487</v>
      </c>
      <c r="AD156" s="5">
        <f t="shared" si="368"/>
        <v>0.35972870678487057</v>
      </c>
      <c r="AE156" s="5">
        <f t="shared" si="369"/>
        <v>0.30522518860974929</v>
      </c>
      <c r="AF156" s="5"/>
      <c r="AG156" s="12">
        <f t="shared" si="370"/>
        <v>1</v>
      </c>
      <c r="AH156" s="12">
        <f t="shared" si="399"/>
        <v>1.0051700834452777</v>
      </c>
      <c r="AI156" s="12">
        <f t="shared" si="371"/>
        <v>0.87018489046383263</v>
      </c>
      <c r="AJ156" s="12">
        <f t="shared" si="372"/>
        <v>0.87152387442436574</v>
      </c>
      <c r="AK156" s="12">
        <f t="shared" si="373"/>
        <v>0.87122197051835981</v>
      </c>
      <c r="AL156" s="12">
        <f t="shared" si="374"/>
        <v>0.87141920616903412</v>
      </c>
      <c r="AM156" s="12">
        <f t="shared" si="375"/>
        <v>0.70204946565384452</v>
      </c>
      <c r="AN156" s="12">
        <f t="shared" si="376"/>
        <v>0.7352810313923287</v>
      </c>
      <c r="AO156" s="12">
        <f t="shared" si="377"/>
        <v>0.70878900578372661</v>
      </c>
      <c r="AP156" s="12">
        <f t="shared" si="378"/>
        <v>0.73356088336829228</v>
      </c>
      <c r="AQ156" s="12">
        <f t="shared" si="379"/>
        <v>0.86977914874818152</v>
      </c>
      <c r="AR156" s="12">
        <f t="shared" si="380"/>
        <v>0.87213611254953438</v>
      </c>
      <c r="AS156" s="12">
        <f t="shared" si="381"/>
        <v>0.87181931921763867</v>
      </c>
      <c r="AT156" s="12">
        <f t="shared" si="382"/>
        <v>0.87118953012126055</v>
      </c>
      <c r="AV156" s="5">
        <f t="shared" si="398"/>
        <v>1.1496162786622901</v>
      </c>
      <c r="AW156" s="5">
        <f t="shared" si="383"/>
        <v>1.1555598907530238</v>
      </c>
      <c r="AX156" s="5">
        <f t="shared" si="384"/>
        <v>1.0003787155231838</v>
      </c>
      <c r="AY156" s="5">
        <f t="shared" si="385"/>
        <v>1.0019180332810804</v>
      </c>
      <c r="AZ156" s="5">
        <f t="shared" si="386"/>
        <v>1.0015709596361442</v>
      </c>
      <c r="BA156" s="5">
        <f t="shared" si="387"/>
        <v>1.0017977049508919</v>
      </c>
      <c r="BB156" s="5">
        <f t="shared" si="388"/>
        <v>0.8070874941418219</v>
      </c>
      <c r="BC156" s="5">
        <f t="shared" si="389"/>
        <v>0.84529104308021941</v>
      </c>
      <c r="BD156" s="5">
        <f t="shared" si="390"/>
        <v>0.81483537918583238</v>
      </c>
      <c r="BE156" s="5">
        <f t="shared" si="391"/>
        <v>0.84331353291007827</v>
      </c>
      <c r="BF156" s="5">
        <f t="shared" si="392"/>
        <v>0.99991226824193913</v>
      </c>
      <c r="BG156" s="5">
        <f t="shared" si="393"/>
        <v>1.0026218721961919</v>
      </c>
      <c r="BH156" s="5">
        <f t="shared" si="394"/>
        <v>1.0022576814248729</v>
      </c>
      <c r="BI156" s="5">
        <f t="shared" si="395"/>
        <v>1.0015336656275526</v>
      </c>
    </row>
    <row r="157" spans="1:61" x14ac:dyDescent="0.25">
      <c r="A157" s="5" t="s">
        <v>235</v>
      </c>
      <c r="B157" s="5" t="s">
        <v>143</v>
      </c>
      <c r="C157" s="5">
        <v>1.8104100000000001</v>
      </c>
      <c r="D157" s="5">
        <v>1.9169799999999999</v>
      </c>
      <c r="E157" s="5">
        <v>0.60048000000000001</v>
      </c>
      <c r="F157" s="5">
        <v>0.53112800000000004</v>
      </c>
      <c r="G157" s="5">
        <v>0.53919600000000001</v>
      </c>
      <c r="H157" s="5">
        <v>0.47935100000000003</v>
      </c>
      <c r="I157" s="5">
        <v>0.90648399999999996</v>
      </c>
      <c r="J157" s="5">
        <v>0.729379</v>
      </c>
      <c r="K157" s="5">
        <v>0.90063199999999999</v>
      </c>
      <c r="L157" s="5">
        <v>0.72630300000000003</v>
      </c>
      <c r="M157" s="5">
        <v>0.71929900000000002</v>
      </c>
      <c r="N157" s="5">
        <v>0.60234200000000004</v>
      </c>
      <c r="O157" s="5">
        <v>0.70994800000000002</v>
      </c>
      <c r="P157" s="5">
        <v>0.60005699999999995</v>
      </c>
      <c r="R157" s="5">
        <f t="shared" si="396"/>
        <v>1</v>
      </c>
      <c r="S157" s="5">
        <f t="shared" si="397"/>
        <v>1.0588651189509557</v>
      </c>
      <c r="T157" s="5">
        <f t="shared" si="358"/>
        <v>0.33168177374185959</v>
      </c>
      <c r="U157" s="5">
        <f t="shared" si="359"/>
        <v>0.29337442899674659</v>
      </c>
      <c r="V157" s="5">
        <f t="shared" si="360"/>
        <v>0.29783087808838882</v>
      </c>
      <c r="W157" s="5">
        <f t="shared" si="361"/>
        <v>0.26477483001088153</v>
      </c>
      <c r="X157" s="5">
        <f t="shared" si="362"/>
        <v>0.50070646980518219</v>
      </c>
      <c r="Y157" s="5">
        <f t="shared" si="363"/>
        <v>0.40288056296639985</v>
      </c>
      <c r="Z157" s="5">
        <f t="shared" si="364"/>
        <v>0.4974740528388597</v>
      </c>
      <c r="AA157" s="5">
        <f t="shared" si="365"/>
        <v>0.40118150032313121</v>
      </c>
      <c r="AB157" s="5">
        <f t="shared" si="366"/>
        <v>0.39731276340718402</v>
      </c>
      <c r="AC157" s="5">
        <f t="shared" si="367"/>
        <v>0.33271027004932585</v>
      </c>
      <c r="AD157" s="5">
        <f t="shared" si="368"/>
        <v>0.39214763506609002</v>
      </c>
      <c r="AE157" s="5">
        <f t="shared" si="369"/>
        <v>0.33144812501035675</v>
      </c>
      <c r="AF157" s="5"/>
      <c r="AG157" s="12">
        <f t="shared" si="370"/>
        <v>1</v>
      </c>
      <c r="AH157" s="12">
        <f t="shared" si="399"/>
        <v>1.0057180629215485</v>
      </c>
      <c r="AI157" s="12">
        <f t="shared" si="371"/>
        <v>0.94313832834650313</v>
      </c>
      <c r="AJ157" s="12">
        <f t="shared" si="372"/>
        <v>0.94394466002441257</v>
      </c>
      <c r="AK157" s="12">
        <f t="shared" si="373"/>
        <v>0.94371873308605692</v>
      </c>
      <c r="AL157" s="12">
        <f t="shared" si="374"/>
        <v>0.94444898272979216</v>
      </c>
      <c r="AM157" s="12">
        <f t="shared" si="375"/>
        <v>0.81057651496971539</v>
      </c>
      <c r="AN157" s="12">
        <f t="shared" si="376"/>
        <v>0.75952714356518092</v>
      </c>
      <c r="AO157" s="12">
        <f t="shared" si="377"/>
        <v>0.81264788136668231</v>
      </c>
      <c r="AP157" s="12">
        <f t="shared" si="378"/>
        <v>0.76090103552558519</v>
      </c>
      <c r="AQ157" s="12">
        <f t="shared" si="379"/>
        <v>0.94307383824861402</v>
      </c>
      <c r="AR157" s="12">
        <f t="shared" si="380"/>
        <v>0.94430155652436931</v>
      </c>
      <c r="AS157" s="12">
        <f t="shared" si="381"/>
        <v>0.94292835153069543</v>
      </c>
      <c r="AT157" s="12">
        <f t="shared" si="382"/>
        <v>0.94335528826502102</v>
      </c>
      <c r="AV157" s="5">
        <f t="shared" si="398"/>
        <v>1.0603004480365459</v>
      </c>
      <c r="AW157" s="5">
        <f t="shared" si="383"/>
        <v>1.066363312714165</v>
      </c>
      <c r="AX157" s="5">
        <f t="shared" si="384"/>
        <v>1.0000099921062362</v>
      </c>
      <c r="AY157" s="5">
        <f t="shared" si="385"/>
        <v>1.0008649459455896</v>
      </c>
      <c r="AZ157" s="5">
        <f t="shared" si="386"/>
        <v>1.0006253955116273</v>
      </c>
      <c r="BA157" s="5">
        <f t="shared" si="387"/>
        <v>1.0013996795360585</v>
      </c>
      <c r="BB157" s="5">
        <f t="shared" si="388"/>
        <v>0.85945464199029109</v>
      </c>
      <c r="BC157" s="5">
        <f t="shared" si="389"/>
        <v>0.80532697061807923</v>
      </c>
      <c r="BD157" s="5">
        <f t="shared" si="390"/>
        <v>0.86165091270904293</v>
      </c>
      <c r="BE157" s="5">
        <f t="shared" si="391"/>
        <v>0.80678370887924966</v>
      </c>
      <c r="BF157" s="5">
        <f t="shared" si="392"/>
        <v>0.9999416132265504</v>
      </c>
      <c r="BG157" s="5">
        <f t="shared" si="393"/>
        <v>1.0012433634643965</v>
      </c>
      <c r="BH157" s="5">
        <f t="shared" si="394"/>
        <v>0.999787353594358</v>
      </c>
      <c r="BI157" s="5">
        <f t="shared" si="395"/>
        <v>1.0002400348050466</v>
      </c>
    </row>
    <row r="158" spans="1:61" s="7" customFormat="1" x14ac:dyDescent="0.25">
      <c r="A158" s="7" t="s">
        <v>2</v>
      </c>
      <c r="B158" s="7" t="s">
        <v>193</v>
      </c>
      <c r="C158" s="7" t="s">
        <v>194</v>
      </c>
      <c r="D158" s="7">
        <v>1</v>
      </c>
      <c r="E158" s="7" t="s">
        <v>201</v>
      </c>
      <c r="F158" s="7">
        <v>4</v>
      </c>
      <c r="G158" s="7" t="s">
        <v>51</v>
      </c>
      <c r="H158" s="7" t="s">
        <v>195</v>
      </c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</row>
    <row r="159" spans="1:61" x14ac:dyDescent="0.25">
      <c r="A159" s="5" t="s">
        <v>225</v>
      </c>
      <c r="B159" s="5" t="s">
        <v>123</v>
      </c>
      <c r="C159" s="5">
        <v>1.0718700000000001</v>
      </c>
      <c r="D159" s="5">
        <v>1.20244</v>
      </c>
      <c r="E159" s="5">
        <v>0.60755999999999999</v>
      </c>
      <c r="F159" s="5">
        <v>0.55372699999999997</v>
      </c>
      <c r="G159" s="5">
        <v>0.56076300000000001</v>
      </c>
      <c r="H159" s="5">
        <v>0.507324</v>
      </c>
      <c r="I159" s="5">
        <v>1.04434</v>
      </c>
      <c r="J159" s="5">
        <v>0.98475299999999999</v>
      </c>
      <c r="K159" s="5">
        <v>1.0314099999999999</v>
      </c>
      <c r="L159" s="5">
        <v>0.97689499999999996</v>
      </c>
      <c r="M159" s="5">
        <v>0.78925699999999999</v>
      </c>
      <c r="N159" s="5">
        <v>0.72470599999999996</v>
      </c>
      <c r="O159" s="5">
        <v>0.80108500000000005</v>
      </c>
      <c r="P159" s="5">
        <v>0.73769899999999999</v>
      </c>
      <c r="R159" s="5">
        <f>C159/$C159</f>
        <v>1</v>
      </c>
      <c r="S159" s="5">
        <f>D159/$C159</f>
        <v>1.12181514549339</v>
      </c>
      <c r="T159" s="5">
        <f t="shared" ref="T159:T169" si="400">E159/$C159</f>
        <v>0.56682246914271317</v>
      </c>
      <c r="U159" s="5">
        <f t="shared" ref="U159:U169" si="401">F159/$C159</f>
        <v>0.51659902786718526</v>
      </c>
      <c r="V159" s="5">
        <f t="shared" ref="V159:V169" si="402">G159/$C159</f>
        <v>0.52316325673822384</v>
      </c>
      <c r="W159" s="5">
        <f t="shared" ref="W159:W169" si="403">H159/$C159</f>
        <v>0.47330739735229083</v>
      </c>
      <c r="X159" s="5">
        <f t="shared" ref="X159:X169" si="404">I159/$C159</f>
        <v>0.97431591517628069</v>
      </c>
      <c r="Y159" s="5">
        <f t="shared" ref="Y159:Y169" si="405">J159/$C159</f>
        <v>0.91872428559433506</v>
      </c>
      <c r="Z159" s="5">
        <f t="shared" ref="Z159:Z169" si="406">K159/$C159</f>
        <v>0.96225288514465357</v>
      </c>
      <c r="AA159" s="5">
        <f t="shared" ref="AA159:AA169" si="407">L159/$C159</f>
        <v>0.91139317267952258</v>
      </c>
      <c r="AB159" s="5">
        <f t="shared" ref="AB159:AB169" si="408">M159/$C159</f>
        <v>0.73633649603030205</v>
      </c>
      <c r="AC159" s="5">
        <f t="shared" ref="AC159:AC169" si="409">N159/$C159</f>
        <v>0.67611370781904512</v>
      </c>
      <c r="AD159" s="5">
        <f t="shared" ref="AD159:AD169" si="410">O159/$C159</f>
        <v>0.74737141630981363</v>
      </c>
      <c r="AE159" s="5">
        <f t="shared" ref="AE159:AE169" si="411">P159/$C159</f>
        <v>0.68823551363504898</v>
      </c>
      <c r="AF159" s="5"/>
      <c r="AG159" s="12">
        <f t="shared" ref="AG159:AG169" si="412">R159/R123</f>
        <v>1</v>
      </c>
      <c r="AH159" s="12">
        <f t="shared" ref="AH159:AH169" si="413">S159/S123</f>
        <v>0.97437830098253109</v>
      </c>
      <c r="AI159" s="12">
        <f t="shared" ref="AI159:AI169" si="414">T159/T123</f>
        <v>0.99573511728707975</v>
      </c>
      <c r="AJ159" s="12">
        <f t="shared" ref="AJ159:AJ169" si="415">U159/U123</f>
        <v>0.99555811784643278</v>
      </c>
      <c r="AK159" s="12">
        <f t="shared" ref="AK159:AK169" si="416">V159/V123</f>
        <v>0.99987806817918634</v>
      </c>
      <c r="AL159" s="12">
        <f t="shared" ref="AL159:AL169" si="417">W159/W123</f>
        <v>1.0013773091697642</v>
      </c>
      <c r="AM159" s="12">
        <f t="shared" ref="AM159:AM169" si="418">X159/X123</f>
        <v>1.073707886955811</v>
      </c>
      <c r="AN159" s="12">
        <f t="shared" ref="AN159:AN169" si="419">Y159/Y123</f>
        <v>1.0936247085708106</v>
      </c>
      <c r="AO159" s="12">
        <f t="shared" ref="AO159:AO169" si="420">Z159/Z123</f>
        <v>1.0661624400627456</v>
      </c>
      <c r="AP159" s="12">
        <f t="shared" ref="AP159:AP169" si="421">AA159/AA123</f>
        <v>1.0954460975211622</v>
      </c>
      <c r="AQ159" s="12">
        <f t="shared" ref="AQ159:AQ169" si="422">AB159/AB123</f>
        <v>1.0059004889943459</v>
      </c>
      <c r="AR159" s="12">
        <f t="shared" ref="AR159:AR169" si="423">AC159/AC123</f>
        <v>1.0078989268370855</v>
      </c>
      <c r="AS159" s="12">
        <f t="shared" ref="AS159:AS169" si="424">AD159/AD123</f>
        <v>0.98259888206106272</v>
      </c>
      <c r="AT159" s="12">
        <f t="shared" ref="AT159:AT169" si="425">AE159/AE123</f>
        <v>1.0016324414561171</v>
      </c>
      <c r="AV159" s="5">
        <f>C159/C123</f>
        <v>1.0019068450127591</v>
      </c>
      <c r="AW159" s="5">
        <f t="shared" ref="AW159:AW169" si="426">D159/D123</f>
        <v>0.97623628938630025</v>
      </c>
      <c r="AX159" s="5">
        <f t="shared" ref="AX159:AX169" si="427">E159/E123</f>
        <v>0.99763382982950766</v>
      </c>
      <c r="AY159" s="5">
        <f t="shared" ref="AY159:AY169" si="428">F159/F123</f>
        <v>0.99745649287836002</v>
      </c>
      <c r="AZ159" s="5">
        <f t="shared" ref="AZ159:AZ169" si="429">G159/G123</f>
        <v>1.0017846806868609</v>
      </c>
      <c r="BA159" s="5">
        <f t="shared" ref="BA159:BA169" si="430">H159/H123</f>
        <v>1.0032867804976449</v>
      </c>
      <c r="BB159" s="5">
        <f t="shared" ref="BB159:BB169" si="431">I159/I123</f>
        <v>1.0757552814852127</v>
      </c>
      <c r="BC159" s="5">
        <f t="shared" ref="BC159:BC169" si="432">J159/J123</f>
        <v>1.095710081392179</v>
      </c>
      <c r="BD159" s="5">
        <f t="shared" ref="BD159:BD169" si="433">K159/K123</f>
        <v>1.0681954465943704</v>
      </c>
      <c r="BE159" s="5">
        <f t="shared" ref="BE159:BE169" si="434">L159/L123</f>
        <v>1.097534943448967</v>
      </c>
      <c r="BF159" s="5">
        <f t="shared" ref="BF159:BF169" si="435">M159/M123</f>
        <v>1.0078185853251167</v>
      </c>
      <c r="BG159" s="5">
        <f t="shared" ref="BG159:BG169" si="436">N159/N123</f>
        <v>1.0098208338790899</v>
      </c>
      <c r="BH159" s="5">
        <f t="shared" ref="BH159:BH169" si="437">O159/O123</f>
        <v>0.98447254583886357</v>
      </c>
      <c r="BI159" s="5">
        <f t="shared" ref="BI159:BI169" si="438">P159/P123</f>
        <v>1.0035423992817254</v>
      </c>
    </row>
    <row r="160" spans="1:61" x14ac:dyDescent="0.25">
      <c r="A160" s="5" t="s">
        <v>226</v>
      </c>
      <c r="B160" s="5" t="s">
        <v>125</v>
      </c>
      <c r="C160" s="5">
        <v>1.3850499999999999</v>
      </c>
      <c r="D160" s="5">
        <v>1.4916400000000001</v>
      </c>
      <c r="E160" s="5">
        <v>0.59628800000000004</v>
      </c>
      <c r="F160" s="5">
        <v>0.542323</v>
      </c>
      <c r="G160" s="5">
        <v>0.54545600000000005</v>
      </c>
      <c r="H160" s="5">
        <v>0.49221100000000001</v>
      </c>
      <c r="I160" s="5">
        <v>0.88911300000000004</v>
      </c>
      <c r="J160" s="5">
        <v>0.83062000000000002</v>
      </c>
      <c r="K160" s="5">
        <v>0.88163800000000003</v>
      </c>
      <c r="L160" s="5">
        <v>0.81775399999999998</v>
      </c>
      <c r="M160" s="5">
        <v>0.72753299999999999</v>
      </c>
      <c r="N160" s="5">
        <v>0.66145900000000002</v>
      </c>
      <c r="O160" s="5">
        <v>0.72516800000000003</v>
      </c>
      <c r="P160" s="5">
        <v>0.67237000000000002</v>
      </c>
      <c r="R160" s="5">
        <f t="shared" ref="R160:R169" si="439">C160/$C160</f>
        <v>1</v>
      </c>
      <c r="S160" s="5">
        <f t="shared" ref="S160:S169" si="440">D160/$C160</f>
        <v>1.0769575105591858</v>
      </c>
      <c r="T160" s="5">
        <f t="shared" si="400"/>
        <v>0.43051730984441</v>
      </c>
      <c r="U160" s="5">
        <f t="shared" si="401"/>
        <v>0.39155481751561316</v>
      </c>
      <c r="V160" s="5">
        <f t="shared" si="402"/>
        <v>0.39381682971733878</v>
      </c>
      <c r="W160" s="5">
        <f t="shared" si="403"/>
        <v>0.35537417421753731</v>
      </c>
      <c r="X160" s="5">
        <f t="shared" si="404"/>
        <v>0.64193567019241193</v>
      </c>
      <c r="Y160" s="5">
        <f t="shared" si="405"/>
        <v>0.59970398180571105</v>
      </c>
      <c r="Z160" s="5">
        <f t="shared" si="406"/>
        <v>0.63653875311360608</v>
      </c>
      <c r="AA160" s="5">
        <f t="shared" si="407"/>
        <v>0.59041478646980261</v>
      </c>
      <c r="AB160" s="5">
        <f t="shared" si="408"/>
        <v>0.52527562181870691</v>
      </c>
      <c r="AC160" s="5">
        <f t="shared" si="409"/>
        <v>0.47757048482004266</v>
      </c>
      <c r="AD160" s="5">
        <f t="shared" si="410"/>
        <v>0.52356810223457639</v>
      </c>
      <c r="AE160" s="5">
        <f t="shared" si="411"/>
        <v>0.48544817876610957</v>
      </c>
      <c r="AF160" s="5"/>
      <c r="AG160" s="12">
        <f t="shared" si="412"/>
        <v>1</v>
      </c>
      <c r="AH160" s="12">
        <f t="shared" si="413"/>
        <v>1.0033323793732984</v>
      </c>
      <c r="AI160" s="12">
        <f t="shared" si="414"/>
        <v>1.018537313375278</v>
      </c>
      <c r="AJ160" s="12">
        <f t="shared" si="415"/>
        <v>1.0173253055211851</v>
      </c>
      <c r="AK160" s="12">
        <f t="shared" si="416"/>
        <v>1.0176968475732879</v>
      </c>
      <c r="AL160" s="12">
        <f t="shared" si="417"/>
        <v>1.0087419536056768</v>
      </c>
      <c r="AM160" s="12">
        <f t="shared" si="418"/>
        <v>1.0654251949715035</v>
      </c>
      <c r="AN160" s="12">
        <f t="shared" si="419"/>
        <v>1.0864859858574232</v>
      </c>
      <c r="AO160" s="12">
        <f t="shared" si="420"/>
        <v>1.0694728393758777</v>
      </c>
      <c r="AP160" s="12">
        <f t="shared" si="421"/>
        <v>1.0636286931023169</v>
      </c>
      <c r="AQ160" s="12">
        <f t="shared" si="422"/>
        <v>0.97535571087347284</v>
      </c>
      <c r="AR160" s="12">
        <f t="shared" si="423"/>
        <v>1.0184513401715309</v>
      </c>
      <c r="AS160" s="12">
        <f t="shared" si="424"/>
        <v>1.0169157503422996</v>
      </c>
      <c r="AT160" s="12">
        <f t="shared" si="425"/>
        <v>1.0332829179570617</v>
      </c>
      <c r="AV160" s="5">
        <f t="shared" ref="AV160:AV169" si="441">C160/C124</f>
        <v>0.98493845245799039</v>
      </c>
      <c r="AW160" s="5">
        <f t="shared" si="426"/>
        <v>0.98822064104092966</v>
      </c>
      <c r="AX160" s="5">
        <f t="shared" si="427"/>
        <v>1.0031965652065655</v>
      </c>
      <c r="AY160" s="5">
        <f t="shared" si="428"/>
        <v>1.0020028120663884</v>
      </c>
      <c r="AZ160" s="5">
        <f t="shared" si="429"/>
        <v>1.0023687581202096</v>
      </c>
      <c r="BA160" s="5">
        <f t="shared" si="430"/>
        <v>0.99354873871382521</v>
      </c>
      <c r="BB160" s="5">
        <f t="shared" si="431"/>
        <v>1.0493782427449851</v>
      </c>
      <c r="BC160" s="5">
        <f t="shared" si="432"/>
        <v>1.0701218255277045</v>
      </c>
      <c r="BD160" s="5">
        <f t="shared" si="433"/>
        <v>1.0533649233607298</v>
      </c>
      <c r="BE160" s="5">
        <f t="shared" si="434"/>
        <v>1.0476087989741105</v>
      </c>
      <c r="BF160" s="5">
        <f t="shared" si="435"/>
        <v>0.96066534446378149</v>
      </c>
      <c r="BG160" s="5">
        <f t="shared" si="436"/>
        <v>1.0031118868923139</v>
      </c>
      <c r="BH160" s="5">
        <f t="shared" si="437"/>
        <v>1.0015994254223008</v>
      </c>
      <c r="BI160" s="5">
        <f t="shared" si="438"/>
        <v>1.0177200781639051</v>
      </c>
    </row>
    <row r="161" spans="1:61" x14ac:dyDescent="0.25">
      <c r="A161" s="5" t="s">
        <v>227</v>
      </c>
      <c r="B161" s="5" t="s">
        <v>127</v>
      </c>
      <c r="C161" s="5">
        <v>1.46556</v>
      </c>
      <c r="D161" s="5">
        <v>1.56148</v>
      </c>
      <c r="E161" s="5">
        <v>0.59104000000000001</v>
      </c>
      <c r="F161" s="5">
        <v>0.53524899999999997</v>
      </c>
      <c r="G161" s="5">
        <v>0.54170700000000005</v>
      </c>
      <c r="H161" s="5">
        <v>0.484151</v>
      </c>
      <c r="I161" s="5">
        <v>0.794103</v>
      </c>
      <c r="J161" s="5">
        <v>0.72684000000000004</v>
      </c>
      <c r="K161" s="5">
        <v>0.78628600000000004</v>
      </c>
      <c r="L161" s="5">
        <v>0.71954799999999997</v>
      </c>
      <c r="M161" s="5">
        <v>0.691631</v>
      </c>
      <c r="N161" s="5">
        <v>0.62810900000000003</v>
      </c>
      <c r="O161" s="5">
        <v>0.68800499999999998</v>
      </c>
      <c r="P161" s="5">
        <v>0.63364399999999999</v>
      </c>
      <c r="R161" s="5">
        <f t="shared" si="439"/>
        <v>1</v>
      </c>
      <c r="S161" s="5">
        <f t="shared" si="440"/>
        <v>1.0654493845356041</v>
      </c>
      <c r="T161" s="5">
        <f t="shared" si="400"/>
        <v>0.40328611588744234</v>
      </c>
      <c r="U161" s="5">
        <f t="shared" si="401"/>
        <v>0.3652180736373809</v>
      </c>
      <c r="V161" s="5">
        <f t="shared" si="402"/>
        <v>0.3696245803651847</v>
      </c>
      <c r="W161" s="5">
        <f t="shared" si="403"/>
        <v>0.33035222031168976</v>
      </c>
      <c r="X161" s="5">
        <f t="shared" si="404"/>
        <v>0.54184270858920824</v>
      </c>
      <c r="Y161" s="5">
        <f t="shared" si="405"/>
        <v>0.49594694178334564</v>
      </c>
      <c r="Z161" s="5">
        <f t="shared" si="406"/>
        <v>0.53650891126941236</v>
      </c>
      <c r="AA161" s="5">
        <f t="shared" si="407"/>
        <v>0.49097136930593083</v>
      </c>
      <c r="AB161" s="5">
        <f t="shared" si="408"/>
        <v>0.47192267802068832</v>
      </c>
      <c r="AC161" s="5">
        <f t="shared" si="409"/>
        <v>0.4285795190916783</v>
      </c>
      <c r="AD161" s="5">
        <f t="shared" si="410"/>
        <v>0.46944853844264306</v>
      </c>
      <c r="AE161" s="5">
        <f t="shared" si="411"/>
        <v>0.43235623242992438</v>
      </c>
      <c r="AF161" s="5"/>
      <c r="AG161" s="12">
        <f t="shared" si="412"/>
        <v>1</v>
      </c>
      <c r="AH161" s="12">
        <f t="shared" si="413"/>
        <v>0.99572573111416218</v>
      </c>
      <c r="AI161" s="12">
        <f t="shared" si="414"/>
        <v>0.97797940539994788</v>
      </c>
      <c r="AJ161" s="12">
        <f t="shared" si="415"/>
        <v>0.9707326510772406</v>
      </c>
      <c r="AK161" s="12">
        <f t="shared" si="416"/>
        <v>0.98294795512726452</v>
      </c>
      <c r="AL161" s="12">
        <f t="shared" si="417"/>
        <v>0.97452174886648357</v>
      </c>
      <c r="AM161" s="12">
        <f t="shared" si="418"/>
        <v>0.97917694448506254</v>
      </c>
      <c r="AN161" s="12">
        <f t="shared" si="419"/>
        <v>1.0271805777639262</v>
      </c>
      <c r="AO161" s="12">
        <f t="shared" si="420"/>
        <v>1.0245972353811568</v>
      </c>
      <c r="AP161" s="12">
        <f t="shared" si="421"/>
        <v>1.0077565123977219</v>
      </c>
      <c r="AQ161" s="12">
        <f t="shared" si="422"/>
        <v>0.96562553222104164</v>
      </c>
      <c r="AR161" s="12">
        <f t="shared" si="423"/>
        <v>0.9814982642799871</v>
      </c>
      <c r="AS161" s="12">
        <f t="shared" si="424"/>
        <v>0.97576504468528591</v>
      </c>
      <c r="AT161" s="12">
        <f t="shared" si="425"/>
        <v>0.99330998265184134</v>
      </c>
      <c r="AV161" s="5">
        <f t="shared" si="441"/>
        <v>1.0223434458992835</v>
      </c>
      <c r="AW161" s="5">
        <f t="shared" si="426"/>
        <v>1.0179736751178361</v>
      </c>
      <c r="AX161" s="5">
        <f t="shared" si="427"/>
        <v>0.99983083533511519</v>
      </c>
      <c r="AY161" s="5">
        <f t="shared" si="428"/>
        <v>0.99242216354925306</v>
      </c>
      <c r="AZ161" s="5">
        <f t="shared" si="429"/>
        <v>1.0049103995844619</v>
      </c>
      <c r="BA161" s="5">
        <f t="shared" si="430"/>
        <v>0.99629592283995705</v>
      </c>
      <c r="BB161" s="5">
        <f t="shared" si="431"/>
        <v>1.0010551315699903</v>
      </c>
      <c r="BC161" s="5">
        <f t="shared" si="432"/>
        <v>1.0501313314319893</v>
      </c>
      <c r="BD161" s="5">
        <f t="shared" si="433"/>
        <v>1.047490268278451</v>
      </c>
      <c r="BE161" s="5">
        <f t="shared" si="434"/>
        <v>1.0302732655121312</v>
      </c>
      <c r="BF161" s="5">
        <f t="shared" si="435"/>
        <v>0.98720093405918941</v>
      </c>
      <c r="BG161" s="5">
        <f t="shared" si="436"/>
        <v>1.0034283176481678</v>
      </c>
      <c r="BH161" s="5">
        <f t="shared" si="437"/>
        <v>0.99756699817162364</v>
      </c>
      <c r="BI161" s="5">
        <f t="shared" si="438"/>
        <v>1.0155039505104411</v>
      </c>
    </row>
    <row r="162" spans="1:61" x14ac:dyDescent="0.25">
      <c r="A162" s="5" t="s">
        <v>228</v>
      </c>
      <c r="B162" s="5" t="s">
        <v>129</v>
      </c>
      <c r="C162" s="5">
        <v>1.8537600000000001</v>
      </c>
      <c r="D162" s="5">
        <v>1.9592400000000001</v>
      </c>
      <c r="E162" s="5">
        <v>0.58485699999999996</v>
      </c>
      <c r="F162" s="5">
        <v>0.532385</v>
      </c>
      <c r="G162" s="5">
        <v>0.53275099999999997</v>
      </c>
      <c r="H162" s="5">
        <v>0.48033300000000001</v>
      </c>
      <c r="I162" s="5">
        <v>0.74339100000000002</v>
      </c>
      <c r="J162" s="5">
        <v>0.67031200000000002</v>
      </c>
      <c r="K162" s="5">
        <v>0.74306899999999998</v>
      </c>
      <c r="L162" s="5">
        <v>0.66682799999999998</v>
      </c>
      <c r="M162" s="5">
        <v>0.67746200000000001</v>
      </c>
      <c r="N162" s="5">
        <v>0.61784899999999998</v>
      </c>
      <c r="O162" s="5">
        <v>0.68450699999999998</v>
      </c>
      <c r="P162" s="5">
        <v>0.60961799999999999</v>
      </c>
      <c r="R162" s="5">
        <f t="shared" si="439"/>
        <v>1</v>
      </c>
      <c r="S162" s="5">
        <f t="shared" si="440"/>
        <v>1.0569005696530296</v>
      </c>
      <c r="T162" s="5">
        <f t="shared" si="400"/>
        <v>0.31549769117900911</v>
      </c>
      <c r="U162" s="5">
        <f t="shared" si="401"/>
        <v>0.28719197738650093</v>
      </c>
      <c r="V162" s="5">
        <f t="shared" si="402"/>
        <v>0.2873894139478681</v>
      </c>
      <c r="W162" s="5">
        <f t="shared" si="403"/>
        <v>0.25911283013982395</v>
      </c>
      <c r="X162" s="5">
        <f t="shared" si="404"/>
        <v>0.40101793112377004</v>
      </c>
      <c r="Y162" s="5">
        <f t="shared" si="405"/>
        <v>0.36159589159330224</v>
      </c>
      <c r="Z162" s="5">
        <f t="shared" si="406"/>
        <v>0.40084423010529946</v>
      </c>
      <c r="AA162" s="5">
        <f t="shared" si="407"/>
        <v>0.35971646815121694</v>
      </c>
      <c r="AB162" s="5">
        <f t="shared" si="408"/>
        <v>0.36545291731399965</v>
      </c>
      <c r="AC162" s="5">
        <f t="shared" si="409"/>
        <v>0.33329503279820472</v>
      </c>
      <c r="AD162" s="5">
        <f t="shared" si="410"/>
        <v>0.36925330139823925</v>
      </c>
      <c r="AE162" s="5">
        <f t="shared" si="411"/>
        <v>0.32885486794407043</v>
      </c>
      <c r="AF162" s="5"/>
      <c r="AG162" s="12">
        <f t="shared" si="412"/>
        <v>1</v>
      </c>
      <c r="AH162" s="12">
        <f t="shared" si="413"/>
        <v>0.99656069338077136</v>
      </c>
      <c r="AI162" s="12">
        <f t="shared" si="414"/>
        <v>0.77165113009728548</v>
      </c>
      <c r="AJ162" s="12">
        <f t="shared" si="415"/>
        <v>0.77480996915731171</v>
      </c>
      <c r="AK162" s="12">
        <f t="shared" si="416"/>
        <v>0.77458258489688248</v>
      </c>
      <c r="AL162" s="12">
        <f t="shared" si="417"/>
        <v>0.77872224534458967</v>
      </c>
      <c r="AM162" s="12">
        <f t="shared" si="418"/>
        <v>0.79934788966984083</v>
      </c>
      <c r="AN162" s="12">
        <f t="shared" si="419"/>
        <v>0.80538517072211435</v>
      </c>
      <c r="AO162" s="12">
        <f t="shared" si="420"/>
        <v>0.81146667069503198</v>
      </c>
      <c r="AP162" s="12">
        <f t="shared" si="421"/>
        <v>0.81128632076390561</v>
      </c>
      <c r="AQ162" s="12">
        <f t="shared" si="422"/>
        <v>0.78221462264777208</v>
      </c>
      <c r="AR162" s="12">
        <f t="shared" si="423"/>
        <v>0.7886949594239232</v>
      </c>
      <c r="AS162" s="12">
        <f t="shared" si="424"/>
        <v>0.78195313868826521</v>
      </c>
      <c r="AT162" s="12">
        <f t="shared" si="425"/>
        <v>0.78521106746380631</v>
      </c>
      <c r="AV162" s="5">
        <f t="shared" si="441"/>
        <v>1.284229778036412</v>
      </c>
      <c r="AW162" s="5">
        <f t="shared" si="426"/>
        <v>1.2798129180602007</v>
      </c>
      <c r="AX162" s="5">
        <f t="shared" si="427"/>
        <v>0.99097735952638333</v>
      </c>
      <c r="AY162" s="5">
        <f t="shared" si="428"/>
        <v>0.9950340347112937</v>
      </c>
      <c r="AZ162" s="5">
        <f t="shared" si="429"/>
        <v>0.99474202107299359</v>
      </c>
      <c r="BA162" s="5">
        <f t="shared" si="430"/>
        <v>1.0000582962908986</v>
      </c>
      <c r="BB162" s="5">
        <f t="shared" si="431"/>
        <v>1.0265463629245741</v>
      </c>
      <c r="BC162" s="5">
        <f t="shared" si="432"/>
        <v>1.0342996190302787</v>
      </c>
      <c r="BD162" s="5">
        <f t="shared" si="433"/>
        <v>1.0421096623906272</v>
      </c>
      <c r="BE162" s="5">
        <f t="shared" si="434"/>
        <v>1.0418780516386079</v>
      </c>
      <c r="BF162" s="5">
        <f t="shared" si="435"/>
        <v>1.0045433112197841</v>
      </c>
      <c r="BG162" s="5">
        <f t="shared" si="436"/>
        <v>1.0128655526794217</v>
      </c>
      <c r="BH162" s="5">
        <f t="shared" si="437"/>
        <v>1.0042075057325064</v>
      </c>
      <c r="BI162" s="5">
        <f t="shared" si="438"/>
        <v>1.0083914348807781</v>
      </c>
    </row>
    <row r="163" spans="1:61" x14ac:dyDescent="0.25">
      <c r="A163" s="5" t="s">
        <v>229</v>
      </c>
      <c r="B163" s="5" t="s">
        <v>131</v>
      </c>
      <c r="C163" s="5">
        <v>2.0905499999999999</v>
      </c>
      <c r="D163" s="5">
        <v>2.1879200000000001</v>
      </c>
      <c r="E163" s="5">
        <v>0.58496899999999996</v>
      </c>
      <c r="F163" s="5">
        <v>0.53327999999999998</v>
      </c>
      <c r="G163" s="5">
        <v>0.53278000000000003</v>
      </c>
      <c r="H163" s="5">
        <v>0.47928399999999999</v>
      </c>
      <c r="I163" s="5">
        <v>0.74969300000000005</v>
      </c>
      <c r="J163" s="5">
        <v>0.69479599999999997</v>
      </c>
      <c r="K163" s="5">
        <v>0.79891500000000004</v>
      </c>
      <c r="L163" s="5">
        <v>0.70716800000000002</v>
      </c>
      <c r="M163" s="5">
        <v>0.69044000000000005</v>
      </c>
      <c r="N163" s="5">
        <v>0.60814500000000005</v>
      </c>
      <c r="O163" s="5">
        <v>0.67551399999999995</v>
      </c>
      <c r="P163" s="5">
        <v>0.60086600000000001</v>
      </c>
      <c r="R163" s="5">
        <f t="shared" si="439"/>
        <v>1</v>
      </c>
      <c r="S163" s="5">
        <f t="shared" si="440"/>
        <v>1.0465762598359285</v>
      </c>
      <c r="T163" s="5">
        <f t="shared" si="400"/>
        <v>0.2798158379373849</v>
      </c>
      <c r="U163" s="5">
        <f t="shared" si="401"/>
        <v>0.25509076558800314</v>
      </c>
      <c r="V163" s="5">
        <f t="shared" si="402"/>
        <v>0.25485159407811342</v>
      </c>
      <c r="W163" s="5">
        <f t="shared" si="403"/>
        <v>0.22926215589199014</v>
      </c>
      <c r="X163" s="5">
        <f t="shared" si="404"/>
        <v>0.35861041352754064</v>
      </c>
      <c r="Y163" s="5">
        <f t="shared" si="405"/>
        <v>0.33235081677070627</v>
      </c>
      <c r="Z163" s="5">
        <f t="shared" si="406"/>
        <v>0.38215541364712641</v>
      </c>
      <c r="AA163" s="5">
        <f t="shared" si="407"/>
        <v>0.33826887661141808</v>
      </c>
      <c r="AB163" s="5">
        <f t="shared" si="408"/>
        <v>0.33026715457654687</v>
      </c>
      <c r="AC163" s="5">
        <f t="shared" si="409"/>
        <v>0.29090191576379426</v>
      </c>
      <c r="AD163" s="5">
        <f t="shared" si="410"/>
        <v>0.32312740666331824</v>
      </c>
      <c r="AE163" s="5">
        <f t="shared" si="411"/>
        <v>0.28742005692281936</v>
      </c>
      <c r="AF163" s="5"/>
      <c r="AG163" s="12">
        <f t="shared" si="412"/>
        <v>1</v>
      </c>
      <c r="AH163" s="12">
        <f t="shared" si="413"/>
        <v>0.97792645362734576</v>
      </c>
      <c r="AI163" s="12">
        <f t="shared" si="414"/>
        <v>0.68168423786230337</v>
      </c>
      <c r="AJ163" s="12">
        <f t="shared" si="415"/>
        <v>0.68353606396057776</v>
      </c>
      <c r="AK163" s="12">
        <f t="shared" si="416"/>
        <v>0.67811595276372383</v>
      </c>
      <c r="AL163" s="12">
        <f t="shared" si="417"/>
        <v>0.68053490154381402</v>
      </c>
      <c r="AM163" s="12">
        <f t="shared" si="418"/>
        <v>0.71159245173327468</v>
      </c>
      <c r="AN163" s="12">
        <f t="shared" si="419"/>
        <v>0.7451578871848985</v>
      </c>
      <c r="AO163" s="12">
        <f t="shared" si="420"/>
        <v>0.76604198345358687</v>
      </c>
      <c r="AP163" s="12">
        <f t="shared" si="421"/>
        <v>0.77271050766381688</v>
      </c>
      <c r="AQ163" s="12">
        <f t="shared" si="422"/>
        <v>0.68806986839758455</v>
      </c>
      <c r="AR163" s="12">
        <f t="shared" si="423"/>
        <v>0.6855272234023001</v>
      </c>
      <c r="AS163" s="12">
        <f t="shared" si="424"/>
        <v>0.6780171703663479</v>
      </c>
      <c r="AT163" s="12">
        <f t="shared" si="425"/>
        <v>0.68208851409752946</v>
      </c>
      <c r="AV163" s="5">
        <f t="shared" si="441"/>
        <v>1.4690216360173987</v>
      </c>
      <c r="AW163" s="5">
        <f t="shared" si="426"/>
        <v>1.4365951188123363</v>
      </c>
      <c r="AX163" s="5">
        <f t="shared" si="427"/>
        <v>1.0014088943517543</v>
      </c>
      <c r="AY163" s="5">
        <f t="shared" si="428"/>
        <v>1.0041292669562614</v>
      </c>
      <c r="AZ163" s="5">
        <f t="shared" si="429"/>
        <v>0.99616700633846267</v>
      </c>
      <c r="BA163" s="5">
        <f t="shared" si="430"/>
        <v>0.99972049443283306</v>
      </c>
      <c r="BB163" s="5">
        <f t="shared" si="431"/>
        <v>1.045344707622847</v>
      </c>
      <c r="BC163" s="5">
        <f t="shared" si="432"/>
        <v>1.0946530585236278</v>
      </c>
      <c r="BD163" s="5">
        <f t="shared" si="433"/>
        <v>1.1253322477910013</v>
      </c>
      <c r="BE163" s="5">
        <f t="shared" si="434"/>
        <v>1.1351284541361348</v>
      </c>
      <c r="BF163" s="5">
        <f t="shared" si="435"/>
        <v>1.010789523767696</v>
      </c>
      <c r="BG163" s="5">
        <f t="shared" si="436"/>
        <v>1.0070543232569116</v>
      </c>
      <c r="BH163" s="5">
        <f t="shared" si="437"/>
        <v>0.99602189285945975</v>
      </c>
      <c r="BI163" s="5">
        <f t="shared" si="438"/>
        <v>1.0020027848882294</v>
      </c>
    </row>
    <row r="164" spans="1:61" x14ac:dyDescent="0.25">
      <c r="A164" s="5" t="s">
        <v>230</v>
      </c>
      <c r="B164" s="5" t="s">
        <v>133</v>
      </c>
      <c r="C164" s="5">
        <v>2.3103400000000001</v>
      </c>
      <c r="D164" s="5">
        <v>2.4336700000000002</v>
      </c>
      <c r="E164" s="5">
        <v>0.59157000000000004</v>
      </c>
      <c r="F164" s="5">
        <v>0.53044100000000005</v>
      </c>
      <c r="G164" s="5">
        <v>0.53280400000000006</v>
      </c>
      <c r="H164" s="5">
        <v>0.47842699999999999</v>
      </c>
      <c r="I164" s="5">
        <v>0.73527699999999996</v>
      </c>
      <c r="J164" s="5">
        <v>0.64100599999999996</v>
      </c>
      <c r="K164" s="5">
        <v>0.72966900000000001</v>
      </c>
      <c r="L164" s="5">
        <v>0.63373400000000002</v>
      </c>
      <c r="M164" s="5">
        <v>0.68892100000000001</v>
      </c>
      <c r="N164" s="5">
        <v>0.59814599999999996</v>
      </c>
      <c r="O164" s="5">
        <v>0.67886800000000003</v>
      </c>
      <c r="P164" s="5">
        <v>0.59659700000000004</v>
      </c>
      <c r="R164" s="5">
        <f t="shared" si="439"/>
        <v>1</v>
      </c>
      <c r="S164" s="5">
        <f t="shared" si="440"/>
        <v>1.0533817533350069</v>
      </c>
      <c r="T164" s="5">
        <f t="shared" si="400"/>
        <v>0.25605322160374666</v>
      </c>
      <c r="U164" s="5">
        <f t="shared" si="401"/>
        <v>0.22959434542102031</v>
      </c>
      <c r="V164" s="5">
        <f t="shared" si="402"/>
        <v>0.2306171386029762</v>
      </c>
      <c r="W164" s="5">
        <f t="shared" si="403"/>
        <v>0.20708077598968117</v>
      </c>
      <c r="X164" s="5">
        <f t="shared" si="404"/>
        <v>0.3182548888908126</v>
      </c>
      <c r="Y164" s="5">
        <f t="shared" si="405"/>
        <v>0.27745093795718379</v>
      </c>
      <c r="Z164" s="5">
        <f t="shared" si="406"/>
        <v>0.31582754053515932</v>
      </c>
      <c r="AA164" s="5">
        <f t="shared" si="407"/>
        <v>0.27430334929058059</v>
      </c>
      <c r="AB164" s="5">
        <f t="shared" si="408"/>
        <v>0.29819030965139331</v>
      </c>
      <c r="AC164" s="5">
        <f t="shared" si="409"/>
        <v>0.2588995559095198</v>
      </c>
      <c r="AD164" s="5">
        <f t="shared" si="410"/>
        <v>0.29383900205164609</v>
      </c>
      <c r="AE164" s="5">
        <f t="shared" si="411"/>
        <v>0.25822909182198295</v>
      </c>
      <c r="AF164" s="5"/>
      <c r="AG164" s="12">
        <f t="shared" si="412"/>
        <v>1</v>
      </c>
      <c r="AH164" s="12">
        <f t="shared" si="413"/>
        <v>0.98295468837769751</v>
      </c>
      <c r="AI164" s="12">
        <f t="shared" si="414"/>
        <v>0.61568608422391324</v>
      </c>
      <c r="AJ164" s="12">
        <f t="shared" si="415"/>
        <v>0.61437774107304932</v>
      </c>
      <c r="AK164" s="12">
        <f t="shared" si="416"/>
        <v>0.61312710489470745</v>
      </c>
      <c r="AL164" s="12">
        <f t="shared" si="417"/>
        <v>0.61521900538502783</v>
      </c>
      <c r="AM164" s="12">
        <f t="shared" si="418"/>
        <v>0.63731020953634276</v>
      </c>
      <c r="AN164" s="12">
        <f t="shared" si="419"/>
        <v>0.63749778770760812</v>
      </c>
      <c r="AO164" s="12">
        <f t="shared" si="420"/>
        <v>0.63608473509578878</v>
      </c>
      <c r="AP164" s="12">
        <f t="shared" si="421"/>
        <v>0.63603582307958328</v>
      </c>
      <c r="AQ164" s="12">
        <f t="shared" si="422"/>
        <v>0.61776786228954039</v>
      </c>
      <c r="AR164" s="12">
        <f t="shared" si="423"/>
        <v>0.61350466782392332</v>
      </c>
      <c r="AS164" s="12">
        <f t="shared" si="424"/>
        <v>0.6161460080845288</v>
      </c>
      <c r="AT164" s="12">
        <f t="shared" si="425"/>
        <v>0.61331757252235819</v>
      </c>
      <c r="AV164" s="5">
        <f t="shared" si="441"/>
        <v>1.6228628426124949</v>
      </c>
      <c r="AW164" s="5">
        <f t="shared" si="426"/>
        <v>1.5952006397399092</v>
      </c>
      <c r="AX164" s="5">
        <f t="shared" si="427"/>
        <v>0.99917406880057569</v>
      </c>
      <c r="AY164" s="5">
        <f t="shared" si="428"/>
        <v>0.9970508073156521</v>
      </c>
      <c r="AZ164" s="5">
        <f t="shared" si="429"/>
        <v>0.99502119633219421</v>
      </c>
      <c r="BA164" s="5">
        <f t="shared" si="430"/>
        <v>0.99841606390837789</v>
      </c>
      <c r="BB164" s="5">
        <f t="shared" si="431"/>
        <v>1.0342670582741138</v>
      </c>
      <c r="BC164" s="5">
        <f t="shared" si="432"/>
        <v>1.0345714719183454</v>
      </c>
      <c r="BD164" s="5">
        <f t="shared" si="433"/>
        <v>1.0322782813399676</v>
      </c>
      <c r="BE164" s="5">
        <f t="shared" si="434"/>
        <v>1.0321989038463104</v>
      </c>
      <c r="BF164" s="5">
        <f t="shared" si="435"/>
        <v>1.0025525090698477</v>
      </c>
      <c r="BG164" s="5">
        <f t="shared" si="436"/>
        <v>0.99563392918076654</v>
      </c>
      <c r="BH164" s="5">
        <f t="shared" si="437"/>
        <v>0.99992046214439956</v>
      </c>
      <c r="BI164" s="5">
        <f t="shared" si="438"/>
        <v>0.995330299167829</v>
      </c>
    </row>
    <row r="165" spans="1:61" x14ac:dyDescent="0.25">
      <c r="A165" s="5" t="s">
        <v>231</v>
      </c>
      <c r="B165" s="5" t="s">
        <v>135</v>
      </c>
      <c r="C165" s="5">
        <v>2.4096299999999999</v>
      </c>
      <c r="D165" s="5">
        <v>2.5119199999999999</v>
      </c>
      <c r="E165" s="5">
        <v>0.594441</v>
      </c>
      <c r="F165" s="5">
        <v>0.53008200000000005</v>
      </c>
      <c r="G165" s="5">
        <v>0.53375499999999998</v>
      </c>
      <c r="H165" s="5">
        <v>0.47790100000000002</v>
      </c>
      <c r="I165" s="5">
        <v>0.788914</v>
      </c>
      <c r="J165" s="5">
        <v>0.68552900000000005</v>
      </c>
      <c r="K165" s="5">
        <v>0.79661199999999999</v>
      </c>
      <c r="L165" s="5">
        <v>0.67841099999999999</v>
      </c>
      <c r="M165" s="5">
        <v>0.69272</v>
      </c>
      <c r="N165" s="5">
        <v>0.604406</v>
      </c>
      <c r="O165" s="5">
        <v>0.684755</v>
      </c>
      <c r="P165" s="5">
        <v>0.59766900000000001</v>
      </c>
      <c r="R165" s="5">
        <f t="shared" si="439"/>
        <v>1</v>
      </c>
      <c r="S165" s="5">
        <f t="shared" si="440"/>
        <v>1.0424505006992775</v>
      </c>
      <c r="T165" s="5">
        <f t="shared" si="400"/>
        <v>0.24669389076331222</v>
      </c>
      <c r="U165" s="5">
        <f t="shared" si="401"/>
        <v>0.21998481094607888</v>
      </c>
      <c r="V165" s="5">
        <f t="shared" si="402"/>
        <v>0.22150911135734533</v>
      </c>
      <c r="W165" s="5">
        <f t="shared" si="403"/>
        <v>0.19832961907014771</v>
      </c>
      <c r="X165" s="5">
        <f t="shared" si="404"/>
        <v>0.32740047227167657</v>
      </c>
      <c r="Y165" s="5">
        <f t="shared" si="405"/>
        <v>0.28449554495918461</v>
      </c>
      <c r="Z165" s="5">
        <f t="shared" si="406"/>
        <v>0.33059515361279534</v>
      </c>
      <c r="AA165" s="5">
        <f t="shared" si="407"/>
        <v>0.28154156447255385</v>
      </c>
      <c r="AB165" s="5">
        <f t="shared" si="408"/>
        <v>0.28747982055336296</v>
      </c>
      <c r="AC165" s="5">
        <f t="shared" si="409"/>
        <v>0.25082938044430059</v>
      </c>
      <c r="AD165" s="5">
        <f t="shared" si="410"/>
        <v>0.28417433381888507</v>
      </c>
      <c r="AE165" s="5">
        <f t="shared" si="411"/>
        <v>0.24803351551898009</v>
      </c>
      <c r="AF165" s="5"/>
      <c r="AG165" s="12">
        <f t="shared" si="412"/>
        <v>1</v>
      </c>
      <c r="AH165" s="12">
        <f t="shared" si="413"/>
        <v>0.97920161469159328</v>
      </c>
      <c r="AI165" s="12">
        <f t="shared" si="414"/>
        <v>0.59560806949284373</v>
      </c>
      <c r="AJ165" s="12">
        <f t="shared" si="415"/>
        <v>0.59555409483998245</v>
      </c>
      <c r="AK165" s="12">
        <f t="shared" si="416"/>
        <v>0.5944179625610434</v>
      </c>
      <c r="AL165" s="12">
        <f t="shared" si="417"/>
        <v>0.59428471662798787</v>
      </c>
      <c r="AM165" s="12">
        <f t="shared" si="418"/>
        <v>0.47771968557667571</v>
      </c>
      <c r="AN165" s="12">
        <f t="shared" si="419"/>
        <v>0.47073762092302224</v>
      </c>
      <c r="AO165" s="12">
        <f t="shared" si="420"/>
        <v>0.48283163721130978</v>
      </c>
      <c r="AP165" s="12">
        <f t="shared" si="421"/>
        <v>0.46400374336383676</v>
      </c>
      <c r="AQ165" s="12">
        <f t="shared" si="422"/>
        <v>0.59739709051576884</v>
      </c>
      <c r="AR165" s="12">
        <f t="shared" si="423"/>
        <v>0.60093466430603271</v>
      </c>
      <c r="AS165" s="12">
        <f t="shared" si="424"/>
        <v>0.59735904109681204</v>
      </c>
      <c r="AT165" s="12">
        <f t="shared" si="425"/>
        <v>0.5946610969798799</v>
      </c>
      <c r="AV165" s="5">
        <f t="shared" si="441"/>
        <v>1.6784594809211353</v>
      </c>
      <c r="AW165" s="5">
        <f t="shared" si="426"/>
        <v>1.6435502339123891</v>
      </c>
      <c r="AX165" s="5">
        <f t="shared" si="427"/>
        <v>0.99970401115339802</v>
      </c>
      <c r="AY165" s="5">
        <f t="shared" si="428"/>
        <v>0.99961341688557348</v>
      </c>
      <c r="AZ165" s="5">
        <f t="shared" si="429"/>
        <v>0.9977064648904076</v>
      </c>
      <c r="BA165" s="5">
        <f t="shared" si="430"/>
        <v>0.99748281699077668</v>
      </c>
      <c r="BB165" s="5">
        <f t="shared" si="431"/>
        <v>0.80183313547883506</v>
      </c>
      <c r="BC165" s="5">
        <f t="shared" si="432"/>
        <v>0.79011402286450616</v>
      </c>
      <c r="BD165" s="5">
        <f t="shared" si="433"/>
        <v>0.81041333916599689</v>
      </c>
      <c r="BE165" s="5">
        <f t="shared" si="434"/>
        <v>0.77881148223192909</v>
      </c>
      <c r="BF165" s="5">
        <f t="shared" si="435"/>
        <v>1.0027068104508938</v>
      </c>
      <c r="BG165" s="5">
        <f t="shared" si="436"/>
        <v>1.0086444847186202</v>
      </c>
      <c r="BH165" s="5">
        <f t="shared" si="437"/>
        <v>1.0026429460429023</v>
      </c>
      <c r="BI165" s="5">
        <f t="shared" si="438"/>
        <v>0.9981145561608421</v>
      </c>
    </row>
    <row r="166" spans="1:61" x14ac:dyDescent="0.25">
      <c r="A166" s="5" t="s">
        <v>232</v>
      </c>
      <c r="B166" s="5" t="s">
        <v>137</v>
      </c>
      <c r="C166" s="5">
        <v>2.3599100000000002</v>
      </c>
      <c r="D166" s="5">
        <v>2.46116</v>
      </c>
      <c r="E166" s="5">
        <v>0.59723499999999996</v>
      </c>
      <c r="F166" s="5">
        <v>0.53070499999999998</v>
      </c>
      <c r="G166" s="5">
        <v>0.53582099999999999</v>
      </c>
      <c r="H166" s="5">
        <v>0.47878700000000002</v>
      </c>
      <c r="I166" s="5">
        <v>0.83460400000000001</v>
      </c>
      <c r="J166" s="5">
        <v>0.69118999999999997</v>
      </c>
      <c r="K166" s="5">
        <v>0.829928</v>
      </c>
      <c r="L166" s="5">
        <v>0.67490899999999998</v>
      </c>
      <c r="M166" s="5">
        <v>0.69438599999999995</v>
      </c>
      <c r="N166" s="5">
        <v>0.60060899999999995</v>
      </c>
      <c r="O166" s="5">
        <v>0.68654599999999999</v>
      </c>
      <c r="P166" s="5">
        <v>0.59732200000000002</v>
      </c>
      <c r="R166" s="5">
        <f t="shared" si="439"/>
        <v>1</v>
      </c>
      <c r="S166" s="5">
        <f t="shared" si="440"/>
        <v>1.0429041785491819</v>
      </c>
      <c r="T166" s="5">
        <f t="shared" si="400"/>
        <v>0.25307532914390801</v>
      </c>
      <c r="U166" s="5">
        <f t="shared" si="401"/>
        <v>0.22488357606857887</v>
      </c>
      <c r="V166" s="5">
        <f t="shared" si="402"/>
        <v>0.22705145535211085</v>
      </c>
      <c r="W166" s="5">
        <f t="shared" si="403"/>
        <v>0.20288358454347835</v>
      </c>
      <c r="X166" s="5">
        <f t="shared" si="404"/>
        <v>0.35365924971715024</v>
      </c>
      <c r="Y166" s="5">
        <f t="shared" si="405"/>
        <v>0.29288828811268225</v>
      </c>
      <c r="Z166" s="5">
        <f t="shared" si="406"/>
        <v>0.35167781822188132</v>
      </c>
      <c r="AA166" s="5">
        <f t="shared" si="407"/>
        <v>0.28598929620197377</v>
      </c>
      <c r="AB166" s="5">
        <f t="shared" si="408"/>
        <v>0.29424257704742973</v>
      </c>
      <c r="AC166" s="5">
        <f t="shared" si="409"/>
        <v>0.25450504468390739</v>
      </c>
      <c r="AD166" s="5">
        <f t="shared" si="410"/>
        <v>0.29092041645655975</v>
      </c>
      <c r="AE166" s="5">
        <f t="shared" si="411"/>
        <v>0.25311219495658732</v>
      </c>
      <c r="AF166" s="5"/>
      <c r="AG166" s="12">
        <f t="shared" si="412"/>
        <v>1</v>
      </c>
      <c r="AH166" s="12">
        <f t="shared" si="413"/>
        <v>0.99401976484715038</v>
      </c>
      <c r="AI166" s="12">
        <f t="shared" si="414"/>
        <v>0.6883643194150505</v>
      </c>
      <c r="AJ166" s="12">
        <f t="shared" si="415"/>
        <v>0.6888890367125291</v>
      </c>
      <c r="AK166" s="12">
        <f t="shared" si="416"/>
        <v>0.68866280745245789</v>
      </c>
      <c r="AL166" s="12">
        <f t="shared" si="417"/>
        <v>0.68891377917525431</v>
      </c>
      <c r="AM166" s="12">
        <f t="shared" si="418"/>
        <v>0.4757765208514021</v>
      </c>
      <c r="AN166" s="12">
        <f t="shared" si="419"/>
        <v>0.47819378452135936</v>
      </c>
      <c r="AO166" s="12">
        <f t="shared" si="420"/>
        <v>0.47655759428314964</v>
      </c>
      <c r="AP166" s="12">
        <f t="shared" si="421"/>
        <v>0.46537450688850662</v>
      </c>
      <c r="AQ166" s="12">
        <f t="shared" si="422"/>
        <v>0.68731757491587575</v>
      </c>
      <c r="AR166" s="12">
        <f t="shared" si="423"/>
        <v>0.6887144365595439</v>
      </c>
      <c r="AS166" s="12">
        <f t="shared" si="424"/>
        <v>0.68476515863773535</v>
      </c>
      <c r="AT166" s="12">
        <f t="shared" si="425"/>
        <v>0.68814682232186808</v>
      </c>
      <c r="AV166" s="5">
        <f t="shared" si="441"/>
        <v>1.4516180622620272</v>
      </c>
      <c r="AW166" s="5">
        <f t="shared" si="426"/>
        <v>1.4429370448975765</v>
      </c>
      <c r="AX166" s="5">
        <f t="shared" si="427"/>
        <v>0.99924207947959465</v>
      </c>
      <c r="AY166" s="5">
        <f t="shared" si="428"/>
        <v>1.000003768586196</v>
      </c>
      <c r="AZ166" s="5">
        <f t="shared" si="429"/>
        <v>0.99967537010606444</v>
      </c>
      <c r="BA166" s="5">
        <f t="shared" si="430"/>
        <v>1.0000396851919928</v>
      </c>
      <c r="BB166" s="5">
        <f t="shared" si="431"/>
        <v>0.69064579126808123</v>
      </c>
      <c r="BC166" s="5">
        <f t="shared" si="432"/>
        <v>0.69415473487264101</v>
      </c>
      <c r="BD166" s="5">
        <f t="shared" si="433"/>
        <v>0.69177961156955903</v>
      </c>
      <c r="BE166" s="5">
        <f t="shared" si="434"/>
        <v>0.67554603991564044</v>
      </c>
      <c r="BF166" s="5">
        <f t="shared" si="435"/>
        <v>0.99772260625801934</v>
      </c>
      <c r="BG166" s="5">
        <f t="shared" si="436"/>
        <v>0.99975031585044905</v>
      </c>
      <c r="BH166" s="5">
        <f t="shared" si="437"/>
        <v>0.99401747268625895</v>
      </c>
      <c r="BI166" s="5">
        <f t="shared" si="438"/>
        <v>0.99892635677064168</v>
      </c>
    </row>
    <row r="167" spans="1:61" x14ac:dyDescent="0.25">
      <c r="A167" s="5" t="s">
        <v>233</v>
      </c>
      <c r="B167" s="5" t="s">
        <v>139</v>
      </c>
      <c r="C167" s="5">
        <v>2.1494599999999999</v>
      </c>
      <c r="D167" s="5">
        <v>2.2622599999999999</v>
      </c>
      <c r="E167" s="5">
        <v>0.60363599999999995</v>
      </c>
      <c r="F167" s="5">
        <v>0.53031499999999998</v>
      </c>
      <c r="G167" s="5">
        <v>0.54235699999999998</v>
      </c>
      <c r="H167" s="5">
        <v>0.47887600000000002</v>
      </c>
      <c r="I167" s="5">
        <v>0.87076399999999998</v>
      </c>
      <c r="J167" s="5">
        <v>0.71052400000000004</v>
      </c>
      <c r="K167" s="5">
        <v>0.86865899999999996</v>
      </c>
      <c r="L167" s="5">
        <v>0.707403</v>
      </c>
      <c r="M167" s="5">
        <v>0.72028700000000001</v>
      </c>
      <c r="N167" s="5">
        <v>0.60791600000000001</v>
      </c>
      <c r="O167" s="5">
        <v>0.71204999999999996</v>
      </c>
      <c r="P167" s="5">
        <v>0.60605600000000004</v>
      </c>
      <c r="R167" s="5">
        <f t="shared" si="439"/>
        <v>1</v>
      </c>
      <c r="S167" s="5">
        <f t="shared" si="440"/>
        <v>1.0524782968745638</v>
      </c>
      <c r="T167" s="5">
        <f t="shared" si="400"/>
        <v>0.28083146464693459</v>
      </c>
      <c r="U167" s="5">
        <f t="shared" si="401"/>
        <v>0.24672010644533976</v>
      </c>
      <c r="V167" s="5">
        <f t="shared" si="402"/>
        <v>0.25232244377657642</v>
      </c>
      <c r="W167" s="5">
        <f t="shared" si="403"/>
        <v>0.22278897955765636</v>
      </c>
      <c r="X167" s="5">
        <f t="shared" si="404"/>
        <v>0.4051082597489602</v>
      </c>
      <c r="Y167" s="5">
        <f t="shared" si="405"/>
        <v>0.33055930326686706</v>
      </c>
      <c r="Z167" s="5">
        <f t="shared" si="406"/>
        <v>0.40412894401384536</v>
      </c>
      <c r="AA167" s="5">
        <f t="shared" si="407"/>
        <v>0.32910731067337845</v>
      </c>
      <c r="AB167" s="5">
        <f t="shared" si="408"/>
        <v>0.33510137429866105</v>
      </c>
      <c r="AC167" s="5">
        <f t="shared" si="409"/>
        <v>0.28282266243614679</v>
      </c>
      <c r="AD167" s="5">
        <f t="shared" si="410"/>
        <v>0.33126924902068428</v>
      </c>
      <c r="AE167" s="5">
        <f t="shared" si="411"/>
        <v>0.28195732881747049</v>
      </c>
      <c r="AF167" s="5"/>
      <c r="AG167" s="12">
        <f t="shared" si="412"/>
        <v>1</v>
      </c>
      <c r="AH167" s="12">
        <f t="shared" si="413"/>
        <v>0.99654987410889906</v>
      </c>
      <c r="AI167" s="12">
        <f t="shared" si="414"/>
        <v>0.77519118593425307</v>
      </c>
      <c r="AJ167" s="12">
        <f t="shared" si="415"/>
        <v>0.77444245533374523</v>
      </c>
      <c r="AK167" s="12">
        <f t="shared" si="416"/>
        <v>0.77439432931433505</v>
      </c>
      <c r="AL167" s="12">
        <f t="shared" si="417"/>
        <v>0.7743938088535226</v>
      </c>
      <c r="AM167" s="12">
        <f t="shared" si="418"/>
        <v>0.53032938497224169</v>
      </c>
      <c r="AN167" s="12">
        <f t="shared" si="419"/>
        <v>0.50497813816045001</v>
      </c>
      <c r="AO167" s="12">
        <f t="shared" si="420"/>
        <v>0.53331295608743057</v>
      </c>
      <c r="AP167" s="12">
        <f t="shared" si="421"/>
        <v>0.50484754826168454</v>
      </c>
      <c r="AQ167" s="12">
        <f t="shared" si="422"/>
        <v>0.78137078464566856</v>
      </c>
      <c r="AR167" s="12">
        <f t="shared" si="423"/>
        <v>0.77811198851495322</v>
      </c>
      <c r="AS167" s="12">
        <f t="shared" si="424"/>
        <v>0.78219949610255246</v>
      </c>
      <c r="AT167" s="12">
        <f t="shared" si="425"/>
        <v>0.77981177018750425</v>
      </c>
      <c r="AV167" s="5">
        <f t="shared" si="441"/>
        <v>1.2900449528565168</v>
      </c>
      <c r="AW167" s="5">
        <f t="shared" si="426"/>
        <v>1.2855941353639824</v>
      </c>
      <c r="AX167" s="5">
        <f t="shared" si="427"/>
        <v>1.0000314769133407</v>
      </c>
      <c r="AY167" s="5">
        <f t="shared" si="428"/>
        <v>0.99906558078110652</v>
      </c>
      <c r="AZ167" s="5">
        <f t="shared" si="429"/>
        <v>0.99900349605266547</v>
      </c>
      <c r="BA167" s="5">
        <f t="shared" si="430"/>
        <v>0.99900282463482104</v>
      </c>
      <c r="BB167" s="5">
        <f t="shared" si="431"/>
        <v>0.68414874643494117</v>
      </c>
      <c r="BC167" s="5">
        <f t="shared" si="432"/>
        <v>0.65144449843676944</v>
      </c>
      <c r="BD167" s="5">
        <f t="shared" si="433"/>
        <v>0.68799768729357902</v>
      </c>
      <c r="BE167" s="5">
        <f t="shared" si="434"/>
        <v>0.65127603159697289</v>
      </c>
      <c r="BF167" s="5">
        <f t="shared" si="435"/>
        <v>1.0080034370416813</v>
      </c>
      <c r="BG167" s="5">
        <f t="shared" si="436"/>
        <v>1.0037994435408635</v>
      </c>
      <c r="BH167" s="5">
        <f t="shared" si="437"/>
        <v>1.0090725120740085</v>
      </c>
      <c r="BI167" s="5">
        <f t="shared" si="438"/>
        <v>1.0059922383084956</v>
      </c>
    </row>
    <row r="168" spans="1:61" x14ac:dyDescent="0.25">
      <c r="A168" s="5" t="s">
        <v>234</v>
      </c>
      <c r="B168" s="5" t="s">
        <v>141</v>
      </c>
      <c r="C168" s="5">
        <v>2.0514700000000001</v>
      </c>
      <c r="D168" s="5">
        <v>2.0835300000000001</v>
      </c>
      <c r="E168" s="5">
        <v>0.60312100000000002</v>
      </c>
      <c r="F168" s="5">
        <v>0.53114899999999998</v>
      </c>
      <c r="G168" s="5">
        <v>0.54079500000000003</v>
      </c>
      <c r="H168" s="5">
        <v>0.47939900000000002</v>
      </c>
      <c r="I168" s="5">
        <v>0.97099299999999999</v>
      </c>
      <c r="J168" s="5">
        <v>0.81044700000000003</v>
      </c>
      <c r="K168" s="5">
        <v>0.96465100000000004</v>
      </c>
      <c r="L168" s="5">
        <v>0.79935999999999996</v>
      </c>
      <c r="M168" s="5">
        <v>0.71848100000000004</v>
      </c>
      <c r="N168" s="5">
        <v>0.60250400000000004</v>
      </c>
      <c r="O168" s="5">
        <v>0.70732099999999998</v>
      </c>
      <c r="P168" s="5">
        <v>0.60079099999999996</v>
      </c>
      <c r="R168" s="5">
        <f t="shared" si="439"/>
        <v>1</v>
      </c>
      <c r="S168" s="5">
        <f t="shared" si="440"/>
        <v>1.0156278181011664</v>
      </c>
      <c r="T168" s="5">
        <f t="shared" si="400"/>
        <v>0.29399455024933341</v>
      </c>
      <c r="U168" s="5">
        <f t="shared" si="401"/>
        <v>0.25891141474162427</v>
      </c>
      <c r="V168" s="5">
        <f t="shared" si="402"/>
        <v>0.26361340892140755</v>
      </c>
      <c r="W168" s="5">
        <f t="shared" si="403"/>
        <v>0.23368560105680317</v>
      </c>
      <c r="X168" s="5">
        <f t="shared" si="404"/>
        <v>0.47331571994715982</v>
      </c>
      <c r="Y168" s="5">
        <f t="shared" si="405"/>
        <v>0.39505671542844883</v>
      </c>
      <c r="Z168" s="5">
        <f t="shared" si="406"/>
        <v>0.47022427820050988</v>
      </c>
      <c r="AA168" s="5">
        <f t="shared" si="407"/>
        <v>0.3896522981081858</v>
      </c>
      <c r="AB168" s="5">
        <f t="shared" si="408"/>
        <v>0.35022739791466606</v>
      </c>
      <c r="AC168" s="5">
        <f t="shared" si="409"/>
        <v>0.2936937903064632</v>
      </c>
      <c r="AD168" s="5">
        <f t="shared" si="410"/>
        <v>0.34478739635480898</v>
      </c>
      <c r="AE168" s="5">
        <f t="shared" si="411"/>
        <v>0.29285877931434529</v>
      </c>
      <c r="AF168" s="5"/>
      <c r="AG168" s="12">
        <f t="shared" si="412"/>
        <v>1</v>
      </c>
      <c r="AH168" s="12">
        <f t="shared" si="413"/>
        <v>0.96925346279274016</v>
      </c>
      <c r="AI168" s="12">
        <f t="shared" si="414"/>
        <v>0.83611681886585287</v>
      </c>
      <c r="AJ168" s="12">
        <f t="shared" si="415"/>
        <v>0.83523556405310617</v>
      </c>
      <c r="AK168" s="12">
        <f t="shared" si="416"/>
        <v>0.83516878376833359</v>
      </c>
      <c r="AL168" s="12">
        <f t="shared" si="417"/>
        <v>0.83540416503273307</v>
      </c>
      <c r="AM168" s="12">
        <f t="shared" si="418"/>
        <v>0.73038115052735142</v>
      </c>
      <c r="AN168" s="12">
        <f t="shared" si="419"/>
        <v>0.78425594796225973</v>
      </c>
      <c r="AO168" s="12">
        <f t="shared" si="420"/>
        <v>0.73043612009231185</v>
      </c>
      <c r="AP168" s="12">
        <f t="shared" si="421"/>
        <v>0.779041606315514</v>
      </c>
      <c r="AQ168" s="12">
        <f t="shared" si="422"/>
        <v>0.8350564214933518</v>
      </c>
      <c r="AR168" s="12">
        <f t="shared" si="423"/>
        <v>0.83550432639969463</v>
      </c>
      <c r="AS168" s="12">
        <f t="shared" si="424"/>
        <v>0.83560835567297564</v>
      </c>
      <c r="AT168" s="12">
        <f t="shared" si="425"/>
        <v>0.83589268469240963</v>
      </c>
      <c r="AV168" s="5">
        <f t="shared" si="441"/>
        <v>1.1981625763646346</v>
      </c>
      <c r="AW168" s="5">
        <f t="shared" si="426"/>
        <v>1.1613232261300932</v>
      </c>
      <c r="AX168" s="5">
        <f t="shared" si="427"/>
        <v>1.0018038818341126</v>
      </c>
      <c r="AY168" s="5">
        <f t="shared" si="428"/>
        <v>1.0007479952972387</v>
      </c>
      <c r="AZ168" s="5">
        <f t="shared" si="429"/>
        <v>1.000667981659185</v>
      </c>
      <c r="BA168" s="5">
        <f t="shared" si="430"/>
        <v>1.0009500066813657</v>
      </c>
      <c r="BB168" s="5">
        <f t="shared" si="431"/>
        <v>0.87511536104401733</v>
      </c>
      <c r="BC168" s="5">
        <f t="shared" si="432"/>
        <v>0.93966612713974984</v>
      </c>
      <c r="BD168" s="5">
        <f t="shared" si="433"/>
        <v>0.87518122351959204</v>
      </c>
      <c r="BE168" s="5">
        <f t="shared" si="434"/>
        <v>0.93341849811823963</v>
      </c>
      <c r="BF168" s="5">
        <f t="shared" si="435"/>
        <v>1.0005333533863066</v>
      </c>
      <c r="BG168" s="5">
        <f t="shared" si="436"/>
        <v>1.0010700162828565</v>
      </c>
      <c r="BH168" s="5">
        <f t="shared" si="437"/>
        <v>1.0011946602649484</v>
      </c>
      <c r="BI168" s="5">
        <f t="shared" si="438"/>
        <v>1.0015353326554086</v>
      </c>
    </row>
    <row r="169" spans="1:61" x14ac:dyDescent="0.25">
      <c r="A169" s="5" t="s">
        <v>235</v>
      </c>
      <c r="B169" s="5" t="s">
        <v>143</v>
      </c>
      <c r="C169" s="5">
        <v>1.83257</v>
      </c>
      <c r="D169" s="5">
        <v>1.9535800000000001</v>
      </c>
      <c r="E169" s="5">
        <v>0.60128000000000004</v>
      </c>
      <c r="F169" s="5">
        <v>0.53119899999999998</v>
      </c>
      <c r="G169" s="5">
        <v>0.53921799999999998</v>
      </c>
      <c r="H169" s="5">
        <v>0.47911300000000001</v>
      </c>
      <c r="I169" s="5">
        <v>1.0524899999999999</v>
      </c>
      <c r="J169" s="5">
        <v>0.90351999999999999</v>
      </c>
      <c r="K169" s="5">
        <v>1.03874</v>
      </c>
      <c r="L169" s="5">
        <v>0.90276000000000001</v>
      </c>
      <c r="M169" s="5">
        <v>0.71904400000000002</v>
      </c>
      <c r="N169" s="5">
        <v>0.60200399999999998</v>
      </c>
      <c r="O169" s="5">
        <v>0.710036</v>
      </c>
      <c r="P169" s="5">
        <v>0.59965999999999997</v>
      </c>
      <c r="R169" s="5">
        <f t="shared" si="439"/>
        <v>1</v>
      </c>
      <c r="S169" s="5">
        <f t="shared" si="440"/>
        <v>1.0660329482639135</v>
      </c>
      <c r="T169" s="5">
        <f t="shared" si="400"/>
        <v>0.32810752113152569</v>
      </c>
      <c r="U169" s="5">
        <f t="shared" si="401"/>
        <v>0.28986559858559291</v>
      </c>
      <c r="V169" s="5">
        <f t="shared" si="402"/>
        <v>0.29424142051872504</v>
      </c>
      <c r="W169" s="5">
        <f t="shared" si="403"/>
        <v>0.26144321908576479</v>
      </c>
      <c r="X169" s="5">
        <f t="shared" si="404"/>
        <v>0.57432458241704265</v>
      </c>
      <c r="Y169" s="5">
        <f t="shared" si="405"/>
        <v>0.49303437249327448</v>
      </c>
      <c r="Z169" s="5">
        <f t="shared" si="406"/>
        <v>0.5668214583890383</v>
      </c>
      <c r="AA169" s="5">
        <f t="shared" si="407"/>
        <v>0.49261965436518113</v>
      </c>
      <c r="AB169" s="5">
        <f t="shared" si="408"/>
        <v>0.39236918644308266</v>
      </c>
      <c r="AC169" s="5">
        <f t="shared" si="409"/>
        <v>0.32850259471670928</v>
      </c>
      <c r="AD169" s="5">
        <f t="shared" si="410"/>
        <v>0.38745368526168167</v>
      </c>
      <c r="AE169" s="5">
        <f t="shared" si="411"/>
        <v>0.32722351670058986</v>
      </c>
      <c r="AF169" s="5"/>
      <c r="AG169" s="12">
        <f t="shared" si="412"/>
        <v>1</v>
      </c>
      <c r="AH169" s="12">
        <f t="shared" si="413"/>
        <v>1.0125261211746357</v>
      </c>
      <c r="AI169" s="12">
        <f t="shared" si="414"/>
        <v>0.93297492806686633</v>
      </c>
      <c r="AJ169" s="12">
        <f t="shared" si="415"/>
        <v>0.93265484945412425</v>
      </c>
      <c r="AK169" s="12">
        <f t="shared" si="416"/>
        <v>0.93234503546326053</v>
      </c>
      <c r="AL169" s="12">
        <f t="shared" si="417"/>
        <v>0.9325651622437261</v>
      </c>
      <c r="AM169" s="12">
        <f t="shared" si="418"/>
        <v>0.92975435020477404</v>
      </c>
      <c r="AN169" s="12">
        <f t="shared" si="419"/>
        <v>0.92948884369608853</v>
      </c>
      <c r="AO169" s="12">
        <f t="shared" si="420"/>
        <v>0.92593021614783533</v>
      </c>
      <c r="AP169" s="12">
        <f t="shared" si="421"/>
        <v>0.93432724296811265</v>
      </c>
      <c r="AQ169" s="12">
        <f t="shared" si="422"/>
        <v>0.93133961138353216</v>
      </c>
      <c r="AR169" s="12">
        <f t="shared" si="423"/>
        <v>0.9323592910651457</v>
      </c>
      <c r="AS169" s="12">
        <f t="shared" si="424"/>
        <v>0.93164163715208481</v>
      </c>
      <c r="AT169" s="12">
        <f t="shared" si="425"/>
        <v>0.93133136569872976</v>
      </c>
      <c r="AV169" s="5">
        <f t="shared" si="441"/>
        <v>1.0732788661454216</v>
      </c>
      <c r="AW169" s="5">
        <f t="shared" si="426"/>
        <v>1.0867228872769348</v>
      </c>
      <c r="AX169" s="5">
        <f t="shared" si="427"/>
        <v>1.0013422729377126</v>
      </c>
      <c r="AY169" s="5">
        <f t="shared" si="428"/>
        <v>1.0009987393271513</v>
      </c>
      <c r="AZ169" s="5">
        <f t="shared" si="429"/>
        <v>1.0006662225183212</v>
      </c>
      <c r="BA169" s="5">
        <f t="shared" si="430"/>
        <v>1.0009024799396675</v>
      </c>
      <c r="BB169" s="5">
        <f t="shared" si="431"/>
        <v>0.9978856947815532</v>
      </c>
      <c r="BC169" s="5">
        <f t="shared" si="432"/>
        <v>0.99760073225695689</v>
      </c>
      <c r="BD169" s="5">
        <f t="shared" si="433"/>
        <v>0.9937813325169339</v>
      </c>
      <c r="BE169" s="5">
        <f t="shared" si="434"/>
        <v>1.0027936839415936</v>
      </c>
      <c r="BF169" s="5">
        <f t="shared" si="435"/>
        <v>0.99958712210203504</v>
      </c>
      <c r="BG169" s="5">
        <f t="shared" si="436"/>
        <v>1.0006815227545487</v>
      </c>
      <c r="BH169" s="5">
        <f t="shared" si="437"/>
        <v>0.9999112799764539</v>
      </c>
      <c r="BI169" s="5">
        <f t="shared" si="438"/>
        <v>0.99957827218279971</v>
      </c>
    </row>
    <row r="170" spans="1:61" s="7" customFormat="1" x14ac:dyDescent="0.25">
      <c r="A170" s="7" t="s">
        <v>2</v>
      </c>
      <c r="B170" s="7" t="s">
        <v>193</v>
      </c>
      <c r="C170" s="7" t="s">
        <v>194</v>
      </c>
      <c r="D170" s="7">
        <v>1</v>
      </c>
      <c r="E170" s="7" t="s">
        <v>201</v>
      </c>
      <c r="F170" s="7">
        <v>8</v>
      </c>
      <c r="G170" s="7" t="s">
        <v>51</v>
      </c>
      <c r="H170" s="7" t="s">
        <v>195</v>
      </c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</row>
    <row r="171" spans="1:61" x14ac:dyDescent="0.25">
      <c r="A171" s="5" t="s">
        <v>225</v>
      </c>
      <c r="B171" s="5" t="s">
        <v>123</v>
      </c>
      <c r="C171" s="5">
        <v>1.0720000000000001</v>
      </c>
      <c r="D171" s="5">
        <v>1.20163</v>
      </c>
      <c r="E171" s="5">
        <v>0.60739399999999999</v>
      </c>
      <c r="F171" s="5">
        <v>0.55342100000000005</v>
      </c>
      <c r="G171" s="5">
        <v>0.55895700000000004</v>
      </c>
      <c r="H171" s="5">
        <v>0.50549299999999997</v>
      </c>
      <c r="I171" s="5">
        <v>1.0167999999999999</v>
      </c>
      <c r="J171" s="5">
        <v>0.96675900000000003</v>
      </c>
      <c r="K171" s="5">
        <v>1.0102800000000001</v>
      </c>
      <c r="L171" s="5">
        <v>0.94806699999999999</v>
      </c>
      <c r="M171" s="5">
        <v>0.78248099999999998</v>
      </c>
      <c r="N171" s="5">
        <v>0.71730899999999997</v>
      </c>
      <c r="O171" s="5">
        <v>0.83700399999999997</v>
      </c>
      <c r="P171" s="5">
        <v>0.74047700000000005</v>
      </c>
      <c r="R171" s="5">
        <f>C171/$C171</f>
        <v>1</v>
      </c>
      <c r="S171" s="5">
        <f>D171/$C171</f>
        <v>1.1209235074626864</v>
      </c>
      <c r="T171" s="5">
        <f t="shared" ref="T171:T181" si="442">E171/$C171</f>
        <v>0.56659888059701491</v>
      </c>
      <c r="U171" s="5">
        <f t="shared" ref="U171:U181" si="443">F171/$C171</f>
        <v>0.51625093283582091</v>
      </c>
      <c r="V171" s="5">
        <f t="shared" ref="V171:V181" si="444">G171/$C171</f>
        <v>0.52141511194029855</v>
      </c>
      <c r="W171" s="5">
        <f t="shared" ref="W171:W181" si="445">H171/$C171</f>
        <v>0.47154197761194022</v>
      </c>
      <c r="X171" s="5">
        <f t="shared" ref="X171:X181" si="446">I171/$C171</f>
        <v>0.94850746268656705</v>
      </c>
      <c r="Y171" s="5">
        <f t="shared" ref="Y171:Y181" si="447">J171/$C171</f>
        <v>0.90182742537313432</v>
      </c>
      <c r="Z171" s="5">
        <f t="shared" ref="Z171:Z181" si="448">K171/$C171</f>
        <v>0.94242537313432839</v>
      </c>
      <c r="AA171" s="5">
        <f t="shared" ref="AA171:AA181" si="449">L171/$C171</f>
        <v>0.88439085820895513</v>
      </c>
      <c r="AB171" s="5">
        <f t="shared" ref="AB171:AB181" si="450">M171/$C171</f>
        <v>0.72992630597014918</v>
      </c>
      <c r="AC171" s="5">
        <f t="shared" ref="AC171:AC181" si="451">N171/$C171</f>
        <v>0.6691315298507462</v>
      </c>
      <c r="AD171" s="5">
        <f t="shared" ref="AD171:AD181" si="452">O171/$C171</f>
        <v>0.78078731343283569</v>
      </c>
      <c r="AE171" s="5">
        <f t="shared" ref="AE171:AE181" si="453">P171/$C171</f>
        <v>0.69074347014925375</v>
      </c>
      <c r="AF171" s="5"/>
      <c r="AG171" s="12">
        <f t="shared" ref="AG171:AG181" si="454">R171/R123</f>
        <v>1</v>
      </c>
      <c r="AH171" s="12">
        <f t="shared" ref="AH171:AH181" si="455">S171/S123</f>
        <v>0.97360384829936086</v>
      </c>
      <c r="AI171" s="12">
        <f t="shared" ref="AI171:AI181" si="456">T171/T123</f>
        <v>0.99534234004394817</v>
      </c>
      <c r="AJ171" s="12">
        <f t="shared" ref="AJ171:AJ181" si="457">U171/U123</f>
        <v>0.99488729034664525</v>
      </c>
      <c r="AK171" s="12">
        <f t="shared" ref="AK171:AK181" si="458">V171/V123</f>
        <v>0.99653698559944837</v>
      </c>
      <c r="AL171" s="12">
        <f t="shared" ref="AL171:AL181" si="459">W171/W123</f>
        <v>0.9976422074598883</v>
      </c>
      <c r="AM171" s="12">
        <f t="shared" ref="AM171:AM181" si="460">X171/X123</f>
        <v>1.0452666611103762</v>
      </c>
      <c r="AN171" s="12">
        <f t="shared" ref="AN171:AN181" si="461">Y171/Y123</f>
        <v>1.0735111400879462</v>
      </c>
      <c r="AO171" s="12">
        <f t="shared" ref="AO171:AO181" si="462">Z171/Z123</f>
        <v>1.0441938402158104</v>
      </c>
      <c r="AP171" s="12">
        <f t="shared" ref="AP171:AP181" si="463">AA171/AA123</f>
        <v>1.0629907523446591</v>
      </c>
      <c r="AQ171" s="12">
        <f t="shared" ref="AQ171:AQ181" si="464">AB171/AB123</f>
        <v>0.99714360494633703</v>
      </c>
      <c r="AR171" s="12">
        <f t="shared" ref="AR171:AR181" si="465">AC171/AC123</f>
        <v>0.99749042661020138</v>
      </c>
      <c r="AS171" s="12">
        <f t="shared" ref="AS171:AS181" si="466">AD171/AD123</f>
        <v>1.0265320890845138</v>
      </c>
      <c r="AT171" s="12">
        <f t="shared" ref="AT171:AT181" si="467">AE171/AE123</f>
        <v>1.0052824283524933</v>
      </c>
      <c r="AV171" s="5">
        <f>C171/C123</f>
        <v>1.002028359645925</v>
      </c>
      <c r="AW171" s="5">
        <f t="shared" ref="AW171:AW181" si="468">D171/D123</f>
        <v>0.97557866705636875</v>
      </c>
      <c r="AX171" s="5">
        <f t="shared" ref="AX171:AX181" si="469">E171/E123</f>
        <v>0.99736125228037387</v>
      </c>
      <c r="AY171" s="5">
        <f t="shared" ref="AY171:AY181" si="470">F171/F123</f>
        <v>0.99690527957862807</v>
      </c>
      <c r="AZ171" s="5">
        <f t="shared" ref="AZ171:AZ181" si="471">G171/G123</f>
        <v>0.99855832100670994</v>
      </c>
      <c r="BA171" s="5">
        <f t="shared" ref="BA171:BA181" si="472">H171/H123</f>
        <v>0.99966578465457168</v>
      </c>
      <c r="BB171" s="5">
        <f t="shared" ref="BB171:BB181" si="473">I171/I123</f>
        <v>1.0473868378250035</v>
      </c>
      <c r="BC171" s="5">
        <f t="shared" ref="BC171:BC181" si="474">J171/J123</f>
        <v>1.0756886067639517</v>
      </c>
      <c r="BD171" s="5">
        <f t="shared" ref="BD171:BD181" si="475">K171/K123</f>
        <v>1.0463118408638277</v>
      </c>
      <c r="BE171" s="5">
        <f t="shared" ref="BE171:BE181" si="476">L171/L123</f>
        <v>1.0651468798907067</v>
      </c>
      <c r="BF171" s="5">
        <f t="shared" ref="BF171:BF181" si="477">M171/M123</f>
        <v>0.9991661707958025</v>
      </c>
      <c r="BG171" s="5">
        <f t="shared" ref="BG171:BG181" si="478">N171/N123</f>
        <v>0.99951369593873396</v>
      </c>
      <c r="BH171" s="5">
        <f t="shared" ref="BH171:BH181" si="479">O171/O123</f>
        <v>1.0286142653492603</v>
      </c>
      <c r="BI171" s="5">
        <f t="shared" ref="BI171:BI181" si="480">P171/P123</f>
        <v>1.0073215026629212</v>
      </c>
    </row>
    <row r="172" spans="1:61" x14ac:dyDescent="0.25">
      <c r="A172" s="5" t="s">
        <v>226</v>
      </c>
      <c r="B172" s="5" t="s">
        <v>125</v>
      </c>
      <c r="C172" s="5">
        <v>1.3275999999999999</v>
      </c>
      <c r="D172" s="5">
        <v>1.4402999999999999</v>
      </c>
      <c r="E172" s="5">
        <v>0.60167700000000002</v>
      </c>
      <c r="F172" s="5">
        <v>0.548342</v>
      </c>
      <c r="G172" s="5">
        <v>0.55210300000000001</v>
      </c>
      <c r="H172" s="5">
        <v>0.49821500000000002</v>
      </c>
      <c r="I172" s="5">
        <v>0.89254999999999995</v>
      </c>
      <c r="J172" s="5">
        <v>0.82910799999999996</v>
      </c>
      <c r="K172" s="5">
        <v>0.88287499999999997</v>
      </c>
      <c r="L172" s="5">
        <v>0.82111800000000001</v>
      </c>
      <c r="M172" s="5">
        <v>0.73375199999999996</v>
      </c>
      <c r="N172" s="5">
        <v>0.660219</v>
      </c>
      <c r="O172" s="5">
        <v>0.72361600000000004</v>
      </c>
      <c r="P172" s="5">
        <v>0.66077600000000003</v>
      </c>
      <c r="R172" s="5">
        <f t="shared" ref="R172:R181" si="481">C172/$C172</f>
        <v>1</v>
      </c>
      <c r="S172" s="5">
        <f t="shared" ref="S172:S181" si="482">D172/$C172</f>
        <v>1.0848900271166013</v>
      </c>
      <c r="T172" s="5">
        <f t="shared" si="442"/>
        <v>0.45320653811388978</v>
      </c>
      <c r="U172" s="5">
        <f t="shared" si="443"/>
        <v>0.41303253992166317</v>
      </c>
      <c r="V172" s="5">
        <f t="shared" si="444"/>
        <v>0.41586547152756859</v>
      </c>
      <c r="W172" s="5">
        <f t="shared" si="445"/>
        <v>0.37527493220849656</v>
      </c>
      <c r="X172" s="5">
        <f t="shared" si="446"/>
        <v>0.67230340463995186</v>
      </c>
      <c r="Y172" s="5">
        <f t="shared" si="447"/>
        <v>0.62451642060861712</v>
      </c>
      <c r="Z172" s="5">
        <f t="shared" si="448"/>
        <v>0.66501581801747522</v>
      </c>
      <c r="AA172" s="5">
        <f t="shared" si="449"/>
        <v>0.61849804157878885</v>
      </c>
      <c r="AB172" s="5">
        <f t="shared" si="450"/>
        <v>0.55269056944862915</v>
      </c>
      <c r="AC172" s="5">
        <f t="shared" si="451"/>
        <v>0.49730265140102442</v>
      </c>
      <c r="AD172" s="5">
        <f t="shared" si="452"/>
        <v>0.54505573968062682</v>
      </c>
      <c r="AE172" s="5">
        <f t="shared" si="453"/>
        <v>0.49772220548357943</v>
      </c>
      <c r="AF172" s="5"/>
      <c r="AG172" s="12">
        <f t="shared" si="454"/>
        <v>1</v>
      </c>
      <c r="AH172" s="12">
        <f t="shared" si="455"/>
        <v>1.0107225973103433</v>
      </c>
      <c r="AI172" s="12">
        <f t="shared" si="456"/>
        <v>1.0722165152928647</v>
      </c>
      <c r="AJ172" s="12">
        <f t="shared" si="457"/>
        <v>1.0731280425358121</v>
      </c>
      <c r="AK172" s="12">
        <f t="shared" si="458"/>
        <v>1.0746746899871049</v>
      </c>
      <c r="AL172" s="12">
        <f t="shared" si="459"/>
        <v>1.0652309473212009</v>
      </c>
      <c r="AM172" s="12">
        <f t="shared" si="460"/>
        <v>1.1158267397009234</v>
      </c>
      <c r="AN172" s="12">
        <f t="shared" si="461"/>
        <v>1.1314387756540336</v>
      </c>
      <c r="AO172" s="12">
        <f t="shared" si="462"/>
        <v>1.1173182334086216</v>
      </c>
      <c r="AP172" s="12">
        <f t="shared" si="463"/>
        <v>1.1142205085753492</v>
      </c>
      <c r="AQ172" s="12">
        <f t="shared" si="464"/>
        <v>1.0262610349042358</v>
      </c>
      <c r="AR172" s="12">
        <f t="shared" si="465"/>
        <v>1.0605315191977984</v>
      </c>
      <c r="AS172" s="12">
        <f t="shared" si="466"/>
        <v>1.0586507545629036</v>
      </c>
      <c r="AT172" s="12">
        <f t="shared" si="467"/>
        <v>1.0594083473982558</v>
      </c>
      <c r="AV172" s="5">
        <f t="shared" ref="AV172:AV181" si="483">C172/C124</f>
        <v>0.94408453809120829</v>
      </c>
      <c r="AW172" s="5">
        <f t="shared" si="468"/>
        <v>0.9542075764200818</v>
      </c>
      <c r="AX172" s="5">
        <f t="shared" si="469"/>
        <v>1.012263033574029</v>
      </c>
      <c r="AY172" s="5">
        <f t="shared" si="470"/>
        <v>1.0131235923501447</v>
      </c>
      <c r="AZ172" s="5">
        <f t="shared" si="471"/>
        <v>1.0145837582947883</v>
      </c>
      <c r="BA172" s="5">
        <f t="shared" si="472"/>
        <v>1.0056680668621962</v>
      </c>
      <c r="BB172" s="5">
        <f t="shared" si="473"/>
        <v>1.053434772140365</v>
      </c>
      <c r="BC172" s="5">
        <f t="shared" si="474"/>
        <v>1.0681738538918206</v>
      </c>
      <c r="BD172" s="5">
        <f t="shared" si="475"/>
        <v>1.0548428682884634</v>
      </c>
      <c r="BE172" s="5">
        <f t="shared" si="476"/>
        <v>1.0519183541701096</v>
      </c>
      <c r="BF172" s="5">
        <f t="shared" si="477"/>
        <v>0.96887717509857085</v>
      </c>
      <c r="BG172" s="5">
        <f t="shared" si="478"/>
        <v>1.001231409433021</v>
      </c>
      <c r="BH172" s="5">
        <f t="shared" si="479"/>
        <v>0.99945580862142791</v>
      </c>
      <c r="BI172" s="5">
        <f t="shared" si="480"/>
        <v>1.0001710403034527</v>
      </c>
    </row>
    <row r="173" spans="1:61" x14ac:dyDescent="0.25">
      <c r="A173" s="5" t="s">
        <v>227</v>
      </c>
      <c r="B173" s="5" t="s">
        <v>127</v>
      </c>
      <c r="C173" s="5">
        <v>1.54589</v>
      </c>
      <c r="D173" s="5">
        <v>1.65368</v>
      </c>
      <c r="E173" s="5">
        <v>0.58932799999999996</v>
      </c>
      <c r="F173" s="5">
        <v>0.53609600000000002</v>
      </c>
      <c r="G173" s="5">
        <v>0.53806500000000002</v>
      </c>
      <c r="H173" s="5">
        <v>0.48544900000000002</v>
      </c>
      <c r="I173" s="5">
        <v>0.79049800000000003</v>
      </c>
      <c r="J173" s="5">
        <v>0.73237600000000003</v>
      </c>
      <c r="K173" s="5">
        <v>0.78717899999999996</v>
      </c>
      <c r="L173" s="5">
        <v>0.71662999999999999</v>
      </c>
      <c r="M173" s="5">
        <v>0.70125199999999999</v>
      </c>
      <c r="N173" s="5">
        <v>0.62497499999999995</v>
      </c>
      <c r="O173" s="5">
        <v>0.69931699999999997</v>
      </c>
      <c r="P173" s="5">
        <v>0.62287099999999995</v>
      </c>
      <c r="R173" s="5">
        <f t="shared" si="481"/>
        <v>1</v>
      </c>
      <c r="S173" s="5">
        <f t="shared" si="482"/>
        <v>1.0697268240301703</v>
      </c>
      <c r="T173" s="5">
        <f t="shared" si="442"/>
        <v>0.38122246731656195</v>
      </c>
      <c r="U173" s="5">
        <f t="shared" si="443"/>
        <v>0.34678793445846728</v>
      </c>
      <c r="V173" s="5">
        <f t="shared" si="444"/>
        <v>0.34806163439830778</v>
      </c>
      <c r="W173" s="5">
        <f t="shared" si="445"/>
        <v>0.31402557749904586</v>
      </c>
      <c r="X173" s="5">
        <f t="shared" si="446"/>
        <v>0.51135462419706446</v>
      </c>
      <c r="Y173" s="5">
        <f t="shared" si="447"/>
        <v>0.47375686497745639</v>
      </c>
      <c r="Z173" s="5">
        <f t="shared" si="448"/>
        <v>0.50920764090588588</v>
      </c>
      <c r="AA173" s="5">
        <f t="shared" si="449"/>
        <v>0.46357114671807181</v>
      </c>
      <c r="AB173" s="5">
        <f t="shared" si="450"/>
        <v>0.45362347903149641</v>
      </c>
      <c r="AC173" s="5">
        <f t="shared" si="451"/>
        <v>0.40428167592778269</v>
      </c>
      <c r="AD173" s="5">
        <f t="shared" si="452"/>
        <v>0.45237177289457853</v>
      </c>
      <c r="AE173" s="5">
        <f t="shared" si="453"/>
        <v>0.40292064765280838</v>
      </c>
      <c r="AF173" s="5"/>
      <c r="AG173" s="12">
        <f t="shared" si="454"/>
        <v>1</v>
      </c>
      <c r="AH173" s="12">
        <f t="shared" si="455"/>
        <v>0.99972325237593462</v>
      </c>
      <c r="AI173" s="12">
        <f t="shared" si="456"/>
        <v>0.9244744790951569</v>
      </c>
      <c r="AJ173" s="12">
        <f t="shared" si="457"/>
        <v>0.92174619844446981</v>
      </c>
      <c r="AK173" s="12">
        <f t="shared" si="458"/>
        <v>0.92560530322970758</v>
      </c>
      <c r="AL173" s="12">
        <f t="shared" si="459"/>
        <v>0.92635900762053613</v>
      </c>
      <c r="AM173" s="12">
        <f t="shared" si="460"/>
        <v>0.92408119650308695</v>
      </c>
      <c r="AN173" s="12">
        <f t="shared" si="461"/>
        <v>0.98122159708720602</v>
      </c>
      <c r="AO173" s="12">
        <f t="shared" si="462"/>
        <v>0.9724586677836915</v>
      </c>
      <c r="AP173" s="12">
        <f t="shared" si="463"/>
        <v>0.9515154472759465</v>
      </c>
      <c r="AQ173" s="12">
        <f t="shared" si="464"/>
        <v>0.92818258958207278</v>
      </c>
      <c r="AR173" s="12">
        <f t="shared" si="465"/>
        <v>0.92585330265966881</v>
      </c>
      <c r="AS173" s="12">
        <f t="shared" si="466"/>
        <v>0.94027039610598651</v>
      </c>
      <c r="AT173" s="12">
        <f t="shared" si="467"/>
        <v>0.9256836643263785</v>
      </c>
      <c r="AV173" s="5">
        <f t="shared" si="483"/>
        <v>1.0783799432170935</v>
      </c>
      <c r="AW173" s="5">
        <f t="shared" si="468"/>
        <v>1.0780815041299685</v>
      </c>
      <c r="AX173" s="5">
        <f t="shared" si="469"/>
        <v>0.99693473627228735</v>
      </c>
      <c r="AY173" s="5">
        <f t="shared" si="470"/>
        <v>0.99399261313911913</v>
      </c>
      <c r="AZ173" s="5">
        <f t="shared" si="471"/>
        <v>0.99815419433829267</v>
      </c>
      <c r="BA173" s="5">
        <f t="shared" si="472"/>
        <v>0.99896697403647694</v>
      </c>
      <c r="BB173" s="5">
        <f t="shared" si="473"/>
        <v>0.99651062821298275</v>
      </c>
      <c r="BC173" s="5">
        <f t="shared" si="474"/>
        <v>1.058129690150287</v>
      </c>
      <c r="BD173" s="5">
        <f t="shared" si="475"/>
        <v>1.0486799229455475</v>
      </c>
      <c r="BE173" s="5">
        <f t="shared" si="476"/>
        <v>1.0260951740036224</v>
      </c>
      <c r="BF173" s="5">
        <f t="shared" si="477"/>
        <v>1.0009334882486103</v>
      </c>
      <c r="BG173" s="5">
        <f t="shared" si="478"/>
        <v>0.99842163194949207</v>
      </c>
      <c r="BH173" s="5">
        <f t="shared" si="479"/>
        <v>1.0139687363614878</v>
      </c>
      <c r="BI173" s="5">
        <f t="shared" si="480"/>
        <v>0.99823869737327109</v>
      </c>
    </row>
    <row r="174" spans="1:61" x14ac:dyDescent="0.25">
      <c r="A174" s="5" t="s">
        <v>228</v>
      </c>
      <c r="B174" s="5" t="s">
        <v>129</v>
      </c>
      <c r="C174" s="5">
        <v>1.7544</v>
      </c>
      <c r="D174" s="5">
        <v>1.85033</v>
      </c>
      <c r="E174" s="5">
        <v>0.58594199999999996</v>
      </c>
      <c r="F174" s="5">
        <v>0.53349000000000002</v>
      </c>
      <c r="G174" s="5">
        <v>0.53510199999999997</v>
      </c>
      <c r="H174" s="5">
        <v>0.484292</v>
      </c>
      <c r="I174" s="5">
        <v>0.75581699999999996</v>
      </c>
      <c r="J174" s="5">
        <v>0.68423900000000004</v>
      </c>
      <c r="K174" s="5">
        <v>0.74485999999999997</v>
      </c>
      <c r="L174" s="5">
        <v>0.67932000000000003</v>
      </c>
      <c r="M174" s="5">
        <v>0.67455799999999999</v>
      </c>
      <c r="N174" s="5">
        <v>0.60755400000000004</v>
      </c>
      <c r="O174" s="5">
        <v>0.67061599999999999</v>
      </c>
      <c r="P174" s="5">
        <v>0.60477000000000003</v>
      </c>
      <c r="R174" s="5">
        <f t="shared" si="481"/>
        <v>1</v>
      </c>
      <c r="S174" s="5">
        <f t="shared" si="482"/>
        <v>1.0546796625626995</v>
      </c>
      <c r="T174" s="5">
        <f t="shared" si="442"/>
        <v>0.33398426812585497</v>
      </c>
      <c r="U174" s="5">
        <f t="shared" si="443"/>
        <v>0.30408686730506157</v>
      </c>
      <c r="V174" s="5">
        <f t="shared" si="444"/>
        <v>0.30500569995440036</v>
      </c>
      <c r="W174" s="5">
        <f t="shared" si="445"/>
        <v>0.27604423164614683</v>
      </c>
      <c r="X174" s="5">
        <f t="shared" si="446"/>
        <v>0.43081224350205199</v>
      </c>
      <c r="Y174" s="5">
        <f t="shared" si="447"/>
        <v>0.39001310989512089</v>
      </c>
      <c r="Z174" s="5">
        <f t="shared" si="448"/>
        <v>0.42456680346557224</v>
      </c>
      <c r="AA174" s="5">
        <f t="shared" si="449"/>
        <v>0.38720930232558143</v>
      </c>
      <c r="AB174" s="5">
        <f t="shared" si="450"/>
        <v>0.38449498404012766</v>
      </c>
      <c r="AC174" s="5">
        <f t="shared" si="451"/>
        <v>0.34630300957592342</v>
      </c>
      <c r="AD174" s="5">
        <f t="shared" si="452"/>
        <v>0.38224806201550388</v>
      </c>
      <c r="AE174" s="5">
        <f t="shared" si="453"/>
        <v>0.34471614227086184</v>
      </c>
      <c r="AF174" s="5"/>
      <c r="AG174" s="12">
        <f t="shared" si="454"/>
        <v>1</v>
      </c>
      <c r="AH174" s="12">
        <f t="shared" si="455"/>
        <v>0.99446658086591089</v>
      </c>
      <c r="AI174" s="12">
        <f t="shared" si="456"/>
        <v>0.81686600295215572</v>
      </c>
      <c r="AJ174" s="12">
        <f t="shared" si="457"/>
        <v>0.82039038284379606</v>
      </c>
      <c r="AK174" s="12">
        <f t="shared" si="458"/>
        <v>0.82206265092916075</v>
      </c>
      <c r="AL174" s="12">
        <f t="shared" si="459"/>
        <v>0.82960686958615892</v>
      </c>
      <c r="AM174" s="12">
        <f t="shared" si="460"/>
        <v>0.85873680691103293</v>
      </c>
      <c r="AN174" s="12">
        <f t="shared" si="461"/>
        <v>0.86867904862711909</v>
      </c>
      <c r="AO174" s="12">
        <f t="shared" si="462"/>
        <v>0.85949050683687278</v>
      </c>
      <c r="AP174" s="12">
        <f t="shared" si="463"/>
        <v>0.87329226783474145</v>
      </c>
      <c r="AQ174" s="12">
        <f t="shared" si="464"/>
        <v>0.8229722205022012</v>
      </c>
      <c r="AR174" s="12">
        <f t="shared" si="465"/>
        <v>0.8194764734199681</v>
      </c>
      <c r="AS174" s="12">
        <f t="shared" si="466"/>
        <v>0.8094716302296957</v>
      </c>
      <c r="AT174" s="12">
        <f t="shared" si="467"/>
        <v>0.82308323953575613</v>
      </c>
      <c r="AV174" s="5">
        <f t="shared" si="483"/>
        <v>1.2153961260287638</v>
      </c>
      <c r="AW174" s="5">
        <f t="shared" si="468"/>
        <v>1.2086708298494984</v>
      </c>
      <c r="AX174" s="5">
        <f t="shared" si="469"/>
        <v>0.99281577547265076</v>
      </c>
      <c r="AY174" s="5">
        <f t="shared" si="470"/>
        <v>0.99709929313960399</v>
      </c>
      <c r="AZ174" s="5">
        <f t="shared" si="471"/>
        <v>0.99913176129223791</v>
      </c>
      <c r="BA174" s="5">
        <f t="shared" si="472"/>
        <v>1.0083009754218675</v>
      </c>
      <c r="BB174" s="5">
        <f t="shared" si="473"/>
        <v>1.0437053883979799</v>
      </c>
      <c r="BC174" s="5">
        <f t="shared" si="474"/>
        <v>1.0557891504637524</v>
      </c>
      <c r="BD174" s="5">
        <f t="shared" si="475"/>
        <v>1.0446214323680338</v>
      </c>
      <c r="BE174" s="5">
        <f t="shared" si="476"/>
        <v>1.0613960392172181</v>
      </c>
      <c r="BF174" s="5">
        <f t="shared" si="477"/>
        <v>1.0002372486276649</v>
      </c>
      <c r="BG174" s="5">
        <f t="shared" si="478"/>
        <v>0.99598853116634234</v>
      </c>
      <c r="BH174" s="5">
        <f t="shared" si="479"/>
        <v>0.9838286835113601</v>
      </c>
      <c r="BI174" s="5">
        <f t="shared" si="480"/>
        <v>1.0003721807309629</v>
      </c>
    </row>
    <row r="175" spans="1:61" x14ac:dyDescent="0.25">
      <c r="A175" s="5" t="s">
        <v>229</v>
      </c>
      <c r="B175" s="5" t="s">
        <v>131</v>
      </c>
      <c r="C175" s="5">
        <v>1.9437199999999999</v>
      </c>
      <c r="D175" s="5">
        <v>2.0474899999999998</v>
      </c>
      <c r="E175" s="5">
        <v>0.58788300000000004</v>
      </c>
      <c r="F175" s="5">
        <v>0.53675200000000001</v>
      </c>
      <c r="G175" s="5">
        <v>0.53567500000000001</v>
      </c>
      <c r="H175" s="5">
        <v>0.48375299999999999</v>
      </c>
      <c r="I175" s="5">
        <v>0.75826000000000005</v>
      </c>
      <c r="J175" s="5">
        <v>0.65094600000000002</v>
      </c>
      <c r="K175" s="5">
        <v>0.73737200000000003</v>
      </c>
      <c r="L175" s="5">
        <v>0.64973199999999998</v>
      </c>
      <c r="M175" s="5">
        <v>0.685944</v>
      </c>
      <c r="N175" s="5">
        <v>0.60475599999999996</v>
      </c>
      <c r="O175" s="5">
        <v>0.67727300000000001</v>
      </c>
      <c r="P175" s="5">
        <v>0.60156699999999996</v>
      </c>
      <c r="R175" s="5">
        <f t="shared" si="481"/>
        <v>1</v>
      </c>
      <c r="S175" s="5">
        <f t="shared" si="482"/>
        <v>1.053387319161196</v>
      </c>
      <c r="T175" s="5">
        <f t="shared" si="442"/>
        <v>0.30245251373654647</v>
      </c>
      <c r="U175" s="5">
        <f t="shared" si="443"/>
        <v>0.27614677011092137</v>
      </c>
      <c r="V175" s="5">
        <f t="shared" si="444"/>
        <v>0.27559267795773057</v>
      </c>
      <c r="W175" s="5">
        <f t="shared" si="445"/>
        <v>0.24887998271355957</v>
      </c>
      <c r="X175" s="5">
        <f t="shared" si="446"/>
        <v>0.39010762867079624</v>
      </c>
      <c r="Y175" s="5">
        <f t="shared" si="447"/>
        <v>0.33489700162574859</v>
      </c>
      <c r="Z175" s="5">
        <f t="shared" si="448"/>
        <v>0.37936122486777935</v>
      </c>
      <c r="AA175" s="5">
        <f t="shared" si="449"/>
        <v>0.33427242606959851</v>
      </c>
      <c r="AB175" s="5">
        <f t="shared" si="450"/>
        <v>0.35290268145617681</v>
      </c>
      <c r="AC175" s="5">
        <f t="shared" si="451"/>
        <v>0.31113329080320212</v>
      </c>
      <c r="AD175" s="5">
        <f t="shared" si="452"/>
        <v>0.34844164797398802</v>
      </c>
      <c r="AE175" s="5">
        <f t="shared" si="453"/>
        <v>0.30949262239417202</v>
      </c>
      <c r="AF175" s="5"/>
      <c r="AG175" s="12">
        <f t="shared" si="454"/>
        <v>1</v>
      </c>
      <c r="AH175" s="12">
        <f t="shared" si="455"/>
        <v>0.98429074388217008</v>
      </c>
      <c r="AI175" s="12">
        <f t="shared" si="456"/>
        <v>0.73683145613141554</v>
      </c>
      <c r="AJ175" s="12">
        <f t="shared" si="457"/>
        <v>0.73995730845822072</v>
      </c>
      <c r="AK175" s="12">
        <f t="shared" si="458"/>
        <v>0.73330438471078052</v>
      </c>
      <c r="AL175" s="12">
        <f t="shared" si="459"/>
        <v>0.7387678697917881</v>
      </c>
      <c r="AM175" s="12">
        <f t="shared" si="460"/>
        <v>0.77409253455599059</v>
      </c>
      <c r="AN175" s="12">
        <f t="shared" si="461"/>
        <v>0.75086664320782859</v>
      </c>
      <c r="AO175" s="12">
        <f t="shared" si="462"/>
        <v>0.76044094827722475</v>
      </c>
      <c r="AP175" s="12">
        <f t="shared" si="463"/>
        <v>0.76358138127785569</v>
      </c>
      <c r="AQ175" s="12">
        <f t="shared" si="464"/>
        <v>0.73522812735659693</v>
      </c>
      <c r="AR175" s="12">
        <f t="shared" si="465"/>
        <v>0.73320363117005538</v>
      </c>
      <c r="AS175" s="12">
        <f t="shared" si="466"/>
        <v>0.7311339593155276</v>
      </c>
      <c r="AT175" s="12">
        <f t="shared" si="467"/>
        <v>0.7344698389983112</v>
      </c>
      <c r="AV175" s="5">
        <f t="shared" si="483"/>
        <v>1.3658447462915204</v>
      </c>
      <c r="AW175" s="5">
        <f t="shared" si="468"/>
        <v>1.3443883413548348</v>
      </c>
      <c r="AX175" s="5">
        <f t="shared" si="469"/>
        <v>1.0063973732594249</v>
      </c>
      <c r="AY175" s="5">
        <f t="shared" si="470"/>
        <v>1.0106668022376748</v>
      </c>
      <c r="AZ175" s="5">
        <f t="shared" si="471"/>
        <v>1.0015799412897557</v>
      </c>
      <c r="BA175" s="5">
        <f t="shared" si="472"/>
        <v>1.009042213684092</v>
      </c>
      <c r="BB175" s="5">
        <f t="shared" si="473"/>
        <v>1.0572902214667872</v>
      </c>
      <c r="BC175" s="5">
        <f t="shared" si="474"/>
        <v>1.0255672597909624</v>
      </c>
      <c r="BD175" s="5">
        <f t="shared" si="475"/>
        <v>1.0386442740693893</v>
      </c>
      <c r="BE175" s="5">
        <f t="shared" si="476"/>
        <v>1.0429336179843816</v>
      </c>
      <c r="BF175" s="5">
        <f t="shared" si="477"/>
        <v>1.004207475075761</v>
      </c>
      <c r="BG175" s="5">
        <f t="shared" si="478"/>
        <v>1.0014423275954858</v>
      </c>
      <c r="BH175" s="5">
        <f t="shared" si="479"/>
        <v>0.99861547716643173</v>
      </c>
      <c r="BI175" s="5">
        <f t="shared" si="480"/>
        <v>1.0031717709054222</v>
      </c>
    </row>
    <row r="176" spans="1:61" x14ac:dyDescent="0.25">
      <c r="A176" s="5" t="s">
        <v>230</v>
      </c>
      <c r="B176" s="5" t="s">
        <v>133</v>
      </c>
      <c r="C176" s="5">
        <v>2.0922700000000001</v>
      </c>
      <c r="D176" s="5">
        <v>2.1849400000000001</v>
      </c>
      <c r="E176" s="5">
        <v>0.59119100000000002</v>
      </c>
      <c r="F176" s="5">
        <v>0.53059100000000003</v>
      </c>
      <c r="G176" s="5">
        <v>0.535686</v>
      </c>
      <c r="H176" s="5">
        <v>0.47858299999999998</v>
      </c>
      <c r="I176" s="5">
        <v>0.75805</v>
      </c>
      <c r="J176" s="5">
        <v>0.655887</v>
      </c>
      <c r="K176" s="5">
        <v>0.74926599999999999</v>
      </c>
      <c r="L176" s="5">
        <v>0.64638300000000004</v>
      </c>
      <c r="M176" s="5">
        <v>0.68788499999999997</v>
      </c>
      <c r="N176" s="5">
        <v>0.60038899999999995</v>
      </c>
      <c r="O176" s="5">
        <v>0.67748600000000003</v>
      </c>
      <c r="P176" s="5">
        <v>0.59724299999999997</v>
      </c>
      <c r="R176" s="5">
        <f t="shared" si="481"/>
        <v>1</v>
      </c>
      <c r="S176" s="5">
        <f t="shared" si="482"/>
        <v>1.0442916067237975</v>
      </c>
      <c r="T176" s="5">
        <f t="shared" si="442"/>
        <v>0.28255961228713311</v>
      </c>
      <c r="U176" s="5">
        <f t="shared" si="443"/>
        <v>0.25359585521945066</v>
      </c>
      <c r="V176" s="5">
        <f t="shared" si="444"/>
        <v>0.25603100938215428</v>
      </c>
      <c r="W176" s="5">
        <f t="shared" si="445"/>
        <v>0.22873864271819602</v>
      </c>
      <c r="X176" s="5">
        <f t="shared" si="446"/>
        <v>0.36230983572865832</v>
      </c>
      <c r="Y176" s="5">
        <f t="shared" si="447"/>
        <v>0.31348105168071039</v>
      </c>
      <c r="Z176" s="5">
        <f t="shared" si="448"/>
        <v>0.35811152480320418</v>
      </c>
      <c r="AA176" s="5">
        <f t="shared" si="449"/>
        <v>0.30893861690890756</v>
      </c>
      <c r="AB176" s="5">
        <f t="shared" si="450"/>
        <v>0.32877448895219064</v>
      </c>
      <c r="AC176" s="5">
        <f t="shared" si="451"/>
        <v>0.28695579442423774</v>
      </c>
      <c r="AD176" s="5">
        <f t="shared" si="452"/>
        <v>0.32380428912138493</v>
      </c>
      <c r="AE176" s="5">
        <f t="shared" si="453"/>
        <v>0.28545216439560855</v>
      </c>
      <c r="AF176" s="5"/>
      <c r="AG176" s="12">
        <f t="shared" si="454"/>
        <v>1</v>
      </c>
      <c r="AH176" s="12">
        <f t="shared" si="455"/>
        <v>0.97447229137277491</v>
      </c>
      <c r="AI176" s="12">
        <f t="shared" si="456"/>
        <v>0.67942133342151445</v>
      </c>
      <c r="AJ176" s="12">
        <f t="shared" si="457"/>
        <v>0.67860403264509006</v>
      </c>
      <c r="AK176" s="12">
        <f t="shared" si="458"/>
        <v>0.68069334524179226</v>
      </c>
      <c r="AL176" s="12">
        <f t="shared" si="459"/>
        <v>0.67956264696063373</v>
      </c>
      <c r="AM176" s="12">
        <f t="shared" si="460"/>
        <v>0.72553090427002997</v>
      </c>
      <c r="AN176" s="12">
        <f t="shared" si="461"/>
        <v>0.7202840199644488</v>
      </c>
      <c r="AO176" s="12">
        <f t="shared" si="462"/>
        <v>0.72124575964215698</v>
      </c>
      <c r="AP176" s="12">
        <f t="shared" si="463"/>
        <v>0.71634570994089075</v>
      </c>
      <c r="AQ176" s="12">
        <f t="shared" si="464"/>
        <v>0.68112982428160507</v>
      </c>
      <c r="AR176" s="12">
        <f t="shared" si="465"/>
        <v>0.67998849484283208</v>
      </c>
      <c r="AS176" s="12">
        <f t="shared" si="466"/>
        <v>0.67897970912562278</v>
      </c>
      <c r="AT176" s="12">
        <f t="shared" si="467"/>
        <v>0.67797484513890027</v>
      </c>
      <c r="AV176" s="5">
        <f t="shared" si="483"/>
        <v>1.4696829210042004</v>
      </c>
      <c r="AW176" s="5">
        <f t="shared" si="468"/>
        <v>1.4321652836223961</v>
      </c>
      <c r="AX176" s="5">
        <f t="shared" si="469"/>
        <v>0.99853392989550027</v>
      </c>
      <c r="AY176" s="5">
        <f t="shared" si="470"/>
        <v>0.99733275690306578</v>
      </c>
      <c r="AZ176" s="5">
        <f t="shared" si="471"/>
        <v>1.0004033839430779</v>
      </c>
      <c r="BA176" s="5">
        <f t="shared" si="472"/>
        <v>0.99874161599045042</v>
      </c>
      <c r="BB176" s="5">
        <f t="shared" si="473"/>
        <v>1.0663003786663967</v>
      </c>
      <c r="BC176" s="5">
        <f t="shared" si="474"/>
        <v>1.0585891224139992</v>
      </c>
      <c r="BD176" s="5">
        <f t="shared" si="475"/>
        <v>1.0600025747927788</v>
      </c>
      <c r="BE176" s="5">
        <f t="shared" si="476"/>
        <v>1.0528010554347562</v>
      </c>
      <c r="BF176" s="5">
        <f t="shared" si="477"/>
        <v>1.0010448697332672</v>
      </c>
      <c r="BG176" s="5">
        <f t="shared" si="478"/>
        <v>0.9993674773498632</v>
      </c>
      <c r="BH176" s="5">
        <f t="shared" si="479"/>
        <v>0.99788488221032756</v>
      </c>
      <c r="BI176" s="5">
        <f t="shared" si="480"/>
        <v>0.9964080507711095</v>
      </c>
    </row>
    <row r="177" spans="1:61" x14ac:dyDescent="0.25">
      <c r="A177" s="5" t="s">
        <v>231</v>
      </c>
      <c r="B177" s="5" t="s">
        <v>135</v>
      </c>
      <c r="C177" s="5">
        <v>2.1836799999999998</v>
      </c>
      <c r="D177" s="5">
        <v>2.3083300000000002</v>
      </c>
      <c r="E177" s="5">
        <v>0.59423000000000004</v>
      </c>
      <c r="F177" s="5">
        <v>0.52972200000000003</v>
      </c>
      <c r="G177" s="5">
        <v>0.53348499999999999</v>
      </c>
      <c r="H177" s="5">
        <v>0.47877399999999998</v>
      </c>
      <c r="I177" s="5">
        <v>0.81266700000000003</v>
      </c>
      <c r="J177" s="5">
        <v>0.68059400000000003</v>
      </c>
      <c r="K177" s="5">
        <v>0.78284500000000001</v>
      </c>
      <c r="L177" s="5">
        <v>0.65907400000000005</v>
      </c>
      <c r="M177" s="5">
        <v>0.69269599999999998</v>
      </c>
      <c r="N177" s="5">
        <v>0.59807100000000002</v>
      </c>
      <c r="O177" s="5">
        <v>0.681288</v>
      </c>
      <c r="P177" s="5">
        <v>0.59635000000000005</v>
      </c>
      <c r="R177" s="5">
        <f t="shared" si="481"/>
        <v>1</v>
      </c>
      <c r="S177" s="5">
        <f t="shared" si="482"/>
        <v>1.0570825395662369</v>
      </c>
      <c r="T177" s="5">
        <f t="shared" si="442"/>
        <v>0.27212320486518177</v>
      </c>
      <c r="U177" s="5">
        <f t="shared" si="443"/>
        <v>0.2425822464830012</v>
      </c>
      <c r="V177" s="5">
        <f t="shared" si="444"/>
        <v>0.2443054843200469</v>
      </c>
      <c r="W177" s="5">
        <f t="shared" si="445"/>
        <v>0.21925098915592028</v>
      </c>
      <c r="X177" s="5">
        <f t="shared" si="446"/>
        <v>0.37215480290152408</v>
      </c>
      <c r="Y177" s="5">
        <f t="shared" si="447"/>
        <v>0.31167295574443143</v>
      </c>
      <c r="Z177" s="5">
        <f t="shared" si="448"/>
        <v>0.35849804000586172</v>
      </c>
      <c r="AA177" s="5">
        <f t="shared" si="449"/>
        <v>0.30181803194607271</v>
      </c>
      <c r="AB177" s="5">
        <f t="shared" si="450"/>
        <v>0.31721497655334119</v>
      </c>
      <c r="AC177" s="5">
        <f t="shared" si="451"/>
        <v>0.27388216222157097</v>
      </c>
      <c r="AD177" s="5">
        <f t="shared" si="452"/>
        <v>0.31199076787807739</v>
      </c>
      <c r="AE177" s="5">
        <f t="shared" si="453"/>
        <v>0.2730940430832357</v>
      </c>
      <c r="AF177" s="5"/>
      <c r="AG177" s="12">
        <f t="shared" si="454"/>
        <v>1</v>
      </c>
      <c r="AH177" s="12">
        <f t="shared" si="455"/>
        <v>0.9929458798390951</v>
      </c>
      <c r="AI177" s="12">
        <f t="shared" si="456"/>
        <v>0.65700360966563731</v>
      </c>
      <c r="AJ177" s="12">
        <f t="shared" si="457"/>
        <v>0.65673102432442465</v>
      </c>
      <c r="AK177" s="12">
        <f t="shared" si="458"/>
        <v>0.65559185056608582</v>
      </c>
      <c r="AL177" s="12">
        <f t="shared" si="459"/>
        <v>0.65697454859148841</v>
      </c>
      <c r="AM177" s="12">
        <f t="shared" si="460"/>
        <v>0.54302204940144205</v>
      </c>
      <c r="AN177" s="12">
        <f t="shared" si="461"/>
        <v>0.51570644353755635</v>
      </c>
      <c r="AO177" s="12">
        <f t="shared" si="462"/>
        <v>0.52358358463962795</v>
      </c>
      <c r="AP177" s="12">
        <f t="shared" si="463"/>
        <v>0.49742103586035907</v>
      </c>
      <c r="AQ177" s="12">
        <f t="shared" si="464"/>
        <v>0.65918819517913829</v>
      </c>
      <c r="AR177" s="12">
        <f t="shared" si="465"/>
        <v>0.6561643014964833</v>
      </c>
      <c r="AS177" s="12">
        <f t="shared" si="466"/>
        <v>0.65583159262189838</v>
      </c>
      <c r="AT177" s="12">
        <f t="shared" si="467"/>
        <v>0.65474378693842461</v>
      </c>
      <c r="AV177" s="5">
        <f t="shared" si="483"/>
        <v>1.5210710355107897</v>
      </c>
      <c r="AW177" s="5">
        <f t="shared" si="468"/>
        <v>1.5103412176530246</v>
      </c>
      <c r="AX177" s="5">
        <f t="shared" si="469"/>
        <v>0.99934916088843762</v>
      </c>
      <c r="AY177" s="5">
        <f t="shared" si="470"/>
        <v>0.99893453922121433</v>
      </c>
      <c r="AZ177" s="5">
        <f t="shared" si="471"/>
        <v>0.99720177501299112</v>
      </c>
      <c r="BA177" s="5">
        <f t="shared" si="472"/>
        <v>0.99930495693028898</v>
      </c>
      <c r="BB177" s="5">
        <f t="shared" si="473"/>
        <v>0.82597511098824261</v>
      </c>
      <c r="BC177" s="5">
        <f t="shared" si="474"/>
        <v>0.7844261340912575</v>
      </c>
      <c r="BD177" s="5">
        <f t="shared" si="475"/>
        <v>0.79640782526425014</v>
      </c>
      <c r="BE177" s="5">
        <f t="shared" si="476"/>
        <v>0.75661273010096608</v>
      </c>
      <c r="BF177" s="5">
        <f t="shared" si="477"/>
        <v>1.0026720706376204</v>
      </c>
      <c r="BG177" s="5">
        <f t="shared" si="478"/>
        <v>0.99807251354246973</v>
      </c>
      <c r="BH177" s="5">
        <f t="shared" si="479"/>
        <v>0.9975664397100813</v>
      </c>
      <c r="BI177" s="5">
        <f t="shared" si="480"/>
        <v>0.99591180999268536</v>
      </c>
    </row>
    <row r="178" spans="1:61" x14ac:dyDescent="0.25">
      <c r="A178" s="5" t="s">
        <v>232</v>
      </c>
      <c r="B178" s="5" t="s">
        <v>137</v>
      </c>
      <c r="C178" s="5">
        <v>2.16174</v>
      </c>
      <c r="D178" s="5">
        <v>2.2742</v>
      </c>
      <c r="E178" s="5">
        <v>0.59822500000000001</v>
      </c>
      <c r="F178" s="5">
        <v>0.53064500000000003</v>
      </c>
      <c r="G178" s="5">
        <v>0.53585099999999997</v>
      </c>
      <c r="H178" s="5">
        <v>0.47882000000000002</v>
      </c>
      <c r="I178" s="5">
        <v>0.92984999999999995</v>
      </c>
      <c r="J178" s="5">
        <v>0.79577900000000001</v>
      </c>
      <c r="K178" s="5">
        <v>0.92416600000000004</v>
      </c>
      <c r="L178" s="5">
        <v>0.78873899999999997</v>
      </c>
      <c r="M178" s="5">
        <v>0.70155900000000004</v>
      </c>
      <c r="N178" s="5">
        <v>0.60227399999999998</v>
      </c>
      <c r="O178" s="5">
        <v>0.69262400000000002</v>
      </c>
      <c r="P178" s="5">
        <v>0.598939</v>
      </c>
      <c r="R178" s="5">
        <f t="shared" si="481"/>
        <v>1</v>
      </c>
      <c r="S178" s="5">
        <f t="shared" si="482"/>
        <v>1.0520229074726841</v>
      </c>
      <c r="T178" s="5">
        <f t="shared" si="442"/>
        <v>0.27673309463672785</v>
      </c>
      <c r="U178" s="5">
        <f t="shared" si="443"/>
        <v>0.24547124075975835</v>
      </c>
      <c r="V178" s="5">
        <f t="shared" si="444"/>
        <v>0.24787948596963555</v>
      </c>
      <c r="W178" s="5">
        <f t="shared" si="445"/>
        <v>0.22149749738636471</v>
      </c>
      <c r="X178" s="5">
        <f t="shared" si="446"/>
        <v>0.43013960975880539</v>
      </c>
      <c r="Y178" s="5">
        <f t="shared" si="447"/>
        <v>0.36811966286417425</v>
      </c>
      <c r="Z178" s="5">
        <f t="shared" si="448"/>
        <v>0.42751024637560486</v>
      </c>
      <c r="AA178" s="5">
        <f t="shared" si="449"/>
        <v>0.36486302700602291</v>
      </c>
      <c r="AB178" s="5">
        <f t="shared" si="450"/>
        <v>0.32453440284215496</v>
      </c>
      <c r="AC178" s="5">
        <f t="shared" si="451"/>
        <v>0.27860612284548558</v>
      </c>
      <c r="AD178" s="5">
        <f t="shared" si="452"/>
        <v>0.32040115832616317</v>
      </c>
      <c r="AE178" s="5">
        <f t="shared" si="453"/>
        <v>0.27706338412575054</v>
      </c>
      <c r="AF178" s="5"/>
      <c r="AG178" s="12">
        <f t="shared" si="454"/>
        <v>1</v>
      </c>
      <c r="AH178" s="12">
        <f t="shared" si="455"/>
        <v>1.0027110683884346</v>
      </c>
      <c r="AI178" s="12">
        <f t="shared" si="456"/>
        <v>0.75271338772382046</v>
      </c>
      <c r="AJ178" s="12">
        <f t="shared" si="457"/>
        <v>0.75195552091385709</v>
      </c>
      <c r="AK178" s="12">
        <f t="shared" si="458"/>
        <v>0.75183566849634087</v>
      </c>
      <c r="AL178" s="12">
        <f t="shared" si="459"/>
        <v>0.75211939076126</v>
      </c>
      <c r="AM178" s="12">
        <f t="shared" si="460"/>
        <v>0.57866527504964049</v>
      </c>
      <c r="AN178" s="12">
        <f t="shared" si="461"/>
        <v>0.60102278543149468</v>
      </c>
      <c r="AO178" s="12">
        <f t="shared" si="462"/>
        <v>0.5793178983373215</v>
      </c>
      <c r="AP178" s="12">
        <f t="shared" si="463"/>
        <v>0.59372135086782984</v>
      </c>
      <c r="AQ178" s="12">
        <f t="shared" si="464"/>
        <v>0.75807587391503339</v>
      </c>
      <c r="AR178" s="12">
        <f t="shared" si="465"/>
        <v>0.75393420651398368</v>
      </c>
      <c r="AS178" s="12">
        <f t="shared" si="466"/>
        <v>0.7541565926559507</v>
      </c>
      <c r="AT178" s="12">
        <f t="shared" si="467"/>
        <v>0.75326393262315772</v>
      </c>
      <c r="AV178" s="5">
        <f t="shared" si="483"/>
        <v>1.3297205528661324</v>
      </c>
      <c r="AW178" s="5">
        <f t="shared" si="468"/>
        <v>1.3333255162224593</v>
      </c>
      <c r="AX178" s="5">
        <f t="shared" si="469"/>
        <v>1.0008984620738579</v>
      </c>
      <c r="AY178" s="5">
        <f t="shared" si="470"/>
        <v>0.99989071100031468</v>
      </c>
      <c r="AZ178" s="5">
        <f t="shared" si="471"/>
        <v>0.99973134077743253</v>
      </c>
      <c r="BA178" s="5">
        <f t="shared" si="472"/>
        <v>1.0001086121044014</v>
      </c>
      <c r="BB178" s="5">
        <f t="shared" si="473"/>
        <v>0.76946310946344043</v>
      </c>
      <c r="BC178" s="5">
        <f t="shared" si="474"/>
        <v>0.79919235052910986</v>
      </c>
      <c r="BD178" s="5">
        <f t="shared" si="475"/>
        <v>0.77033091606234894</v>
      </c>
      <c r="BE178" s="5">
        <f t="shared" si="476"/>
        <v>0.78948348292439774</v>
      </c>
      <c r="BF178" s="5">
        <f t="shared" si="477"/>
        <v>1.0080290701767747</v>
      </c>
      <c r="BG178" s="5">
        <f t="shared" si="478"/>
        <v>1.0025218099104631</v>
      </c>
      <c r="BH178" s="5">
        <f t="shared" si="479"/>
        <v>1.0028175213341093</v>
      </c>
      <c r="BI178" s="5">
        <f t="shared" si="480"/>
        <v>1.0016305329417823</v>
      </c>
    </row>
    <row r="179" spans="1:61" x14ac:dyDescent="0.25">
      <c r="A179" s="5" t="s">
        <v>233</v>
      </c>
      <c r="B179" s="5" t="s">
        <v>139</v>
      </c>
      <c r="C179" s="5">
        <v>2.0230199999999998</v>
      </c>
      <c r="D179" s="5">
        <v>2.1317300000000001</v>
      </c>
      <c r="E179" s="5">
        <v>0.603966</v>
      </c>
      <c r="F179" s="5">
        <v>0.53080000000000005</v>
      </c>
      <c r="G179" s="5">
        <v>0.54262299999999997</v>
      </c>
      <c r="H179" s="5">
        <v>0.478989</v>
      </c>
      <c r="I179" s="5">
        <v>1.01118</v>
      </c>
      <c r="J179" s="5">
        <v>0.88019400000000003</v>
      </c>
      <c r="K179" s="5">
        <v>1.01406</v>
      </c>
      <c r="L179" s="5">
        <v>0.87982700000000003</v>
      </c>
      <c r="M179" s="5">
        <v>0.717055</v>
      </c>
      <c r="N179" s="5">
        <v>0.605298</v>
      </c>
      <c r="O179" s="5">
        <v>0.70817600000000003</v>
      </c>
      <c r="P179" s="5">
        <v>0.60251600000000005</v>
      </c>
      <c r="R179" s="5">
        <f t="shared" si="481"/>
        <v>1</v>
      </c>
      <c r="S179" s="5">
        <f t="shared" si="482"/>
        <v>1.0537364929659618</v>
      </c>
      <c r="T179" s="5">
        <f t="shared" si="442"/>
        <v>0.2985467271702702</v>
      </c>
      <c r="U179" s="5">
        <f t="shared" si="443"/>
        <v>0.26238000612945006</v>
      </c>
      <c r="V179" s="5">
        <f t="shared" si="444"/>
        <v>0.26822423900900633</v>
      </c>
      <c r="W179" s="5">
        <f t="shared" si="445"/>
        <v>0.23676928552362311</v>
      </c>
      <c r="X179" s="5">
        <f t="shared" si="446"/>
        <v>0.49983687753952016</v>
      </c>
      <c r="Y179" s="5">
        <f t="shared" si="447"/>
        <v>0.43508912418068041</v>
      </c>
      <c r="Z179" s="5">
        <f t="shared" si="448"/>
        <v>0.50126049174007181</v>
      </c>
      <c r="AA179" s="5">
        <f t="shared" si="449"/>
        <v>0.43490771223220737</v>
      </c>
      <c r="AB179" s="5">
        <f t="shared" si="450"/>
        <v>0.35444780575575136</v>
      </c>
      <c r="AC179" s="5">
        <f t="shared" si="451"/>
        <v>0.29920514873802534</v>
      </c>
      <c r="AD179" s="5">
        <f t="shared" si="452"/>
        <v>0.35005882294787005</v>
      </c>
      <c r="AE179" s="5">
        <f t="shared" si="453"/>
        <v>0.29782997696513142</v>
      </c>
      <c r="AF179" s="5"/>
      <c r="AG179" s="12">
        <f t="shared" si="454"/>
        <v>1</v>
      </c>
      <c r="AH179" s="12">
        <f t="shared" si="455"/>
        <v>0.99774120998747295</v>
      </c>
      <c r="AI179" s="12">
        <f t="shared" si="456"/>
        <v>0.82409138798912651</v>
      </c>
      <c r="AJ179" s="12">
        <f t="shared" si="457"/>
        <v>0.82359812138939914</v>
      </c>
      <c r="AK179" s="12">
        <f t="shared" si="458"/>
        <v>0.82319799445644715</v>
      </c>
      <c r="AL179" s="12">
        <f t="shared" si="459"/>
        <v>0.82298805443702483</v>
      </c>
      <c r="AM179" s="12">
        <f t="shared" si="460"/>
        <v>0.65433912410535533</v>
      </c>
      <c r="AN179" s="12">
        <f t="shared" si="461"/>
        <v>0.66466287196050933</v>
      </c>
      <c r="AO179" s="12">
        <f t="shared" si="462"/>
        <v>0.66149361133257056</v>
      </c>
      <c r="AP179" s="12">
        <f t="shared" si="463"/>
        <v>0.6671443785046508</v>
      </c>
      <c r="AQ179" s="12">
        <f t="shared" si="464"/>
        <v>0.82648171968542594</v>
      </c>
      <c r="AR179" s="12">
        <f t="shared" si="465"/>
        <v>0.82318408027510948</v>
      </c>
      <c r="AS179" s="12">
        <f t="shared" si="466"/>
        <v>0.8265658093093321</v>
      </c>
      <c r="AT179" s="12">
        <f t="shared" si="467"/>
        <v>0.82371088748125532</v>
      </c>
      <c r="AV179" s="5">
        <f t="shared" si="483"/>
        <v>1.2141592495453699</v>
      </c>
      <c r="AW179" s="5">
        <f t="shared" si="468"/>
        <v>1.2114167187588794</v>
      </c>
      <c r="AX179" s="5">
        <f t="shared" si="469"/>
        <v>1.0005781811976802</v>
      </c>
      <c r="AY179" s="5">
        <f t="shared" si="470"/>
        <v>0.99997927699312938</v>
      </c>
      <c r="AZ179" s="5">
        <f t="shared" si="471"/>
        <v>0.99949345917649346</v>
      </c>
      <c r="BA179" s="5">
        <f t="shared" si="472"/>
        <v>0.99923855856006205</v>
      </c>
      <c r="BB179" s="5">
        <f t="shared" si="473"/>
        <v>0.7944718998719329</v>
      </c>
      <c r="BC179" s="5">
        <f t="shared" si="474"/>
        <v>0.80700657382024232</v>
      </c>
      <c r="BD179" s="5">
        <f t="shared" si="475"/>
        <v>0.80315858671461038</v>
      </c>
      <c r="BE179" s="5">
        <f t="shared" si="476"/>
        <v>0.81001951794361904</v>
      </c>
      <c r="BF179" s="5">
        <f t="shared" si="477"/>
        <v>1.0034804245362232</v>
      </c>
      <c r="BG179" s="5">
        <f t="shared" si="478"/>
        <v>0.99947656514452254</v>
      </c>
      <c r="BH179" s="5">
        <f t="shared" si="479"/>
        <v>1.0035825227308799</v>
      </c>
      <c r="BI179" s="5">
        <f t="shared" si="480"/>
        <v>1.0001161929865914</v>
      </c>
    </row>
    <row r="180" spans="1:61" x14ac:dyDescent="0.25">
      <c r="A180" s="5" t="s">
        <v>234</v>
      </c>
      <c r="B180" s="5" t="s">
        <v>141</v>
      </c>
      <c r="C180" s="5">
        <v>1.8970100000000001</v>
      </c>
      <c r="D180" s="5">
        <v>2.01302</v>
      </c>
      <c r="E180" s="5">
        <v>0.60308099999999998</v>
      </c>
      <c r="F180" s="5">
        <v>0.53305599999999997</v>
      </c>
      <c r="G180" s="5">
        <v>0.54209099999999999</v>
      </c>
      <c r="H180" s="5">
        <v>0.48119400000000001</v>
      </c>
      <c r="I180" s="5">
        <v>1.0721099999999999</v>
      </c>
      <c r="J180" s="5">
        <v>0.93750199999999995</v>
      </c>
      <c r="K180" s="5">
        <v>1.06012</v>
      </c>
      <c r="L180" s="5">
        <v>0.92321799999999998</v>
      </c>
      <c r="M180" s="5">
        <v>0.71949300000000005</v>
      </c>
      <c r="N180" s="5">
        <v>0.60451200000000005</v>
      </c>
      <c r="O180" s="5">
        <v>0.71125000000000005</v>
      </c>
      <c r="P180" s="5">
        <v>0.60236400000000001</v>
      </c>
      <c r="R180" s="5">
        <f t="shared" si="481"/>
        <v>1</v>
      </c>
      <c r="S180" s="5">
        <f t="shared" si="482"/>
        <v>1.0611541320288242</v>
      </c>
      <c r="T180" s="5">
        <f t="shared" si="442"/>
        <v>0.31791134469507276</v>
      </c>
      <c r="U180" s="5">
        <f t="shared" si="443"/>
        <v>0.2809979915762173</v>
      </c>
      <c r="V180" s="5">
        <f t="shared" si="444"/>
        <v>0.28576074981154553</v>
      </c>
      <c r="W180" s="5">
        <f t="shared" si="445"/>
        <v>0.2536591794455485</v>
      </c>
      <c r="X180" s="5">
        <f t="shared" si="446"/>
        <v>0.56515780096045876</v>
      </c>
      <c r="Y180" s="5">
        <f t="shared" si="447"/>
        <v>0.49419981971629035</v>
      </c>
      <c r="Z180" s="5">
        <f t="shared" si="448"/>
        <v>0.55883732821650911</v>
      </c>
      <c r="AA180" s="5">
        <f t="shared" si="449"/>
        <v>0.48667007553992858</v>
      </c>
      <c r="AB180" s="5">
        <f t="shared" si="450"/>
        <v>0.37927738915451159</v>
      </c>
      <c r="AC180" s="5">
        <f t="shared" si="451"/>
        <v>0.31866568969061843</v>
      </c>
      <c r="AD180" s="5">
        <f t="shared" si="452"/>
        <v>0.37493213003621489</v>
      </c>
      <c r="AE180" s="5">
        <f t="shared" si="453"/>
        <v>0.31753338147927529</v>
      </c>
      <c r="AF180" s="5"/>
      <c r="AG180" s="12">
        <f t="shared" si="454"/>
        <v>1</v>
      </c>
      <c r="AH180" s="12">
        <f t="shared" si="455"/>
        <v>1.0127010098529137</v>
      </c>
      <c r="AI180" s="12">
        <f t="shared" si="456"/>
        <v>0.90413588273108658</v>
      </c>
      <c r="AJ180" s="12">
        <f t="shared" si="457"/>
        <v>0.90648578096166899</v>
      </c>
      <c r="AK180" s="12">
        <f t="shared" si="458"/>
        <v>0.90533504667051301</v>
      </c>
      <c r="AL180" s="12">
        <f t="shared" si="459"/>
        <v>0.90680783946156396</v>
      </c>
      <c r="AM180" s="12">
        <f t="shared" si="460"/>
        <v>0.87210415268077279</v>
      </c>
      <c r="AN180" s="12">
        <f t="shared" si="461"/>
        <v>0.98107216750900661</v>
      </c>
      <c r="AO180" s="12">
        <f t="shared" si="462"/>
        <v>0.8680856959307427</v>
      </c>
      <c r="AP180" s="12">
        <f t="shared" si="463"/>
        <v>0.97301168050355624</v>
      </c>
      <c r="AQ180" s="12">
        <f t="shared" si="464"/>
        <v>0.90432108175008374</v>
      </c>
      <c r="AR180" s="12">
        <f t="shared" si="465"/>
        <v>0.9065447455795087</v>
      </c>
      <c r="AS180" s="12">
        <f t="shared" si="466"/>
        <v>0.90866552542461598</v>
      </c>
      <c r="AT180" s="12">
        <f t="shared" si="467"/>
        <v>0.90632021121440576</v>
      </c>
      <c r="AV180" s="5">
        <f t="shared" si="483"/>
        <v>1.1079500987045754</v>
      </c>
      <c r="AW180" s="5">
        <f t="shared" si="468"/>
        <v>1.1220221838247588</v>
      </c>
      <c r="AX180" s="5">
        <f t="shared" si="469"/>
        <v>1.0017374405142558</v>
      </c>
      <c r="AY180" s="5">
        <f t="shared" si="470"/>
        <v>1.0043410104907753</v>
      </c>
      <c r="AZ180" s="5">
        <f t="shared" si="471"/>
        <v>1.0030660543193064</v>
      </c>
      <c r="BA180" s="5">
        <f t="shared" si="472"/>
        <v>1.0046978352375227</v>
      </c>
      <c r="BB180" s="5">
        <f t="shared" si="473"/>
        <v>0.96624788204333234</v>
      </c>
      <c r="BC180" s="5">
        <f t="shared" si="474"/>
        <v>1.0869790048279155</v>
      </c>
      <c r="BD180" s="5">
        <f t="shared" si="475"/>
        <v>0.96179563249049649</v>
      </c>
      <c r="BE180" s="5">
        <f t="shared" si="476"/>
        <v>1.0780483874546201</v>
      </c>
      <c r="BF180" s="5">
        <f t="shared" si="477"/>
        <v>1.0019426317856337</v>
      </c>
      <c r="BG180" s="5">
        <f t="shared" si="478"/>
        <v>1.0044063403449308</v>
      </c>
      <c r="BH180" s="5">
        <f t="shared" si="479"/>
        <v>1.0067560585836481</v>
      </c>
      <c r="BI180" s="5">
        <f t="shared" si="480"/>
        <v>1.0041575674729524</v>
      </c>
    </row>
    <row r="181" spans="1:61" x14ac:dyDescent="0.25">
      <c r="A181" s="5" t="s">
        <v>235</v>
      </c>
      <c r="B181" s="5" t="s">
        <v>143</v>
      </c>
      <c r="C181" s="5">
        <v>1.8553299999999999</v>
      </c>
      <c r="D181" s="5">
        <v>1.9004099999999999</v>
      </c>
      <c r="E181" s="5">
        <v>0.60092900000000005</v>
      </c>
      <c r="F181" s="5">
        <v>0.53120299999999998</v>
      </c>
      <c r="G181" s="5">
        <v>0.54005800000000004</v>
      </c>
      <c r="H181" s="5">
        <v>0.47899199999999997</v>
      </c>
      <c r="I181" s="5">
        <v>1.1711499999999999</v>
      </c>
      <c r="J181" s="5">
        <v>1.0729900000000001</v>
      </c>
      <c r="K181" s="5">
        <v>1.18571</v>
      </c>
      <c r="L181" s="5">
        <v>1.0359400000000001</v>
      </c>
      <c r="M181" s="5">
        <v>0.71977599999999997</v>
      </c>
      <c r="N181" s="5">
        <v>0.60260400000000003</v>
      </c>
      <c r="O181" s="5">
        <v>0.71091499999999996</v>
      </c>
      <c r="P181" s="5">
        <v>0.59998700000000005</v>
      </c>
      <c r="R181" s="5">
        <f t="shared" si="481"/>
        <v>1</v>
      </c>
      <c r="S181" s="5">
        <f t="shared" si="482"/>
        <v>1.0242975643147041</v>
      </c>
      <c r="T181" s="5">
        <f t="shared" si="442"/>
        <v>0.32389332355969025</v>
      </c>
      <c r="U181" s="5">
        <f t="shared" si="443"/>
        <v>0.2863118690475549</v>
      </c>
      <c r="V181" s="5">
        <f t="shared" si="444"/>
        <v>0.29108460489508609</v>
      </c>
      <c r="W181" s="5">
        <f t="shared" si="445"/>
        <v>0.25817078363417828</v>
      </c>
      <c r="X181" s="5">
        <f t="shared" si="446"/>
        <v>0.63123541364608993</v>
      </c>
      <c r="Y181" s="5">
        <f t="shared" si="447"/>
        <v>0.57832838362986649</v>
      </c>
      <c r="Z181" s="5">
        <f t="shared" si="448"/>
        <v>0.6390830741700938</v>
      </c>
      <c r="AA181" s="5">
        <f t="shared" si="449"/>
        <v>0.55835889033217823</v>
      </c>
      <c r="AB181" s="5">
        <f t="shared" si="450"/>
        <v>0.3879503915745447</v>
      </c>
      <c r="AC181" s="5">
        <f t="shared" si="451"/>
        <v>0.32479612791255469</v>
      </c>
      <c r="AD181" s="5">
        <f t="shared" si="452"/>
        <v>0.38317442180097339</v>
      </c>
      <c r="AE181" s="5">
        <f t="shared" si="453"/>
        <v>0.3233855971713927</v>
      </c>
      <c r="AF181" s="5"/>
      <c r="AG181" s="12">
        <f t="shared" si="454"/>
        <v>1</v>
      </c>
      <c r="AH181" s="12">
        <f t="shared" si="455"/>
        <v>0.97288553924454924</v>
      </c>
      <c r="AI181" s="12">
        <f t="shared" si="456"/>
        <v>0.9209918419648363</v>
      </c>
      <c r="AJ181" s="12">
        <f t="shared" si="457"/>
        <v>0.92122057404002811</v>
      </c>
      <c r="AK181" s="12">
        <f t="shared" si="458"/>
        <v>0.92234222427038381</v>
      </c>
      <c r="AL181" s="12">
        <f t="shared" si="459"/>
        <v>0.9208924200379327</v>
      </c>
      <c r="AM181" s="12">
        <f t="shared" si="460"/>
        <v>1.0218853411616506</v>
      </c>
      <c r="AN181" s="12">
        <f t="shared" si="461"/>
        <v>1.0902886503802234</v>
      </c>
      <c r="AO181" s="12">
        <f t="shared" si="462"/>
        <v>1.0439730540275216</v>
      </c>
      <c r="AP181" s="12">
        <f t="shared" si="463"/>
        <v>1.0590115882872748</v>
      </c>
      <c r="AQ181" s="12">
        <f t="shared" si="464"/>
        <v>0.92085102349783521</v>
      </c>
      <c r="AR181" s="12">
        <f t="shared" si="465"/>
        <v>0.9218395605745594</v>
      </c>
      <c r="AS181" s="12">
        <f t="shared" si="466"/>
        <v>0.92135204598805509</v>
      </c>
      <c r="AT181" s="12">
        <f t="shared" si="467"/>
        <v>0.9204080223137262</v>
      </c>
      <c r="AV181" s="5">
        <f t="shared" si="483"/>
        <v>1.0866086854666315</v>
      </c>
      <c r="AW181" s="5">
        <f t="shared" si="468"/>
        <v>1.0571458769080149</v>
      </c>
      <c r="AX181" s="5">
        <f t="shared" si="469"/>
        <v>1.0007577347229024</v>
      </c>
      <c r="AY181" s="5">
        <f t="shared" si="470"/>
        <v>1.0010062769824506</v>
      </c>
      <c r="AZ181" s="5">
        <f t="shared" si="471"/>
        <v>1.0022250718648107</v>
      </c>
      <c r="BA181" s="5">
        <f t="shared" si="472"/>
        <v>1.0006497019936031</v>
      </c>
      <c r="BB181" s="5">
        <f t="shared" si="473"/>
        <v>1.1103894872572813</v>
      </c>
      <c r="BC181" s="5">
        <f t="shared" si="474"/>
        <v>1.1847171171688422</v>
      </c>
      <c r="BD181" s="5">
        <f t="shared" si="475"/>
        <v>1.1343901878994298</v>
      </c>
      <c r="BE181" s="5">
        <f t="shared" si="476"/>
        <v>1.1507311898427652</v>
      </c>
      <c r="BF181" s="5">
        <f t="shared" si="477"/>
        <v>1.000604720153585</v>
      </c>
      <c r="BG181" s="5">
        <f t="shared" si="478"/>
        <v>1.0016788731270592</v>
      </c>
      <c r="BH181" s="5">
        <f t="shared" si="479"/>
        <v>1.0011491355430722</v>
      </c>
      <c r="BI181" s="5">
        <f t="shared" si="480"/>
        <v>1.0001233512192602</v>
      </c>
    </row>
    <row r="182" spans="1:61" x14ac:dyDescent="0.25">
      <c r="A182" s="7" t="s">
        <v>3</v>
      </c>
      <c r="B182" s="7" t="s">
        <v>193</v>
      </c>
      <c r="C182" s="7" t="s">
        <v>196</v>
      </c>
      <c r="D182" s="7" t="s">
        <v>197</v>
      </c>
      <c r="E182" s="7" t="s">
        <v>198</v>
      </c>
      <c r="F182" s="7">
        <v>1</v>
      </c>
      <c r="G182" s="7" t="s">
        <v>326</v>
      </c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 t="s">
        <v>69</v>
      </c>
      <c r="S182" s="7" t="s">
        <v>70</v>
      </c>
      <c r="T182" s="7" t="s">
        <v>71</v>
      </c>
      <c r="U182" s="7" t="s">
        <v>115</v>
      </c>
      <c r="V182" s="7" t="s">
        <v>72</v>
      </c>
      <c r="W182" s="7" t="s">
        <v>116</v>
      </c>
      <c r="X182" s="7" t="s">
        <v>73</v>
      </c>
      <c r="Y182" s="7" t="s">
        <v>117</v>
      </c>
      <c r="Z182" s="7" t="s">
        <v>74</v>
      </c>
      <c r="AA182" s="7" t="s">
        <v>118</v>
      </c>
      <c r="AB182" s="7" t="s">
        <v>75</v>
      </c>
      <c r="AC182" s="7" t="s">
        <v>119</v>
      </c>
      <c r="AD182" s="7" t="s">
        <v>76</v>
      </c>
      <c r="AE182" s="7" t="s">
        <v>120</v>
      </c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</row>
    <row r="183" spans="1:61" x14ac:dyDescent="0.25">
      <c r="A183" s="5" t="s">
        <v>236</v>
      </c>
      <c r="B183" s="5" t="s">
        <v>123</v>
      </c>
      <c r="C183" s="5">
        <v>1.2401599999999999</v>
      </c>
      <c r="D183" s="5">
        <v>1.28061</v>
      </c>
      <c r="E183" s="5">
        <v>0.59775500000000004</v>
      </c>
      <c r="F183" s="5">
        <v>0.568909</v>
      </c>
      <c r="G183" s="5">
        <v>0.59581399999999995</v>
      </c>
      <c r="H183" s="5">
        <v>0.56713800000000003</v>
      </c>
      <c r="I183" s="5">
        <v>0.93662800000000002</v>
      </c>
      <c r="J183" s="5">
        <v>0.87379600000000002</v>
      </c>
      <c r="K183" s="5">
        <v>0.91259900000000005</v>
      </c>
      <c r="L183" s="5">
        <v>0.87005699999999997</v>
      </c>
      <c r="M183" s="5">
        <v>0.78163000000000005</v>
      </c>
      <c r="N183" s="5">
        <v>0.73290500000000003</v>
      </c>
      <c r="O183" s="5">
        <v>0.78118200000000004</v>
      </c>
      <c r="P183" s="5">
        <v>0.741896</v>
      </c>
      <c r="Q183" s="5"/>
      <c r="R183" s="5">
        <f>C183/$C183</f>
        <v>1</v>
      </c>
      <c r="S183" s="5">
        <f>D183/$C183</f>
        <v>1.0326167591278546</v>
      </c>
      <c r="T183" s="5">
        <f t="shared" ref="T183:T193" si="484">E183/$C183</f>
        <v>0.48199829054315579</v>
      </c>
      <c r="U183" s="5">
        <f t="shared" ref="U183:U193" si="485">F183/$C183</f>
        <v>0.45873838859502003</v>
      </c>
      <c r="V183" s="5">
        <f t="shared" ref="V183:V193" si="486">G183/$C183</f>
        <v>0.48043316991355955</v>
      </c>
      <c r="W183" s="5">
        <f t="shared" ref="W183:W193" si="487">H183/$C183</f>
        <v>0.45731034705199336</v>
      </c>
      <c r="X183" s="5">
        <f t="shared" ref="X183:X193" si="488">I183/$C183</f>
        <v>0.7552477099729068</v>
      </c>
      <c r="Y183" s="5">
        <f t="shared" ref="Y183:Y193" si="489">J183/$C183</f>
        <v>0.70458327957682887</v>
      </c>
      <c r="Z183" s="5">
        <f t="shared" ref="Z183:Z193" si="490">K183/$C183</f>
        <v>0.73587198426009559</v>
      </c>
      <c r="AA183" s="5">
        <f t="shared" ref="AA183:AA193" si="491">L183/$C183</f>
        <v>0.70156834601986839</v>
      </c>
      <c r="AB183" s="5">
        <f t="shared" ref="AB183:AB193" si="492">M183/$C183</f>
        <v>0.63026544961940401</v>
      </c>
      <c r="AC183" s="5">
        <f t="shared" ref="AC183:AC193" si="493">N183/$C183</f>
        <v>0.59097616436588829</v>
      </c>
      <c r="AD183" s="5">
        <f t="shared" ref="AD183:AD193" si="494">O183/$C183</f>
        <v>0.62990420590891505</v>
      </c>
      <c r="AE183" s="5">
        <f t="shared" ref="AE183:AE193" si="495">P183/$C183</f>
        <v>0.59822603535027741</v>
      </c>
      <c r="AF183" s="9" t="s">
        <v>344</v>
      </c>
      <c r="AG183" s="12">
        <f>AVERAGE(AG147:AG181)</f>
        <v>1</v>
      </c>
      <c r="AH183" s="12">
        <f t="shared" ref="AH183:AT183" si="496">AVERAGE(AH147:AH181)</f>
        <v>0.99213670584065694</v>
      </c>
      <c r="AI183" s="12">
        <f t="shared" si="496"/>
        <v>0.82543188465861772</v>
      </c>
      <c r="AJ183" s="12">
        <f t="shared" si="496"/>
        <v>0.82551684983228257</v>
      </c>
      <c r="AK183" s="12">
        <f t="shared" si="496"/>
        <v>0.82593831617612923</v>
      </c>
      <c r="AL183" s="12">
        <f t="shared" si="496"/>
        <v>0.82591879533883172</v>
      </c>
      <c r="AM183" s="12">
        <f t="shared" si="496"/>
        <v>0.78721345167561219</v>
      </c>
      <c r="AN183" s="12">
        <f t="shared" si="496"/>
        <v>0.80144174669931956</v>
      </c>
      <c r="AO183" s="12">
        <f t="shared" si="496"/>
        <v>0.79379534290391329</v>
      </c>
      <c r="AP183" s="12">
        <f t="shared" si="496"/>
        <v>0.79655601735322035</v>
      </c>
      <c r="AQ183" s="12">
        <f t="shared" si="496"/>
        <v>0.82471586813390874</v>
      </c>
      <c r="AR183" s="12">
        <f t="shared" si="496"/>
        <v>0.8277098172326387</v>
      </c>
      <c r="AS183" s="12">
        <f t="shared" si="496"/>
        <v>0.82591638937881018</v>
      </c>
      <c r="AT183" s="12">
        <f t="shared" si="496"/>
        <v>0.82744779536723334</v>
      </c>
    </row>
    <row r="184" spans="1:61" x14ac:dyDescent="0.25">
      <c r="A184" s="5" t="s">
        <v>237</v>
      </c>
      <c r="B184" s="5" t="s">
        <v>125</v>
      </c>
      <c r="C184" s="5">
        <v>1.19099</v>
      </c>
      <c r="D184" s="5">
        <v>1.2421</v>
      </c>
      <c r="E184" s="5">
        <v>0.59528800000000004</v>
      </c>
      <c r="F184" s="5">
        <v>0.56220000000000003</v>
      </c>
      <c r="G184" s="5">
        <v>0.59572099999999995</v>
      </c>
      <c r="H184" s="5">
        <v>0.56176499999999996</v>
      </c>
      <c r="I184" s="5">
        <v>1.3671899999999999</v>
      </c>
      <c r="J184" s="5">
        <v>1.28148</v>
      </c>
      <c r="K184" s="5">
        <v>1.3323100000000001</v>
      </c>
      <c r="L184" s="5">
        <v>1.2638199999999999</v>
      </c>
      <c r="M184" s="5">
        <v>0.77562600000000004</v>
      </c>
      <c r="N184" s="5">
        <v>0.72372899999999996</v>
      </c>
      <c r="O184" s="5">
        <v>0.767208</v>
      </c>
      <c r="P184" s="5">
        <v>0.72295600000000004</v>
      </c>
      <c r="Q184" s="5"/>
      <c r="R184" s="5">
        <f t="shared" ref="R184:R193" si="497">C184/$C184</f>
        <v>1</v>
      </c>
      <c r="S184" s="5">
        <f t="shared" ref="S184:S193" si="498">D184/$C184</f>
        <v>1.0429138783700955</v>
      </c>
      <c r="T184" s="5">
        <f t="shared" si="484"/>
        <v>0.49982619501423187</v>
      </c>
      <c r="U184" s="5">
        <f t="shared" si="485"/>
        <v>0.47204426569492608</v>
      </c>
      <c r="V184" s="5">
        <f t="shared" si="486"/>
        <v>0.50018975810040378</v>
      </c>
      <c r="W184" s="5">
        <f t="shared" si="487"/>
        <v>0.47167902333352923</v>
      </c>
      <c r="X184" s="5">
        <f t="shared" si="488"/>
        <v>1.1479441473060226</v>
      </c>
      <c r="Y184" s="5">
        <f t="shared" si="489"/>
        <v>1.0759788075466628</v>
      </c>
      <c r="Z184" s="5">
        <f t="shared" si="490"/>
        <v>1.1186575873852846</v>
      </c>
      <c r="AA184" s="5">
        <f t="shared" si="491"/>
        <v>1.0611508073115643</v>
      </c>
      <c r="AB184" s="5">
        <f t="shared" si="492"/>
        <v>0.65124476276039267</v>
      </c>
      <c r="AC184" s="5">
        <f t="shared" si="493"/>
        <v>0.60767008958933322</v>
      </c>
      <c r="AD184" s="5">
        <f t="shared" si="494"/>
        <v>0.64417669333915484</v>
      </c>
      <c r="AE184" s="5">
        <f t="shared" si="495"/>
        <v>0.60702104971494308</v>
      </c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</row>
    <row r="185" spans="1:61" x14ac:dyDescent="0.25">
      <c r="A185" s="5" t="s">
        <v>238</v>
      </c>
      <c r="B185" s="5" t="s">
        <v>127</v>
      </c>
      <c r="C185" s="5">
        <v>1.35121</v>
      </c>
      <c r="D185" s="5">
        <v>1.40991</v>
      </c>
      <c r="E185" s="5">
        <v>0.78049800000000003</v>
      </c>
      <c r="F185" s="5">
        <v>0.74393500000000001</v>
      </c>
      <c r="G185" s="5">
        <v>0.78303100000000003</v>
      </c>
      <c r="H185" s="5">
        <v>0.74355800000000005</v>
      </c>
      <c r="I185" s="5">
        <v>2.2531300000000001</v>
      </c>
      <c r="J185" s="5">
        <v>2.1910699999999999</v>
      </c>
      <c r="K185" s="5">
        <v>2.2425199999999998</v>
      </c>
      <c r="L185" s="5">
        <v>2.1772</v>
      </c>
      <c r="M185" s="5">
        <v>0.96447899999999998</v>
      </c>
      <c r="N185" s="5">
        <v>0.92230000000000001</v>
      </c>
      <c r="O185" s="5">
        <v>0.96186799999999995</v>
      </c>
      <c r="P185" s="5">
        <v>0.92642800000000003</v>
      </c>
      <c r="Q185" s="5"/>
      <c r="R185" s="5">
        <f t="shared" si="497"/>
        <v>1</v>
      </c>
      <c r="S185" s="5">
        <f t="shared" si="498"/>
        <v>1.0434425440901118</v>
      </c>
      <c r="T185" s="5">
        <f t="shared" si="484"/>
        <v>0.57762893998712261</v>
      </c>
      <c r="U185" s="5">
        <f t="shared" si="485"/>
        <v>0.55056948956860885</v>
      </c>
      <c r="V185" s="5">
        <f t="shared" si="486"/>
        <v>0.57950355607196513</v>
      </c>
      <c r="W185" s="5">
        <f t="shared" si="487"/>
        <v>0.55029048038424822</v>
      </c>
      <c r="X185" s="5">
        <f t="shared" si="488"/>
        <v>1.6674906195188017</v>
      </c>
      <c r="Y185" s="5">
        <f t="shared" si="489"/>
        <v>1.6215614153240427</v>
      </c>
      <c r="Z185" s="5">
        <f t="shared" si="490"/>
        <v>1.6596383981764491</v>
      </c>
      <c r="AA185" s="5">
        <f t="shared" si="491"/>
        <v>1.6112965416182532</v>
      </c>
      <c r="AB185" s="5">
        <f t="shared" si="492"/>
        <v>0.71378912234219694</v>
      </c>
      <c r="AC185" s="5">
        <f t="shared" si="493"/>
        <v>0.68257339717734478</v>
      </c>
      <c r="AD185" s="5">
        <f t="shared" si="494"/>
        <v>0.71185678021921084</v>
      </c>
      <c r="AE185" s="5">
        <f t="shared" si="495"/>
        <v>0.68562843673448248</v>
      </c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</row>
    <row r="186" spans="1:61" x14ac:dyDescent="0.25">
      <c r="A186" s="5" t="s">
        <v>239</v>
      </c>
      <c r="B186" s="5" t="s">
        <v>129</v>
      </c>
      <c r="C186" s="5">
        <v>1.39564</v>
      </c>
      <c r="D186" s="5">
        <v>1.4595100000000001</v>
      </c>
      <c r="E186" s="5">
        <v>0.85073900000000002</v>
      </c>
      <c r="F186" s="5">
        <v>0.79225800000000002</v>
      </c>
      <c r="G186" s="5">
        <v>0.84965400000000002</v>
      </c>
      <c r="H186" s="5">
        <v>0.79298299999999999</v>
      </c>
      <c r="I186" s="5">
        <v>2.6165500000000002</v>
      </c>
      <c r="J186" s="5">
        <v>2.53633</v>
      </c>
      <c r="K186" s="5">
        <v>2.6124299999999998</v>
      </c>
      <c r="L186" s="5">
        <v>2.5416799999999999</v>
      </c>
      <c r="M186" s="5">
        <v>1.0072300000000001</v>
      </c>
      <c r="N186" s="5">
        <v>0.93367500000000003</v>
      </c>
      <c r="O186" s="5">
        <v>1.0050300000000001</v>
      </c>
      <c r="P186" s="5">
        <v>0.94008899999999995</v>
      </c>
      <c r="Q186" s="5"/>
      <c r="R186" s="5">
        <f t="shared" si="497"/>
        <v>1</v>
      </c>
      <c r="S186" s="5">
        <f t="shared" si="498"/>
        <v>1.0457639505889771</v>
      </c>
      <c r="T186" s="5">
        <f t="shared" si="484"/>
        <v>0.60956908658393283</v>
      </c>
      <c r="U186" s="5">
        <f t="shared" si="485"/>
        <v>0.56766644693473967</v>
      </c>
      <c r="V186" s="5">
        <f t="shared" si="486"/>
        <v>0.60879166547247143</v>
      </c>
      <c r="W186" s="5">
        <f t="shared" si="487"/>
        <v>0.56818592187096961</v>
      </c>
      <c r="X186" s="5">
        <f t="shared" si="488"/>
        <v>1.8748029577828094</v>
      </c>
      <c r="Y186" s="5">
        <f t="shared" si="489"/>
        <v>1.8173239517354045</v>
      </c>
      <c r="Z186" s="5">
        <f t="shared" si="490"/>
        <v>1.8718509071107161</v>
      </c>
      <c r="AA186" s="5">
        <f t="shared" si="491"/>
        <v>1.8211573185062051</v>
      </c>
      <c r="AB186" s="5">
        <f t="shared" si="492"/>
        <v>0.72169757243988431</v>
      </c>
      <c r="AC186" s="5">
        <f t="shared" si="493"/>
        <v>0.66899415322002809</v>
      </c>
      <c r="AD186" s="5">
        <f t="shared" si="494"/>
        <v>0.72012123470235889</v>
      </c>
      <c r="AE186" s="5">
        <f t="shared" si="495"/>
        <v>0.67358989424206817</v>
      </c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</row>
    <row r="187" spans="1:61" x14ac:dyDescent="0.25">
      <c r="A187" s="5" t="s">
        <v>240</v>
      </c>
      <c r="B187" s="5" t="s">
        <v>131</v>
      </c>
      <c r="C187" s="5">
        <v>1.4278599999999999</v>
      </c>
      <c r="D187" s="5">
        <v>1.4957499999999999</v>
      </c>
      <c r="E187" s="5">
        <v>0.88322100000000003</v>
      </c>
      <c r="F187" s="5">
        <v>0.79740699999999998</v>
      </c>
      <c r="G187" s="5">
        <v>0.88090599999999997</v>
      </c>
      <c r="H187" s="5">
        <v>0.79652500000000004</v>
      </c>
      <c r="I187" s="5">
        <v>2.76024</v>
      </c>
      <c r="J187" s="5">
        <v>2.7196600000000002</v>
      </c>
      <c r="K187" s="5">
        <v>2.7650999999999999</v>
      </c>
      <c r="L187" s="5">
        <v>2.6735000000000002</v>
      </c>
      <c r="M187" s="5">
        <v>1.00657</v>
      </c>
      <c r="N187" s="5">
        <v>0.92259199999999997</v>
      </c>
      <c r="O187" s="5">
        <v>1.0104900000000001</v>
      </c>
      <c r="P187" s="5">
        <v>0.92844700000000002</v>
      </c>
      <c r="Q187" s="5"/>
      <c r="R187" s="5">
        <f t="shared" si="497"/>
        <v>1</v>
      </c>
      <c r="S187" s="5">
        <f t="shared" si="498"/>
        <v>1.0475466782457663</v>
      </c>
      <c r="T187" s="5">
        <f t="shared" si="484"/>
        <v>0.61856274424663493</v>
      </c>
      <c r="U187" s="5">
        <f t="shared" si="485"/>
        <v>0.55846301458126146</v>
      </c>
      <c r="V187" s="5">
        <f t="shared" si="486"/>
        <v>0.61694143683554414</v>
      </c>
      <c r="W187" s="5">
        <f t="shared" si="487"/>
        <v>0.5578453069628676</v>
      </c>
      <c r="X187" s="5">
        <f t="shared" si="488"/>
        <v>1.9331306990881461</v>
      </c>
      <c r="Y187" s="5">
        <f t="shared" si="489"/>
        <v>1.9047105458518345</v>
      </c>
      <c r="Z187" s="5">
        <f t="shared" si="490"/>
        <v>1.936534394128276</v>
      </c>
      <c r="AA187" s="5">
        <f t="shared" si="491"/>
        <v>1.8723824464583365</v>
      </c>
      <c r="AB187" s="5">
        <f t="shared" si="492"/>
        <v>0.70495006513243597</v>
      </c>
      <c r="AC187" s="5">
        <f t="shared" si="493"/>
        <v>0.64613617581555616</v>
      </c>
      <c r="AD187" s="5">
        <f t="shared" si="494"/>
        <v>0.70769543232529808</v>
      </c>
      <c r="AE187" s="5">
        <f t="shared" si="495"/>
        <v>0.65023671788550708</v>
      </c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</row>
    <row r="188" spans="1:61" x14ac:dyDescent="0.25">
      <c r="A188" s="5" t="s">
        <v>241</v>
      </c>
      <c r="B188" s="5" t="s">
        <v>133</v>
      </c>
      <c r="C188" s="5">
        <v>1.4608699999999999</v>
      </c>
      <c r="D188" s="5">
        <v>1.52783</v>
      </c>
      <c r="E188" s="5">
        <v>0.90664999999999996</v>
      </c>
      <c r="F188" s="5">
        <v>0.80221399999999998</v>
      </c>
      <c r="G188" s="5">
        <v>0.90200800000000003</v>
      </c>
      <c r="H188" s="5">
        <v>0.79864199999999996</v>
      </c>
      <c r="I188" s="5">
        <v>2.9371700000000001</v>
      </c>
      <c r="J188" s="5">
        <v>2.8279299999999998</v>
      </c>
      <c r="K188" s="5">
        <v>2.9516399999999998</v>
      </c>
      <c r="L188" s="5">
        <v>2.8342200000000002</v>
      </c>
      <c r="M188" s="5">
        <v>1.00908</v>
      </c>
      <c r="N188" s="5">
        <v>0.91586699999999999</v>
      </c>
      <c r="O188" s="5">
        <v>1.01145</v>
      </c>
      <c r="P188" s="5">
        <v>0.92262</v>
      </c>
      <c r="Q188" s="5"/>
      <c r="R188" s="5">
        <f t="shared" si="497"/>
        <v>1</v>
      </c>
      <c r="S188" s="5">
        <f t="shared" si="498"/>
        <v>1.0458357006441368</v>
      </c>
      <c r="T188" s="5">
        <f t="shared" si="484"/>
        <v>0.62062332719543833</v>
      </c>
      <c r="U188" s="5">
        <f t="shared" si="485"/>
        <v>0.54913441990047029</v>
      </c>
      <c r="V188" s="5">
        <f t="shared" si="486"/>
        <v>0.6174457686173308</v>
      </c>
      <c r="W188" s="5">
        <f t="shared" si="487"/>
        <v>0.54668930158056506</v>
      </c>
      <c r="X188" s="5">
        <f t="shared" si="488"/>
        <v>2.010562199237441</v>
      </c>
      <c r="Y188" s="5">
        <f t="shared" si="489"/>
        <v>1.935784840540226</v>
      </c>
      <c r="Z188" s="5">
        <f t="shared" si="490"/>
        <v>2.0204672558133168</v>
      </c>
      <c r="AA188" s="5">
        <f t="shared" si="491"/>
        <v>1.9400904940206867</v>
      </c>
      <c r="AB188" s="5">
        <f t="shared" si="492"/>
        <v>0.69073908013717855</v>
      </c>
      <c r="AC188" s="5">
        <f t="shared" si="493"/>
        <v>0.62693258127006513</v>
      </c>
      <c r="AD188" s="5">
        <f t="shared" si="494"/>
        <v>0.69236140108291633</v>
      </c>
      <c r="AE188" s="5">
        <f t="shared" si="495"/>
        <v>0.6315551691800092</v>
      </c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</row>
    <row r="189" spans="1:61" x14ac:dyDescent="0.25">
      <c r="A189" s="5" t="s">
        <v>242</v>
      </c>
      <c r="B189" s="5" t="s">
        <v>135</v>
      </c>
      <c r="C189" s="5">
        <v>1.49271</v>
      </c>
      <c r="D189" s="5">
        <v>1.5573399999999999</v>
      </c>
      <c r="E189" s="5">
        <v>0.91036600000000001</v>
      </c>
      <c r="F189" s="5">
        <v>0.80010700000000001</v>
      </c>
      <c r="G189" s="5">
        <v>0.90783800000000003</v>
      </c>
      <c r="H189" s="5">
        <v>0.80009300000000005</v>
      </c>
      <c r="I189" s="5">
        <v>3.0012799999999999</v>
      </c>
      <c r="J189" s="5">
        <v>2.8944399999999999</v>
      </c>
      <c r="K189" s="5">
        <v>2.9999600000000002</v>
      </c>
      <c r="L189" s="5">
        <v>3.0245600000000001</v>
      </c>
      <c r="M189" s="5">
        <v>1.0194700000000001</v>
      </c>
      <c r="N189" s="5">
        <v>0.92149400000000004</v>
      </c>
      <c r="O189" s="5">
        <v>1.0157799999999999</v>
      </c>
      <c r="P189" s="5">
        <v>0.92462599999999995</v>
      </c>
      <c r="Q189" s="5"/>
      <c r="R189" s="5">
        <f t="shared" si="497"/>
        <v>1</v>
      </c>
      <c r="S189" s="5">
        <f t="shared" si="498"/>
        <v>1.0432970905266261</v>
      </c>
      <c r="T189" s="5">
        <f t="shared" si="484"/>
        <v>0.60987465750212699</v>
      </c>
      <c r="U189" s="5">
        <f t="shared" si="485"/>
        <v>0.53600967368075514</v>
      </c>
      <c r="V189" s="5">
        <f t="shared" si="486"/>
        <v>0.60818109344748816</v>
      </c>
      <c r="W189" s="5">
        <f t="shared" si="487"/>
        <v>0.53600029476589561</v>
      </c>
      <c r="X189" s="5">
        <f t="shared" si="488"/>
        <v>2.0106249706908912</v>
      </c>
      <c r="Y189" s="5">
        <f t="shared" si="489"/>
        <v>1.9390504518627194</v>
      </c>
      <c r="Z189" s="5">
        <f t="shared" si="490"/>
        <v>2.0097406730041336</v>
      </c>
      <c r="AA189" s="5">
        <f t="shared" si="491"/>
        <v>2.0262207662573442</v>
      </c>
      <c r="AB189" s="5">
        <f t="shared" si="492"/>
        <v>0.68296588084758603</v>
      </c>
      <c r="AC189" s="5">
        <f t="shared" si="493"/>
        <v>0.61732955497048991</v>
      </c>
      <c r="AD189" s="5">
        <f t="shared" si="494"/>
        <v>0.68049386685960433</v>
      </c>
      <c r="AE189" s="5">
        <f t="shared" si="495"/>
        <v>0.61942775220906943</v>
      </c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</row>
    <row r="190" spans="1:61" x14ac:dyDescent="0.25">
      <c r="A190" s="5" t="s">
        <v>243</v>
      </c>
      <c r="B190" s="5" t="s">
        <v>137</v>
      </c>
      <c r="C190" s="5">
        <v>2.8062900000000002</v>
      </c>
      <c r="D190" s="5">
        <v>2.9352999999999998</v>
      </c>
      <c r="E190" s="5">
        <v>0.916018</v>
      </c>
      <c r="F190" s="5">
        <v>0.80153700000000005</v>
      </c>
      <c r="G190" s="5">
        <v>0.91288899999999995</v>
      </c>
      <c r="H190" s="5">
        <v>0.80156300000000003</v>
      </c>
      <c r="I190" s="5">
        <v>3.18526</v>
      </c>
      <c r="J190" s="5">
        <v>2.9803500000000001</v>
      </c>
      <c r="K190" s="5">
        <v>3.07029</v>
      </c>
      <c r="L190" s="5">
        <v>3.3727399999999998</v>
      </c>
      <c r="M190" s="5">
        <v>1.0196099999999999</v>
      </c>
      <c r="N190" s="5">
        <v>0.92276499999999995</v>
      </c>
      <c r="O190" s="5">
        <v>1.02355</v>
      </c>
      <c r="P190" s="5">
        <v>0.92564800000000003</v>
      </c>
      <c r="Q190" s="5"/>
      <c r="R190" s="5">
        <f t="shared" si="497"/>
        <v>1</v>
      </c>
      <c r="S190" s="5">
        <f t="shared" si="498"/>
        <v>1.0459717277971983</v>
      </c>
      <c r="T190" s="5">
        <f t="shared" si="484"/>
        <v>0.32641601545100468</v>
      </c>
      <c r="U190" s="5">
        <f t="shared" si="485"/>
        <v>0.28562158579476821</v>
      </c>
      <c r="V190" s="5">
        <f t="shared" si="486"/>
        <v>0.3253010202081752</v>
      </c>
      <c r="W190" s="5">
        <f t="shared" si="487"/>
        <v>0.28563085069611477</v>
      </c>
      <c r="X190" s="5">
        <f t="shared" si="488"/>
        <v>1.1350430639741438</v>
      </c>
      <c r="Y190" s="5">
        <f t="shared" si="489"/>
        <v>1.062024951092011</v>
      </c>
      <c r="Z190" s="5">
        <f t="shared" si="490"/>
        <v>1.0940743829041188</v>
      </c>
      <c r="AA190" s="5">
        <f t="shared" si="491"/>
        <v>1.2018501295304476</v>
      </c>
      <c r="AB190" s="5">
        <f t="shared" si="492"/>
        <v>0.36333023315480578</v>
      </c>
      <c r="AC190" s="5">
        <f t="shared" si="493"/>
        <v>0.32882025735045201</v>
      </c>
      <c r="AD190" s="5">
        <f t="shared" si="494"/>
        <v>0.36473422205117784</v>
      </c>
      <c r="AE190" s="5">
        <f t="shared" si="495"/>
        <v>0.32984759237284811</v>
      </c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</row>
    <row r="191" spans="1:61" x14ac:dyDescent="0.25">
      <c r="A191" s="5" t="s">
        <v>244</v>
      </c>
      <c r="B191" s="5" t="s">
        <v>139</v>
      </c>
      <c r="C191" s="5">
        <v>2.8066200000000001</v>
      </c>
      <c r="D191" s="5">
        <v>2.8818000000000001</v>
      </c>
      <c r="E191" s="5">
        <v>1.0064900000000001</v>
      </c>
      <c r="F191" s="5">
        <v>0.82644799999999996</v>
      </c>
      <c r="G191" s="5">
        <v>0.91689900000000002</v>
      </c>
      <c r="H191" s="5">
        <v>0.80420899999999995</v>
      </c>
      <c r="I191" s="5">
        <v>4.41153</v>
      </c>
      <c r="J191" s="5">
        <v>4.1529199999999999</v>
      </c>
      <c r="K191" s="5">
        <v>4.2496099999999997</v>
      </c>
      <c r="L191" s="5">
        <v>3.1515900000000001</v>
      </c>
      <c r="M191" s="5">
        <v>1.0268600000000001</v>
      </c>
      <c r="N191" s="5">
        <v>0.926566</v>
      </c>
      <c r="O191" s="5">
        <v>1.03373</v>
      </c>
      <c r="P191" s="5">
        <v>0.94142499999999996</v>
      </c>
      <c r="Q191" s="5"/>
      <c r="R191" s="5">
        <f t="shared" si="497"/>
        <v>1</v>
      </c>
      <c r="S191" s="5">
        <f t="shared" si="498"/>
        <v>1.0267866686619493</v>
      </c>
      <c r="T191" s="5">
        <f t="shared" si="484"/>
        <v>0.35861285104502927</v>
      </c>
      <c r="U191" s="5">
        <f t="shared" si="485"/>
        <v>0.29446380343616163</v>
      </c>
      <c r="V191" s="5">
        <f t="shared" si="486"/>
        <v>0.32669153643884813</v>
      </c>
      <c r="W191" s="5">
        <f t="shared" si="487"/>
        <v>0.28654003748280849</v>
      </c>
      <c r="X191" s="5">
        <f t="shared" si="488"/>
        <v>1.5718301729482438</v>
      </c>
      <c r="Y191" s="5">
        <f t="shared" si="489"/>
        <v>1.4796873107153801</v>
      </c>
      <c r="Z191" s="5">
        <f t="shared" si="490"/>
        <v>1.5141380022945747</v>
      </c>
      <c r="AA191" s="5">
        <f t="shared" si="491"/>
        <v>1.1229129700493832</v>
      </c>
      <c r="AB191" s="5">
        <f t="shared" si="492"/>
        <v>0.36587069143667472</v>
      </c>
      <c r="AC191" s="5">
        <f t="shared" si="493"/>
        <v>0.3301358929958455</v>
      </c>
      <c r="AD191" s="5">
        <f t="shared" si="494"/>
        <v>0.36831847560410741</v>
      </c>
      <c r="AE191" s="5">
        <f t="shared" si="495"/>
        <v>0.33543016154662902</v>
      </c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</row>
    <row r="192" spans="1:61" x14ac:dyDescent="0.25">
      <c r="A192" s="5" t="s">
        <v>245</v>
      </c>
      <c r="B192" s="5" t="s">
        <v>141</v>
      </c>
      <c r="C192" s="5">
        <v>3.7443499999999998</v>
      </c>
      <c r="D192" s="5">
        <v>3.6667299999999998</v>
      </c>
      <c r="E192" s="5">
        <v>1.0202800000000001</v>
      </c>
      <c r="F192" s="5">
        <v>1.0353399999999999</v>
      </c>
      <c r="G192" s="5">
        <v>1.01122</v>
      </c>
      <c r="H192" s="5">
        <v>1.31488</v>
      </c>
      <c r="I192" s="5">
        <v>5.2342599999999999</v>
      </c>
      <c r="J192" s="5">
        <v>4.8959200000000003</v>
      </c>
      <c r="K192" s="5">
        <v>5.2880900000000004</v>
      </c>
      <c r="L192" s="5">
        <v>4.73306</v>
      </c>
      <c r="M192" s="5">
        <v>2.7056499999999999</v>
      </c>
      <c r="N192" s="5">
        <v>2.2934299999999999</v>
      </c>
      <c r="O192" s="5">
        <v>2.0763099999999999</v>
      </c>
      <c r="P192" s="5">
        <v>2.8399200000000002</v>
      </c>
      <c r="Q192" s="5"/>
      <c r="R192" s="5">
        <f t="shared" si="497"/>
        <v>1</v>
      </c>
      <c r="S192" s="5">
        <f t="shared" si="498"/>
        <v>0.97927010028442851</v>
      </c>
      <c r="T192" s="5">
        <f t="shared" si="484"/>
        <v>0.27248521105131734</v>
      </c>
      <c r="U192" s="5">
        <f t="shared" si="485"/>
        <v>0.2765072709549054</v>
      </c>
      <c r="V192" s="5">
        <f t="shared" si="486"/>
        <v>0.2700655654519476</v>
      </c>
      <c r="W192" s="5">
        <f t="shared" si="487"/>
        <v>0.35116375338843858</v>
      </c>
      <c r="X192" s="5">
        <f t="shared" si="488"/>
        <v>1.397908849332995</v>
      </c>
      <c r="Y192" s="5">
        <f t="shared" si="489"/>
        <v>1.3075487067181222</v>
      </c>
      <c r="Z192" s="5">
        <f t="shared" si="490"/>
        <v>1.412285176332341</v>
      </c>
      <c r="AA192" s="5">
        <f t="shared" si="491"/>
        <v>1.2640538411206217</v>
      </c>
      <c r="AB192" s="5">
        <f t="shared" si="492"/>
        <v>0.72259537703473231</v>
      </c>
      <c r="AC192" s="5">
        <f t="shared" si="493"/>
        <v>0.61250417295391724</v>
      </c>
      <c r="AD192" s="5">
        <f t="shared" si="494"/>
        <v>0.55451814066526894</v>
      </c>
      <c r="AE192" s="5">
        <f t="shared" si="495"/>
        <v>0.75845473847263223</v>
      </c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</row>
    <row r="193" spans="1:61" x14ac:dyDescent="0.25">
      <c r="A193" s="5" t="s">
        <v>246</v>
      </c>
      <c r="B193" s="5" t="s">
        <v>143</v>
      </c>
      <c r="C193" s="5">
        <v>4.9424000000000001</v>
      </c>
      <c r="D193" s="5">
        <v>5.4797700000000003</v>
      </c>
      <c r="E193" s="5">
        <v>2.5367700000000002</v>
      </c>
      <c r="F193" s="5">
        <v>2.3626200000000002</v>
      </c>
      <c r="G193" s="5">
        <v>2.7684000000000002</v>
      </c>
      <c r="H193" s="5">
        <v>2.1834500000000001</v>
      </c>
      <c r="I193" s="5">
        <v>5.0468400000000004</v>
      </c>
      <c r="J193" s="5">
        <v>4.6218199999999996</v>
      </c>
      <c r="K193" s="5">
        <v>5.1441699999999999</v>
      </c>
      <c r="L193" s="5">
        <v>4.6991899999999998</v>
      </c>
      <c r="M193" s="5">
        <v>3.2898000000000001</v>
      </c>
      <c r="N193" s="5">
        <v>2.83067</v>
      </c>
      <c r="O193" s="5">
        <v>3.1835</v>
      </c>
      <c r="P193" s="5">
        <v>2.94523</v>
      </c>
      <c r="Q193" s="5"/>
      <c r="R193" s="5">
        <f t="shared" si="497"/>
        <v>1</v>
      </c>
      <c r="S193" s="5">
        <f t="shared" si="498"/>
        <v>1.1087265296212367</v>
      </c>
      <c r="T193" s="5">
        <f t="shared" si="484"/>
        <v>0.51326683392683714</v>
      </c>
      <c r="U193" s="5">
        <f t="shared" si="485"/>
        <v>0.47803091615409521</v>
      </c>
      <c r="V193" s="5">
        <f t="shared" si="486"/>
        <v>0.56013272903852385</v>
      </c>
      <c r="W193" s="5">
        <f t="shared" si="487"/>
        <v>0.4417792975072839</v>
      </c>
      <c r="X193" s="5">
        <f t="shared" si="488"/>
        <v>1.0211314341210749</v>
      </c>
      <c r="Y193" s="5">
        <f t="shared" si="489"/>
        <v>0.93513677565555187</v>
      </c>
      <c r="Z193" s="5">
        <f t="shared" si="490"/>
        <v>1.0408242958886371</v>
      </c>
      <c r="AA193" s="5">
        <f t="shared" si="491"/>
        <v>0.95079111362900603</v>
      </c>
      <c r="AB193" s="5">
        <f t="shared" si="492"/>
        <v>0.66562803496277112</v>
      </c>
      <c r="AC193" s="5">
        <f t="shared" si="493"/>
        <v>0.57273187115571378</v>
      </c>
      <c r="AD193" s="5">
        <f t="shared" si="494"/>
        <v>0.64412026545807699</v>
      </c>
      <c r="AE193" s="5">
        <f t="shared" si="495"/>
        <v>0.59591089349303983</v>
      </c>
      <c r="AF193" s="5"/>
      <c r="AG193" s="5" t="s">
        <v>200</v>
      </c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V193" s="5" t="s">
        <v>202</v>
      </c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</row>
    <row r="194" spans="1:61" x14ac:dyDescent="0.25">
      <c r="A194" s="7" t="s">
        <v>3</v>
      </c>
      <c r="B194" s="7" t="s">
        <v>193</v>
      </c>
      <c r="C194" s="7" t="s">
        <v>194</v>
      </c>
      <c r="D194" s="6">
        <v>1</v>
      </c>
      <c r="E194" s="7" t="s">
        <v>201</v>
      </c>
      <c r="F194" s="7">
        <v>1</v>
      </c>
      <c r="G194" s="7" t="s">
        <v>51</v>
      </c>
      <c r="H194" s="7" t="s">
        <v>195</v>
      </c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 t="s">
        <v>69</v>
      </c>
      <c r="AH194" s="7" t="s">
        <v>70</v>
      </c>
      <c r="AI194" s="7" t="s">
        <v>71</v>
      </c>
      <c r="AJ194" s="7" t="s">
        <v>115</v>
      </c>
      <c r="AK194" s="7" t="s">
        <v>72</v>
      </c>
      <c r="AL194" s="7" t="s">
        <v>116</v>
      </c>
      <c r="AM194" s="7" t="s">
        <v>73</v>
      </c>
      <c r="AN194" s="7" t="s">
        <v>117</v>
      </c>
      <c r="AO194" s="7" t="s">
        <v>74</v>
      </c>
      <c r="AP194" s="7" t="s">
        <v>118</v>
      </c>
      <c r="AQ194" s="7" t="s">
        <v>75</v>
      </c>
      <c r="AR194" s="7" t="s">
        <v>119</v>
      </c>
      <c r="AS194" s="7" t="s">
        <v>76</v>
      </c>
      <c r="AT194" s="7" t="s">
        <v>120</v>
      </c>
      <c r="AV194" s="7" t="s">
        <v>69</v>
      </c>
      <c r="AW194" s="7" t="s">
        <v>70</v>
      </c>
      <c r="AX194" s="7" t="s">
        <v>71</v>
      </c>
      <c r="AY194" s="7" t="s">
        <v>115</v>
      </c>
      <c r="AZ194" s="7" t="s">
        <v>72</v>
      </c>
      <c r="BA194" s="7" t="s">
        <v>116</v>
      </c>
      <c r="BB194" s="7" t="s">
        <v>73</v>
      </c>
      <c r="BC194" s="7" t="s">
        <v>117</v>
      </c>
      <c r="BD194" s="7" t="s">
        <v>74</v>
      </c>
      <c r="BE194" s="7" t="s">
        <v>118</v>
      </c>
      <c r="BF194" s="7" t="s">
        <v>75</v>
      </c>
      <c r="BG194" s="7" t="s">
        <v>119</v>
      </c>
      <c r="BH194" s="7" t="s">
        <v>76</v>
      </c>
      <c r="BI194" s="7" t="s">
        <v>120</v>
      </c>
    </row>
    <row r="195" spans="1:61" x14ac:dyDescent="0.25">
      <c r="A195" s="5" t="s">
        <v>236</v>
      </c>
      <c r="B195" s="5" t="s">
        <v>123</v>
      </c>
      <c r="C195" s="5">
        <v>1.2438100000000001</v>
      </c>
      <c r="D195" s="5">
        <v>1.29619</v>
      </c>
      <c r="E195" s="5">
        <v>0.59738000000000002</v>
      </c>
      <c r="F195" s="5">
        <v>0.56893099999999996</v>
      </c>
      <c r="G195" s="5">
        <v>0.594858</v>
      </c>
      <c r="H195" s="5">
        <v>0.56823599999999996</v>
      </c>
      <c r="I195" s="5">
        <v>0.92415999999999998</v>
      </c>
      <c r="J195" s="5">
        <v>0.875745</v>
      </c>
      <c r="K195" s="5">
        <v>0.90949400000000002</v>
      </c>
      <c r="L195" s="5">
        <v>0.87260899999999997</v>
      </c>
      <c r="M195" s="5">
        <v>0.784219</v>
      </c>
      <c r="N195" s="5">
        <v>0.73452099999999998</v>
      </c>
      <c r="O195" s="5">
        <v>0.78330100000000003</v>
      </c>
      <c r="P195" s="5">
        <v>0.74323300000000003</v>
      </c>
      <c r="Q195" s="5"/>
      <c r="R195" s="5">
        <f>C195/$C195</f>
        <v>1</v>
      </c>
      <c r="S195" s="5">
        <f>D195/$C195</f>
        <v>1.04211254130454</v>
      </c>
      <c r="T195" s="5">
        <f t="shared" ref="T195:T205" si="499">E195/$C195</f>
        <v>0.48028235823799453</v>
      </c>
      <c r="U195" s="5">
        <f t="shared" ref="U195:U205" si="500">F195/$C195</f>
        <v>0.45740989379406816</v>
      </c>
      <c r="V195" s="5">
        <f t="shared" ref="V195:V205" si="501">G195/$C195</f>
        <v>0.47825471736036851</v>
      </c>
      <c r="W195" s="5">
        <f t="shared" ref="W195:W205" si="502">H195/$C195</f>
        <v>0.4568511267798136</v>
      </c>
      <c r="X195" s="5">
        <f t="shared" ref="X195:X205" si="503">I195/$C195</f>
        <v>0.74300737250866289</v>
      </c>
      <c r="Y195" s="5">
        <f t="shared" ref="Y195:Y205" si="504">J195/$C195</f>
        <v>0.7040826171199781</v>
      </c>
      <c r="Z195" s="5">
        <f t="shared" ref="Z195:Z205" si="505">K195/$C195</f>
        <v>0.7312161825359178</v>
      </c>
      <c r="AA195" s="5">
        <f t="shared" ref="AA195:AA205" si="506">L195/$C195</f>
        <v>0.70156133171465085</v>
      </c>
      <c r="AB195" s="5">
        <f t="shared" ref="AB195:AB205" si="507">M195/$C195</f>
        <v>0.63049742323988389</v>
      </c>
      <c r="AC195" s="5">
        <f t="shared" ref="AC195:AC205" si="508">N195/$C195</f>
        <v>0.59054115982344568</v>
      </c>
      <c r="AD195" s="5">
        <f t="shared" ref="AD195:AD205" si="509">O195/$C195</f>
        <v>0.62975936839227853</v>
      </c>
      <c r="AE195" s="5">
        <f t="shared" ref="AE195:AE205" si="510">P195/$C195</f>
        <v>0.5975454450438572</v>
      </c>
      <c r="AF195" s="5"/>
      <c r="AG195" s="12">
        <f t="shared" ref="AG195:AG205" si="511">R195/R183</f>
        <v>1</v>
      </c>
      <c r="AH195" s="12">
        <f t="shared" ref="AH195:AH205" si="512">S195/S183</f>
        <v>1.0091958435622386</v>
      </c>
      <c r="AI195" s="12">
        <f t="shared" ref="AI195:AI205" si="513">T195/T183</f>
        <v>0.99643996184462069</v>
      </c>
      <c r="AJ195" s="12">
        <f t="shared" ref="AJ195:AJ205" si="514">U195/U183</f>
        <v>0.99710402522662067</v>
      </c>
      <c r="AK195" s="12">
        <f t="shared" ref="AK195:AK205" si="515">V195/V183</f>
        <v>0.99546564914828217</v>
      </c>
      <c r="AL195" s="12">
        <f t="shared" ref="AL195:AL205" si="516">W195/W183</f>
        <v>0.99899582356896122</v>
      </c>
      <c r="AM195" s="12">
        <f t="shared" ref="AM195:AM205" si="517">X195/X183</f>
        <v>0.98379294991217781</v>
      </c>
      <c r="AN195" s="12">
        <f t="shared" ref="AN195:AN205" si="518">Y195/Y183</f>
        <v>0.99928942046829228</v>
      </c>
      <c r="AO195" s="12">
        <f t="shared" ref="AO195:AO205" si="519">Z195/Z183</f>
        <v>0.99367308197109971</v>
      </c>
      <c r="AP195" s="12">
        <f t="shared" ref="AP195:AP205" si="520">AA195/AA183</f>
        <v>0.99999000196451659</v>
      </c>
      <c r="AQ195" s="12">
        <f t="shared" ref="AQ195:AQ205" si="521">AB195/AB183</f>
        <v>1.0003680570156908</v>
      </c>
      <c r="AR195" s="12">
        <f t="shared" ref="AR195:AR205" si="522">AC195/AC183</f>
        <v>0.99926392201805747</v>
      </c>
      <c r="AS195" s="12">
        <f t="shared" ref="AS195:AS205" si="523">AD195/AD183</f>
        <v>0.99977006421726056</v>
      </c>
      <c r="AT195" s="12">
        <f t="shared" ref="AT195:AT205" si="524">AE195/AE183</f>
        <v>0.99886231914660539</v>
      </c>
      <c r="AV195" s="5">
        <f>C195/C183</f>
        <v>1.0029431686234036</v>
      </c>
      <c r="AW195" s="5">
        <f t="shared" ref="AW195:AW205" si="525">D195/D183</f>
        <v>1.0121660771038801</v>
      </c>
      <c r="AX195" s="5">
        <f t="shared" ref="AX195:AX205" si="526">E195/E183</f>
        <v>0.99937265267542719</v>
      </c>
      <c r="AY195" s="5">
        <f t="shared" ref="AY195:AY205" si="527">F195/F183</f>
        <v>1.0000386705079372</v>
      </c>
      <c r="AZ195" s="5">
        <f t="shared" ref="AZ195:AZ205" si="528">G195/G183</f>
        <v>0.99839547241253146</v>
      </c>
      <c r="BA195" s="5">
        <f t="shared" ref="BA195:BA205" si="529">H195/H183</f>
        <v>1.0019360367318006</v>
      </c>
      <c r="BB195" s="5">
        <f t="shared" ref="BB195:BB205" si="530">I195/I183</f>
        <v>0.9866884184542849</v>
      </c>
      <c r="BC195" s="5">
        <f t="shared" ref="BC195:BC205" si="531">J195/J183</f>
        <v>1.0022304977363137</v>
      </c>
      <c r="BD195" s="5">
        <f t="shared" ref="BD195:BD205" si="532">K195/K183</f>
        <v>0.99659762940787788</v>
      </c>
      <c r="BE195" s="5">
        <f t="shared" ref="BE195:BE205" si="533">L195/L183</f>
        <v>1.0029331411620159</v>
      </c>
      <c r="BF195" s="5">
        <f t="shared" ref="BF195:BF205" si="534">M195/M183</f>
        <v>1.0033123088929543</v>
      </c>
      <c r="BG195" s="5">
        <f t="shared" ref="BG195:BG205" si="535">N195/N183</f>
        <v>1.0022049242398401</v>
      </c>
      <c r="BH195" s="5">
        <f t="shared" ref="BH195:BH205" si="536">O195/O183</f>
        <v>1.0027125561008829</v>
      </c>
      <c r="BI195" s="5">
        <f t="shared" ref="BI195:BI205" si="537">P195/P183</f>
        <v>1.0018021393834176</v>
      </c>
    </row>
    <row r="196" spans="1:61" x14ac:dyDescent="0.25">
      <c r="A196" s="5" t="s">
        <v>237</v>
      </c>
      <c r="B196" s="5" t="s">
        <v>125</v>
      </c>
      <c r="C196" s="5">
        <v>1.21872</v>
      </c>
      <c r="D196" s="5">
        <v>1.2630300000000001</v>
      </c>
      <c r="E196" s="5">
        <v>0.59479099999999996</v>
      </c>
      <c r="F196" s="5">
        <v>0.55963300000000005</v>
      </c>
      <c r="G196" s="5">
        <v>0.60067199999999998</v>
      </c>
      <c r="H196" s="5">
        <v>0.56331799999999999</v>
      </c>
      <c r="I196" s="5">
        <v>1.3404799999999999</v>
      </c>
      <c r="J196" s="5">
        <v>1.2942</v>
      </c>
      <c r="K196" s="5">
        <v>1.3400700000000001</v>
      </c>
      <c r="L196" s="5">
        <v>1.28183</v>
      </c>
      <c r="M196" s="5">
        <v>0.77856099999999995</v>
      </c>
      <c r="N196" s="5">
        <v>0.72373500000000002</v>
      </c>
      <c r="O196" s="5">
        <v>0.77444400000000002</v>
      </c>
      <c r="P196" s="5">
        <v>0.72508600000000001</v>
      </c>
      <c r="Q196" s="5"/>
      <c r="R196" s="5">
        <f t="shared" ref="R196:R205" si="538">C196/$C196</f>
        <v>1</v>
      </c>
      <c r="S196" s="5">
        <f t="shared" ref="S196:S205" si="539">D196/$C196</f>
        <v>1.0363578180385979</v>
      </c>
      <c r="T196" s="5">
        <f t="shared" si="499"/>
        <v>0.48804565445713533</v>
      </c>
      <c r="U196" s="5">
        <f t="shared" si="500"/>
        <v>0.4591973546015492</v>
      </c>
      <c r="V196" s="5">
        <f t="shared" si="501"/>
        <v>0.49287120913745569</v>
      </c>
      <c r="W196" s="5">
        <f t="shared" si="502"/>
        <v>0.46222101877379546</v>
      </c>
      <c r="X196" s="5">
        <f t="shared" si="503"/>
        <v>1.099908100301956</v>
      </c>
      <c r="Y196" s="5">
        <f t="shared" si="504"/>
        <v>1.0619338322174083</v>
      </c>
      <c r="Z196" s="5">
        <f t="shared" si="505"/>
        <v>1.0995716817644743</v>
      </c>
      <c r="AA196" s="5">
        <f t="shared" si="506"/>
        <v>1.0517838387816725</v>
      </c>
      <c r="AB196" s="5">
        <f t="shared" si="507"/>
        <v>0.63883500722069053</v>
      </c>
      <c r="AC196" s="5">
        <f t="shared" si="508"/>
        <v>0.59384846396218982</v>
      </c>
      <c r="AD196" s="5">
        <f t="shared" si="509"/>
        <v>0.63545687278456087</v>
      </c>
      <c r="AE196" s="5">
        <f t="shared" si="510"/>
        <v>0.59495700406984375</v>
      </c>
      <c r="AF196" s="5"/>
      <c r="AG196" s="12">
        <f t="shared" si="511"/>
        <v>1</v>
      </c>
      <c r="AH196" s="12">
        <f t="shared" si="512"/>
        <v>0.99371370880427479</v>
      </c>
      <c r="AI196" s="12">
        <f t="shared" si="513"/>
        <v>0.97643072597113256</v>
      </c>
      <c r="AJ196" s="12">
        <f t="shared" si="514"/>
        <v>0.97278452037868923</v>
      </c>
      <c r="AK196" s="12">
        <f t="shared" si="515"/>
        <v>0.98536845498248082</v>
      </c>
      <c r="AL196" s="12">
        <f t="shared" si="516"/>
        <v>0.97994821882709437</v>
      </c>
      <c r="AM196" s="12">
        <f t="shared" si="517"/>
        <v>0.95815471761688331</v>
      </c>
      <c r="AN196" s="12">
        <f t="shared" si="518"/>
        <v>0.98694679185988954</v>
      </c>
      <c r="AO196" s="12">
        <f t="shared" si="519"/>
        <v>0.98293856329583285</v>
      </c>
      <c r="AP196" s="12">
        <f t="shared" si="520"/>
        <v>0.99117282061573964</v>
      </c>
      <c r="AQ196" s="12">
        <f t="shared" si="521"/>
        <v>0.98094455994225327</v>
      </c>
      <c r="AR196" s="12">
        <f t="shared" si="522"/>
        <v>0.97725472116542034</v>
      </c>
      <c r="AS196" s="12">
        <f t="shared" si="523"/>
        <v>0.98646361992795195</v>
      </c>
      <c r="AT196" s="12">
        <f t="shared" si="524"/>
        <v>0.98012581993529779</v>
      </c>
      <c r="AV196" s="5">
        <f t="shared" ref="AV196:AV205" si="540">C196/C184</f>
        <v>1.0232831509920319</v>
      </c>
      <c r="AW196" s="5">
        <f t="shared" si="525"/>
        <v>1.0168504951292168</v>
      </c>
      <c r="AX196" s="5">
        <f t="shared" si="526"/>
        <v>0.99916510999717767</v>
      </c>
      <c r="AY196" s="5">
        <f t="shared" si="527"/>
        <v>0.99543400924937742</v>
      </c>
      <c r="AZ196" s="5">
        <f t="shared" si="528"/>
        <v>1.0083109375026229</v>
      </c>
      <c r="BA196" s="5">
        <f t="shared" si="529"/>
        <v>1.0027645011704183</v>
      </c>
      <c r="BB196" s="5">
        <f t="shared" si="530"/>
        <v>0.98046357858088484</v>
      </c>
      <c r="BC196" s="5">
        <f t="shared" si="531"/>
        <v>1.0099260230358649</v>
      </c>
      <c r="BD196" s="5">
        <f t="shared" si="532"/>
        <v>1.0058244702809407</v>
      </c>
      <c r="BE196" s="5">
        <f t="shared" si="533"/>
        <v>1.0142504470573341</v>
      </c>
      <c r="BF196" s="5">
        <f t="shared" si="534"/>
        <v>1.003784040246201</v>
      </c>
      <c r="BG196" s="5">
        <f t="shared" si="535"/>
        <v>1.0000082903959908</v>
      </c>
      <c r="BH196" s="5">
        <f t="shared" si="536"/>
        <v>1.0094316013388807</v>
      </c>
      <c r="BI196" s="5">
        <f t="shared" si="537"/>
        <v>1.0029462373920404</v>
      </c>
    </row>
    <row r="197" spans="1:61" x14ac:dyDescent="0.25">
      <c r="A197" s="5" t="s">
        <v>238</v>
      </c>
      <c r="B197" s="5" t="s">
        <v>127</v>
      </c>
      <c r="C197" s="5">
        <v>1.3501300000000001</v>
      </c>
      <c r="D197" s="5">
        <v>1.4125399999999999</v>
      </c>
      <c r="E197" s="5">
        <v>0.783057</v>
      </c>
      <c r="F197" s="5">
        <v>0.74407000000000001</v>
      </c>
      <c r="G197" s="5">
        <v>0.78359699999999999</v>
      </c>
      <c r="H197" s="5">
        <v>0.74355400000000005</v>
      </c>
      <c r="I197" s="5">
        <v>2.2253699999999998</v>
      </c>
      <c r="J197" s="5">
        <v>2.1739199999999999</v>
      </c>
      <c r="K197" s="5">
        <v>2.2187899999999998</v>
      </c>
      <c r="L197" s="5">
        <v>2.1582499999999998</v>
      </c>
      <c r="M197" s="5">
        <v>0.96459099999999998</v>
      </c>
      <c r="N197" s="5">
        <v>0.92248799999999997</v>
      </c>
      <c r="O197" s="5">
        <v>0.96004999999999996</v>
      </c>
      <c r="P197" s="5">
        <v>0.92430199999999996</v>
      </c>
      <c r="Q197" s="5"/>
      <c r="R197" s="5">
        <f t="shared" si="538"/>
        <v>1</v>
      </c>
      <c r="S197" s="5">
        <f t="shared" si="539"/>
        <v>1.046225178316162</v>
      </c>
      <c r="T197" s="5">
        <f t="shared" si="499"/>
        <v>0.57998637168272682</v>
      </c>
      <c r="U197" s="5">
        <f t="shared" si="500"/>
        <v>0.55110989312140313</v>
      </c>
      <c r="V197" s="5">
        <f t="shared" si="501"/>
        <v>0.5803863331679171</v>
      </c>
      <c r="W197" s="5">
        <f t="shared" si="502"/>
        <v>0.55072770770222124</v>
      </c>
      <c r="X197" s="5">
        <f t="shared" si="503"/>
        <v>1.6482635005517985</v>
      </c>
      <c r="Y197" s="5">
        <f t="shared" si="504"/>
        <v>1.6101560590461657</v>
      </c>
      <c r="Z197" s="5">
        <f t="shared" si="505"/>
        <v>1.6433898957878128</v>
      </c>
      <c r="AA197" s="5">
        <f t="shared" si="506"/>
        <v>1.5985497692814763</v>
      </c>
      <c r="AB197" s="5">
        <f t="shared" si="507"/>
        <v>0.71444305363187244</v>
      </c>
      <c r="AC197" s="5">
        <f t="shared" si="508"/>
        <v>0.6832586491671172</v>
      </c>
      <c r="AD197" s="5">
        <f t="shared" si="509"/>
        <v>0.71107967380918868</v>
      </c>
      <c r="AE197" s="5">
        <f t="shared" si="510"/>
        <v>0.68460222348958988</v>
      </c>
      <c r="AF197" s="5"/>
      <c r="AG197" s="12">
        <f t="shared" si="511"/>
        <v>1</v>
      </c>
      <c r="AH197" s="12">
        <f t="shared" si="512"/>
        <v>1.0026667824134741</v>
      </c>
      <c r="AI197" s="12">
        <f t="shared" si="513"/>
        <v>1.004081221580859</v>
      </c>
      <c r="AJ197" s="12">
        <f t="shared" si="514"/>
        <v>1.0009815355972917</v>
      </c>
      <c r="AK197" s="12">
        <f t="shared" si="515"/>
        <v>1.0015233333543898</v>
      </c>
      <c r="AL197" s="12">
        <f t="shared" si="516"/>
        <v>1.0007945391271673</v>
      </c>
      <c r="AM197" s="12">
        <f t="shared" si="517"/>
        <v>0.98846942900791146</v>
      </c>
      <c r="AN197" s="12">
        <f t="shared" si="518"/>
        <v>0.99296643582531352</v>
      </c>
      <c r="AO197" s="12">
        <f t="shared" si="519"/>
        <v>0.99020961288525888</v>
      </c>
      <c r="AP197" s="12">
        <f t="shared" si="520"/>
        <v>0.99208912077476741</v>
      </c>
      <c r="AQ197" s="12">
        <f t="shared" si="521"/>
        <v>1.0009161407328957</v>
      </c>
      <c r="AR197" s="12">
        <f t="shared" si="522"/>
        <v>1.001003924255774</v>
      </c>
      <c r="AS197" s="12">
        <f t="shared" si="523"/>
        <v>0.99890833882374086</v>
      </c>
      <c r="AT197" s="12">
        <f t="shared" si="524"/>
        <v>0.99850325163031417</v>
      </c>
      <c r="AV197" s="5">
        <f t="shared" si="540"/>
        <v>0.99920071639493491</v>
      </c>
      <c r="AW197" s="5">
        <f t="shared" si="525"/>
        <v>1.0018653672929476</v>
      </c>
      <c r="AX197" s="5">
        <f t="shared" si="526"/>
        <v>1.0032786759222958</v>
      </c>
      <c r="AY197" s="5">
        <f t="shared" si="527"/>
        <v>1.0001814674669158</v>
      </c>
      <c r="AZ197" s="5">
        <f t="shared" si="528"/>
        <v>1.0007228321739496</v>
      </c>
      <c r="BA197" s="5">
        <f t="shared" si="529"/>
        <v>0.99999462046000442</v>
      </c>
      <c r="BB197" s="5">
        <f t="shared" si="530"/>
        <v>0.98767936159919745</v>
      </c>
      <c r="BC197" s="5">
        <f t="shared" si="531"/>
        <v>0.99217277403277848</v>
      </c>
      <c r="BD197" s="5">
        <f t="shared" si="532"/>
        <v>0.98941815457610183</v>
      </c>
      <c r="BE197" s="5">
        <f t="shared" si="533"/>
        <v>0.99129616020576872</v>
      </c>
      <c r="BF197" s="5">
        <f t="shared" si="534"/>
        <v>1.0001161248715629</v>
      </c>
      <c r="BG197" s="5">
        <f t="shared" si="535"/>
        <v>1.0002038382305107</v>
      </c>
      <c r="BH197" s="5">
        <f t="shared" si="536"/>
        <v>0.99810992776555618</v>
      </c>
      <c r="BI197" s="5">
        <f t="shared" si="537"/>
        <v>0.99770516435168188</v>
      </c>
    </row>
    <row r="198" spans="1:61" x14ac:dyDescent="0.25">
      <c r="A198" s="5" t="s">
        <v>239</v>
      </c>
      <c r="B198" s="5" t="s">
        <v>129</v>
      </c>
      <c r="C198" s="5">
        <v>1.39652</v>
      </c>
      <c r="D198" s="5">
        <v>1.45913</v>
      </c>
      <c r="E198" s="5">
        <v>0.85206700000000002</v>
      </c>
      <c r="F198" s="5">
        <v>0.79329300000000003</v>
      </c>
      <c r="G198" s="5">
        <v>0.85022299999999995</v>
      </c>
      <c r="H198" s="5">
        <v>0.79395499999999997</v>
      </c>
      <c r="I198" s="5">
        <v>2.58284</v>
      </c>
      <c r="J198" s="5">
        <v>2.5211399999999999</v>
      </c>
      <c r="K198" s="5">
        <v>2.5874700000000002</v>
      </c>
      <c r="L198" s="5">
        <v>2.5085999999999999</v>
      </c>
      <c r="M198" s="5">
        <v>1.00627</v>
      </c>
      <c r="N198" s="5">
        <v>0.93515199999999998</v>
      </c>
      <c r="O198" s="5">
        <v>1.0045999999999999</v>
      </c>
      <c r="P198" s="5">
        <v>0.94105799999999995</v>
      </c>
      <c r="Q198" s="5"/>
      <c r="R198" s="5">
        <f t="shared" si="538"/>
        <v>1</v>
      </c>
      <c r="S198" s="5">
        <f t="shared" si="539"/>
        <v>1.0448328702775471</v>
      </c>
      <c r="T198" s="5">
        <f t="shared" si="499"/>
        <v>0.61013590926016104</v>
      </c>
      <c r="U198" s="5">
        <f t="shared" si="500"/>
        <v>0.56804986681178937</v>
      </c>
      <c r="V198" s="5">
        <f t="shared" si="501"/>
        <v>0.60881548420359177</v>
      </c>
      <c r="W198" s="5">
        <f t="shared" si="502"/>
        <v>0.56852390227136018</v>
      </c>
      <c r="X198" s="5">
        <f t="shared" si="503"/>
        <v>1.8494830006014953</v>
      </c>
      <c r="Y198" s="5">
        <f t="shared" si="504"/>
        <v>1.8053017500644459</v>
      </c>
      <c r="Z198" s="5">
        <f t="shared" si="505"/>
        <v>1.8527983845558962</v>
      </c>
      <c r="AA198" s="5">
        <f t="shared" si="506"/>
        <v>1.7963222868272564</v>
      </c>
      <c r="AB198" s="5">
        <f t="shared" si="507"/>
        <v>0.72055538051728585</v>
      </c>
      <c r="AC198" s="5">
        <f t="shared" si="508"/>
        <v>0.66963022369890868</v>
      </c>
      <c r="AD198" s="5">
        <f t="shared" si="509"/>
        <v>0.71935955088362502</v>
      </c>
      <c r="AE198" s="5">
        <f t="shared" si="510"/>
        <v>0.6738593074213044</v>
      </c>
      <c r="AF198" s="5"/>
      <c r="AG198" s="12">
        <f t="shared" si="511"/>
        <v>1</v>
      </c>
      <c r="AH198" s="12">
        <f t="shared" si="512"/>
        <v>0.99910966493833953</v>
      </c>
      <c r="AI198" s="12">
        <f t="shared" si="513"/>
        <v>1.0009298743796289</v>
      </c>
      <c r="AJ198" s="12">
        <f t="shared" si="514"/>
        <v>1.0006754316361661</v>
      </c>
      <c r="AK198" s="12">
        <f t="shared" si="515"/>
        <v>1.0000391246011915</v>
      </c>
      <c r="AL198" s="12">
        <f t="shared" si="516"/>
        <v>1.0005948412084511</v>
      </c>
      <c r="AM198" s="12">
        <f t="shared" si="517"/>
        <v>0.98649460356556185</v>
      </c>
      <c r="AN198" s="12">
        <f t="shared" si="518"/>
        <v>0.99338466779162937</v>
      </c>
      <c r="AO198" s="12">
        <f t="shared" si="519"/>
        <v>0.98982155978211517</v>
      </c>
      <c r="AP198" s="12">
        <f t="shared" si="520"/>
        <v>0.98636304978895528</v>
      </c>
      <c r="AQ198" s="12">
        <f t="shared" si="521"/>
        <v>0.99841735379719099</v>
      </c>
      <c r="AR198" s="12">
        <f t="shared" si="522"/>
        <v>1.0009507863048115</v>
      </c>
      <c r="AS198" s="12">
        <f t="shared" si="523"/>
        <v>0.99894228390716922</v>
      </c>
      <c r="AT198" s="12">
        <f t="shared" si="524"/>
        <v>1.0003999661834881</v>
      </c>
      <c r="AV198" s="5">
        <f t="shared" si="540"/>
        <v>1.0006305350950102</v>
      </c>
      <c r="AW198" s="5">
        <f t="shared" si="525"/>
        <v>0.99973963864584681</v>
      </c>
      <c r="AX198" s="5">
        <f t="shared" si="526"/>
        <v>1.0015609957930693</v>
      </c>
      <c r="AY198" s="5">
        <f t="shared" si="527"/>
        <v>1.0013063926145271</v>
      </c>
      <c r="AZ198" s="5">
        <f t="shared" si="528"/>
        <v>1.0006696843656357</v>
      </c>
      <c r="BA198" s="5">
        <f t="shared" si="529"/>
        <v>1.0012257513717191</v>
      </c>
      <c r="BB198" s="5">
        <f t="shared" si="530"/>
        <v>0.98711662303414793</v>
      </c>
      <c r="BC198" s="5">
        <f t="shared" si="531"/>
        <v>0.99401103168751703</v>
      </c>
      <c r="BD198" s="5">
        <f t="shared" si="532"/>
        <v>0.99044567701335551</v>
      </c>
      <c r="BE198" s="5">
        <f t="shared" si="533"/>
        <v>0.98698498630826859</v>
      </c>
      <c r="BF198" s="5">
        <f t="shared" si="534"/>
        <v>0.9990468909782273</v>
      </c>
      <c r="BG198" s="5">
        <f t="shared" si="535"/>
        <v>1.0015819209039547</v>
      </c>
      <c r="BH198" s="5">
        <f t="shared" si="536"/>
        <v>0.99957215207506234</v>
      </c>
      <c r="BI198" s="5">
        <f t="shared" si="537"/>
        <v>1.001030753471214</v>
      </c>
    </row>
    <row r="199" spans="1:61" x14ac:dyDescent="0.25">
      <c r="A199" s="5" t="s">
        <v>240</v>
      </c>
      <c r="B199" s="5" t="s">
        <v>131</v>
      </c>
      <c r="C199" s="5">
        <v>1.42838</v>
      </c>
      <c r="D199" s="5">
        <v>1.4964900000000001</v>
      </c>
      <c r="E199" s="5">
        <v>0.88310999999999995</v>
      </c>
      <c r="F199" s="5">
        <v>0.79686599999999996</v>
      </c>
      <c r="G199" s="5">
        <v>0.88051699999999999</v>
      </c>
      <c r="H199" s="5">
        <v>0.79812099999999997</v>
      </c>
      <c r="I199" s="5">
        <v>2.7827700000000002</v>
      </c>
      <c r="J199" s="5">
        <v>2.6724899999999998</v>
      </c>
      <c r="K199" s="5">
        <v>2.7233999999999998</v>
      </c>
      <c r="L199" s="5">
        <v>2.6582599999999998</v>
      </c>
      <c r="M199" s="5">
        <v>1.00881</v>
      </c>
      <c r="N199" s="5">
        <v>0.92365200000000003</v>
      </c>
      <c r="O199" s="5">
        <v>1.01298</v>
      </c>
      <c r="P199" s="5">
        <v>0.92873300000000003</v>
      </c>
      <c r="Q199" s="5"/>
      <c r="R199" s="5">
        <f t="shared" si="538"/>
        <v>1</v>
      </c>
      <c r="S199" s="5">
        <f t="shared" si="539"/>
        <v>1.047683389574203</v>
      </c>
      <c r="T199" s="5">
        <f t="shared" si="499"/>
        <v>0.61825984681947377</v>
      </c>
      <c r="U199" s="5">
        <f t="shared" si="500"/>
        <v>0.55788095604811039</v>
      </c>
      <c r="V199" s="5">
        <f t="shared" si="501"/>
        <v>0.61644450356347746</v>
      </c>
      <c r="W199" s="5">
        <f t="shared" si="502"/>
        <v>0.55875957378288688</v>
      </c>
      <c r="X199" s="5">
        <f t="shared" si="503"/>
        <v>1.9482000588078805</v>
      </c>
      <c r="Y199" s="5">
        <f t="shared" si="504"/>
        <v>1.8709937131575629</v>
      </c>
      <c r="Z199" s="5">
        <f t="shared" si="505"/>
        <v>1.9066354891555468</v>
      </c>
      <c r="AA199" s="5">
        <f t="shared" si="506"/>
        <v>1.8610313782046792</v>
      </c>
      <c r="AB199" s="5">
        <f t="shared" si="507"/>
        <v>0.70626163905963402</v>
      </c>
      <c r="AC199" s="5">
        <f t="shared" si="508"/>
        <v>0.64664305016872259</v>
      </c>
      <c r="AD199" s="5">
        <f t="shared" si="509"/>
        <v>0.70918103025805457</v>
      </c>
      <c r="AE199" s="5">
        <f t="shared" si="510"/>
        <v>0.65020022683039536</v>
      </c>
      <c r="AF199" s="5"/>
      <c r="AG199" s="12">
        <f t="shared" si="511"/>
        <v>1</v>
      </c>
      <c r="AH199" s="12">
        <f t="shared" si="512"/>
        <v>1.0001305061924932</v>
      </c>
      <c r="AI199" s="12">
        <f t="shared" si="513"/>
        <v>0.99951032061019118</v>
      </c>
      <c r="AJ199" s="12">
        <f t="shared" si="514"/>
        <v>0.99895774918310842</v>
      </c>
      <c r="AK199" s="12">
        <f t="shared" si="515"/>
        <v>0.99919452116133489</v>
      </c>
      <c r="AL199" s="12">
        <f t="shared" si="516"/>
        <v>1.0016389253590694</v>
      </c>
      <c r="AM199" s="12">
        <f t="shared" si="517"/>
        <v>1.0077953134399256</v>
      </c>
      <c r="AN199" s="12">
        <f t="shared" si="518"/>
        <v>0.98229818553391135</v>
      </c>
      <c r="AO199" s="12">
        <f t="shared" si="519"/>
        <v>0.98456061247175108</v>
      </c>
      <c r="AP199" s="12">
        <f t="shared" si="520"/>
        <v>0.99393763369490662</v>
      </c>
      <c r="AQ199" s="12">
        <f t="shared" si="521"/>
        <v>1.0018605203291266</v>
      </c>
      <c r="AR199" s="12">
        <f t="shared" si="522"/>
        <v>1.0007844698565695</v>
      </c>
      <c r="AS199" s="12">
        <f t="shared" si="523"/>
        <v>1.0020992052016999</v>
      </c>
      <c r="AT199" s="12">
        <f t="shared" si="524"/>
        <v>0.99994388035294224</v>
      </c>
      <c r="AV199" s="5">
        <f t="shared" si="540"/>
        <v>1.0003641813623185</v>
      </c>
      <c r="AW199" s="5">
        <f t="shared" si="525"/>
        <v>1.0004947350827345</v>
      </c>
      <c r="AX199" s="5">
        <f t="shared" si="526"/>
        <v>0.99987432364040252</v>
      </c>
      <c r="AY199" s="5">
        <f t="shared" si="527"/>
        <v>0.99932155097710451</v>
      </c>
      <c r="AZ199" s="5">
        <f t="shared" si="528"/>
        <v>0.99955840918327266</v>
      </c>
      <c r="BA199" s="5">
        <f t="shared" si="529"/>
        <v>1.0020037035874578</v>
      </c>
      <c r="BB199" s="5">
        <f t="shared" si="530"/>
        <v>1.0081623337101122</v>
      </c>
      <c r="BC199" s="5">
        <f t="shared" si="531"/>
        <v>0.98265592022532211</v>
      </c>
      <c r="BD199" s="5">
        <f t="shared" si="532"/>
        <v>0.9849191710968862</v>
      </c>
      <c r="BE199" s="5">
        <f t="shared" si="533"/>
        <v>0.99429960725640532</v>
      </c>
      <c r="BF199" s="5">
        <f t="shared" si="534"/>
        <v>1.0022253792582732</v>
      </c>
      <c r="BG199" s="5">
        <f t="shared" si="535"/>
        <v>1.0011489369081892</v>
      </c>
      <c r="BH199" s="5">
        <f t="shared" si="536"/>
        <v>1.0024641510554284</v>
      </c>
      <c r="BI199" s="5">
        <f t="shared" si="537"/>
        <v>1.0003080412775311</v>
      </c>
    </row>
    <row r="200" spans="1:61" x14ac:dyDescent="0.25">
      <c r="A200" s="5" t="s">
        <v>241</v>
      </c>
      <c r="B200" s="5" t="s">
        <v>133</v>
      </c>
      <c r="C200" s="5">
        <v>1.4626600000000001</v>
      </c>
      <c r="D200" s="5">
        <v>1.5341800000000001</v>
      </c>
      <c r="E200" s="5">
        <v>0.90799600000000003</v>
      </c>
      <c r="F200" s="5">
        <v>0.80580399999999996</v>
      </c>
      <c r="G200" s="5">
        <v>0.90918600000000005</v>
      </c>
      <c r="H200" s="5">
        <v>0.806118</v>
      </c>
      <c r="I200" s="5">
        <v>2.9886499999999998</v>
      </c>
      <c r="J200" s="5">
        <v>2.8359700000000001</v>
      </c>
      <c r="K200" s="5">
        <v>2.9297</v>
      </c>
      <c r="L200" s="5">
        <v>2.84714</v>
      </c>
      <c r="M200" s="5">
        <v>1.0123500000000001</v>
      </c>
      <c r="N200" s="5">
        <v>0.92296900000000004</v>
      </c>
      <c r="O200" s="5">
        <v>1.0217499999999999</v>
      </c>
      <c r="P200" s="5">
        <v>0.93303000000000003</v>
      </c>
      <c r="Q200" s="5"/>
      <c r="R200" s="5">
        <f t="shared" si="538"/>
        <v>1</v>
      </c>
      <c r="S200" s="5">
        <f t="shared" si="539"/>
        <v>1.048897214663695</v>
      </c>
      <c r="T200" s="5">
        <f t="shared" si="499"/>
        <v>0.62078405097561973</v>
      </c>
      <c r="U200" s="5">
        <f t="shared" si="500"/>
        <v>0.55091682277494425</v>
      </c>
      <c r="V200" s="5">
        <f t="shared" si="501"/>
        <v>0.62159763718157335</v>
      </c>
      <c r="W200" s="5">
        <f t="shared" si="502"/>
        <v>0.55113150014357404</v>
      </c>
      <c r="X200" s="5">
        <f t="shared" si="503"/>
        <v>2.0432978272462496</v>
      </c>
      <c r="Y200" s="5">
        <f t="shared" si="504"/>
        <v>1.9389126659647491</v>
      </c>
      <c r="Z200" s="5">
        <f t="shared" si="505"/>
        <v>2.0029945441866186</v>
      </c>
      <c r="AA200" s="5">
        <f t="shared" si="506"/>
        <v>1.9465494373265146</v>
      </c>
      <c r="AB200" s="5">
        <f t="shared" si="507"/>
        <v>0.69212940806475876</v>
      </c>
      <c r="AC200" s="5">
        <f t="shared" si="508"/>
        <v>0.63102087976699983</v>
      </c>
      <c r="AD200" s="5">
        <f t="shared" si="509"/>
        <v>0.69855605540590426</v>
      </c>
      <c r="AE200" s="5">
        <f t="shared" si="510"/>
        <v>0.63789944347968763</v>
      </c>
      <c r="AF200" s="5"/>
      <c r="AG200" s="12">
        <f t="shared" si="511"/>
        <v>1</v>
      </c>
      <c r="AH200" s="12">
        <f t="shared" si="512"/>
        <v>1.0029273374562302</v>
      </c>
      <c r="AI200" s="12">
        <f t="shared" si="513"/>
        <v>1.0002589715422199</v>
      </c>
      <c r="AJ200" s="12">
        <f t="shared" si="514"/>
        <v>1.0032458407447797</v>
      </c>
      <c r="AK200" s="12">
        <f t="shared" si="515"/>
        <v>1.0067242643407208</v>
      </c>
      <c r="AL200" s="12">
        <f t="shared" si="516"/>
        <v>1.0081256365364493</v>
      </c>
      <c r="AM200" s="12">
        <f t="shared" si="517"/>
        <v>1.0162818280485053</v>
      </c>
      <c r="AN200" s="12">
        <f t="shared" si="518"/>
        <v>1.0016157918788382</v>
      </c>
      <c r="AO200" s="12">
        <f t="shared" si="519"/>
        <v>0.9913521431359873</v>
      </c>
      <c r="AP200" s="12">
        <f t="shared" si="520"/>
        <v>1.0033291969244396</v>
      </c>
      <c r="AQ200" s="12">
        <f t="shared" si="521"/>
        <v>1.0020128120263647</v>
      </c>
      <c r="AR200" s="12">
        <f t="shared" si="522"/>
        <v>1.0065211134643097</v>
      </c>
      <c r="AS200" s="12">
        <f t="shared" si="523"/>
        <v>1.0089471399088668</v>
      </c>
      <c r="AT200" s="12">
        <f t="shared" si="524"/>
        <v>1.0100454791747102</v>
      </c>
      <c r="AV200" s="5">
        <f t="shared" si="540"/>
        <v>1.001225297254376</v>
      </c>
      <c r="AW200" s="5">
        <f t="shared" si="525"/>
        <v>1.0041562215691537</v>
      </c>
      <c r="AX200" s="5">
        <f t="shared" si="526"/>
        <v>1.0014845861137154</v>
      </c>
      <c r="AY200" s="5">
        <f t="shared" si="527"/>
        <v>1.0044751151189084</v>
      </c>
      <c r="AZ200" s="5">
        <f t="shared" si="528"/>
        <v>1.0079578008177312</v>
      </c>
      <c r="BA200" s="5">
        <f t="shared" si="529"/>
        <v>1.0093608901109634</v>
      </c>
      <c r="BB200" s="5">
        <f t="shared" si="530"/>
        <v>1.0175270753820853</v>
      </c>
      <c r="BC200" s="5">
        <f t="shared" si="531"/>
        <v>1.002843068958567</v>
      </c>
      <c r="BD200" s="5">
        <f t="shared" si="532"/>
        <v>0.99256684419509156</v>
      </c>
      <c r="BE200" s="5">
        <f t="shared" si="533"/>
        <v>1.0045585734346663</v>
      </c>
      <c r="BF200" s="5">
        <f t="shared" si="534"/>
        <v>1.0032405755737901</v>
      </c>
      <c r="BG200" s="5">
        <f t="shared" si="535"/>
        <v>1.007754401021109</v>
      </c>
      <c r="BH200" s="5">
        <f t="shared" si="536"/>
        <v>1.0101834000692076</v>
      </c>
      <c r="BI200" s="5">
        <f t="shared" si="537"/>
        <v>1.0112830851271379</v>
      </c>
    </row>
    <row r="201" spans="1:61" x14ac:dyDescent="0.25">
      <c r="A201" s="5" t="s">
        <v>242</v>
      </c>
      <c r="B201" s="5" t="s">
        <v>135</v>
      </c>
      <c r="C201" s="5">
        <v>1.5041899999999999</v>
      </c>
      <c r="D201" s="5">
        <v>1.5604</v>
      </c>
      <c r="E201" s="5">
        <v>0.91086400000000001</v>
      </c>
      <c r="F201" s="5">
        <v>0.80081800000000003</v>
      </c>
      <c r="G201" s="5">
        <v>0.90892600000000001</v>
      </c>
      <c r="H201" s="5">
        <v>0.80206299999999997</v>
      </c>
      <c r="I201" s="5">
        <v>3.03274</v>
      </c>
      <c r="J201" s="5">
        <v>2.94611</v>
      </c>
      <c r="K201" s="5">
        <v>3.01214</v>
      </c>
      <c r="L201" s="5">
        <v>3.05382</v>
      </c>
      <c r="M201" s="5">
        <v>1.0171300000000001</v>
      </c>
      <c r="N201" s="5">
        <v>0.91783899999999996</v>
      </c>
      <c r="O201" s="5">
        <v>1.0191300000000001</v>
      </c>
      <c r="P201" s="5">
        <v>0.92582100000000001</v>
      </c>
      <c r="Q201" s="5"/>
      <c r="R201" s="5">
        <f t="shared" si="538"/>
        <v>1</v>
      </c>
      <c r="S201" s="5">
        <f t="shared" si="539"/>
        <v>1.0373689494013389</v>
      </c>
      <c r="T201" s="5">
        <f t="shared" si="499"/>
        <v>0.60555116042521229</v>
      </c>
      <c r="U201" s="5">
        <f t="shared" si="500"/>
        <v>0.53239151968833731</v>
      </c>
      <c r="V201" s="5">
        <f t="shared" si="501"/>
        <v>0.60426275935885765</v>
      </c>
      <c r="W201" s="5">
        <f t="shared" si="502"/>
        <v>0.53321920767988085</v>
      </c>
      <c r="X201" s="5">
        <f t="shared" si="503"/>
        <v>2.0161947626297212</v>
      </c>
      <c r="Y201" s="5">
        <f t="shared" si="504"/>
        <v>1.9586023042301839</v>
      </c>
      <c r="Z201" s="5">
        <f t="shared" si="505"/>
        <v>2.002499684215425</v>
      </c>
      <c r="AA201" s="5">
        <f t="shared" si="506"/>
        <v>2.0302089496672631</v>
      </c>
      <c r="AB201" s="5">
        <f t="shared" si="507"/>
        <v>0.67619782075402723</v>
      </c>
      <c r="AC201" s="5">
        <f t="shared" si="508"/>
        <v>0.61018820760675185</v>
      </c>
      <c r="AD201" s="5">
        <f t="shared" si="509"/>
        <v>0.67752744001755105</v>
      </c>
      <c r="AE201" s="5">
        <f t="shared" si="510"/>
        <v>0.61549471808747569</v>
      </c>
      <c r="AF201" s="5"/>
      <c r="AG201" s="12">
        <f t="shared" si="511"/>
        <v>1</v>
      </c>
      <c r="AH201" s="12">
        <f t="shared" si="512"/>
        <v>0.99431787821597895</v>
      </c>
      <c r="AI201" s="12">
        <f t="shared" si="513"/>
        <v>0.99291084319748169</v>
      </c>
      <c r="AJ201" s="12">
        <f t="shared" si="514"/>
        <v>0.99324983452710447</v>
      </c>
      <c r="AK201" s="12">
        <f t="shared" si="515"/>
        <v>0.99355729053262842</v>
      </c>
      <c r="AL201" s="12">
        <f t="shared" si="516"/>
        <v>0.9948114075436667</v>
      </c>
      <c r="AM201" s="12">
        <f t="shared" si="517"/>
        <v>1.0027701794317794</v>
      </c>
      <c r="AN201" s="12">
        <f t="shared" si="518"/>
        <v>1.0100832097218937</v>
      </c>
      <c r="AO201" s="12">
        <f t="shared" si="519"/>
        <v>0.9963970531691112</v>
      </c>
      <c r="AP201" s="12">
        <f t="shared" si="520"/>
        <v>1.0019682867120574</v>
      </c>
      <c r="AQ201" s="12">
        <f t="shared" si="521"/>
        <v>0.99009019296079714</v>
      </c>
      <c r="AR201" s="12">
        <f t="shared" si="522"/>
        <v>0.98843187191308302</v>
      </c>
      <c r="AS201" s="12">
        <f t="shared" si="523"/>
        <v>0.99564077358148284</v>
      </c>
      <c r="AT201" s="12">
        <f t="shared" si="524"/>
        <v>0.99365053614797316</v>
      </c>
      <c r="AV201" s="5">
        <f t="shared" si="540"/>
        <v>1.0076907101848316</v>
      </c>
      <c r="AW201" s="5">
        <f t="shared" si="525"/>
        <v>1.0019648888489348</v>
      </c>
      <c r="AX201" s="5">
        <f t="shared" si="526"/>
        <v>1.0005470327318902</v>
      </c>
      <c r="AY201" s="5">
        <f t="shared" si="527"/>
        <v>1.0008886311455842</v>
      </c>
      <c r="AZ201" s="5">
        <f t="shared" si="528"/>
        <v>1.0011984517061414</v>
      </c>
      <c r="BA201" s="5">
        <f t="shared" si="529"/>
        <v>1.0024622137676493</v>
      </c>
      <c r="BB201" s="5">
        <f t="shared" si="530"/>
        <v>1.0104821942637807</v>
      </c>
      <c r="BC201" s="5">
        <f t="shared" si="531"/>
        <v>1.0178514669504291</v>
      </c>
      <c r="BD201" s="5">
        <f t="shared" si="532"/>
        <v>1.004060054134055</v>
      </c>
      <c r="BE201" s="5">
        <f t="shared" si="533"/>
        <v>1.0096741344195519</v>
      </c>
      <c r="BF201" s="5">
        <f t="shared" si="534"/>
        <v>0.99770468969170256</v>
      </c>
      <c r="BG201" s="5">
        <f t="shared" si="535"/>
        <v>0.99603361497741705</v>
      </c>
      <c r="BH201" s="5">
        <f t="shared" si="536"/>
        <v>1.0032979582192996</v>
      </c>
      <c r="BI201" s="5">
        <f t="shared" si="537"/>
        <v>1.0012924144464899</v>
      </c>
    </row>
    <row r="202" spans="1:61" x14ac:dyDescent="0.25">
      <c r="A202" s="5" t="s">
        <v>243</v>
      </c>
      <c r="B202" s="5" t="s">
        <v>137</v>
      </c>
      <c r="C202" s="5">
        <v>3.0432399999999999</v>
      </c>
      <c r="D202" s="5">
        <v>2.9163600000000001</v>
      </c>
      <c r="E202" s="5">
        <v>0.91657500000000003</v>
      </c>
      <c r="F202" s="5">
        <v>0.80262699999999998</v>
      </c>
      <c r="G202" s="5">
        <v>0.91405199999999998</v>
      </c>
      <c r="H202" s="5">
        <v>0.80317499999999997</v>
      </c>
      <c r="I202" s="5">
        <v>3.3975399999999998</v>
      </c>
      <c r="J202" s="5">
        <v>3.1631399999999998</v>
      </c>
      <c r="K202" s="5">
        <v>3.18588</v>
      </c>
      <c r="L202" s="5">
        <v>3.1568999999999998</v>
      </c>
      <c r="M202" s="5">
        <v>1.0203500000000001</v>
      </c>
      <c r="N202" s="5">
        <v>0.91798199999999996</v>
      </c>
      <c r="O202" s="5">
        <v>1.0216499999999999</v>
      </c>
      <c r="P202" s="5">
        <v>0.92400800000000005</v>
      </c>
      <c r="Q202" s="5"/>
      <c r="R202" s="5">
        <f t="shared" si="538"/>
        <v>1</v>
      </c>
      <c r="S202" s="5">
        <f t="shared" si="539"/>
        <v>0.9583075932230124</v>
      </c>
      <c r="T202" s="5">
        <f t="shared" si="499"/>
        <v>0.30118393554238249</v>
      </c>
      <c r="U202" s="5">
        <f t="shared" si="500"/>
        <v>0.26374094714843388</v>
      </c>
      <c r="V202" s="5">
        <f t="shared" si="501"/>
        <v>0.30035488492527701</v>
      </c>
      <c r="W202" s="5">
        <f t="shared" si="502"/>
        <v>0.26392101838829668</v>
      </c>
      <c r="X202" s="5">
        <f t="shared" si="503"/>
        <v>1.1164219713200405</v>
      </c>
      <c r="Y202" s="5">
        <f t="shared" si="504"/>
        <v>1.0393987986488085</v>
      </c>
      <c r="Z202" s="5">
        <f t="shared" si="505"/>
        <v>1.0468710979088078</v>
      </c>
      <c r="AA202" s="5">
        <f t="shared" si="506"/>
        <v>1.0373483524138747</v>
      </c>
      <c r="AB202" s="5">
        <f t="shared" si="507"/>
        <v>0.33528410509851347</v>
      </c>
      <c r="AC202" s="5">
        <f t="shared" si="508"/>
        <v>0.30164627173670167</v>
      </c>
      <c r="AD202" s="5">
        <f t="shared" si="509"/>
        <v>0.33571128139745798</v>
      </c>
      <c r="AE202" s="5">
        <f t="shared" si="510"/>
        <v>0.30362639818088616</v>
      </c>
      <c r="AF202" s="5"/>
      <c r="AG202" s="12">
        <f t="shared" si="511"/>
        <v>1</v>
      </c>
      <c r="AH202" s="12">
        <f t="shared" si="512"/>
        <v>0.91618881061077506</v>
      </c>
      <c r="AI202" s="12">
        <f t="shared" si="513"/>
        <v>0.92269962650650161</v>
      </c>
      <c r="AJ202" s="12">
        <f t="shared" si="514"/>
        <v>0.92339290958892528</v>
      </c>
      <c r="AK202" s="12">
        <f t="shared" si="515"/>
        <v>0.9233136887583876</v>
      </c>
      <c r="AL202" s="12">
        <f t="shared" si="516"/>
        <v>0.92399339127790725</v>
      </c>
      <c r="AM202" s="12">
        <f t="shared" si="517"/>
        <v>0.98359437342500033</v>
      </c>
      <c r="AN202" s="12">
        <f t="shared" si="518"/>
        <v>0.97869527225331421</v>
      </c>
      <c r="AO202" s="12">
        <f t="shared" si="519"/>
        <v>0.95685550659726237</v>
      </c>
      <c r="AP202" s="12">
        <f t="shared" si="520"/>
        <v>0.86312621426363512</v>
      </c>
      <c r="AQ202" s="12">
        <f t="shared" si="521"/>
        <v>0.92280816321623704</v>
      </c>
      <c r="AR202" s="12">
        <f t="shared" si="522"/>
        <v>0.91735914985070799</v>
      </c>
      <c r="AS202" s="12">
        <f t="shared" si="523"/>
        <v>0.9204271524330736</v>
      </c>
      <c r="AT202" s="12">
        <f t="shared" si="524"/>
        <v>0.92050512176447108</v>
      </c>
      <c r="AV202" s="5">
        <f t="shared" si="540"/>
        <v>1.0844353220800416</v>
      </c>
      <c r="AW202" s="5">
        <f t="shared" si="525"/>
        <v>0.99354750792082591</v>
      </c>
      <c r="AX202" s="5">
        <f t="shared" si="526"/>
        <v>1.000608066653712</v>
      </c>
      <c r="AY202" s="5">
        <f t="shared" si="527"/>
        <v>1.0013598873164931</v>
      </c>
      <c r="AZ202" s="5">
        <f t="shared" si="528"/>
        <v>1.0012739774496133</v>
      </c>
      <c r="BA202" s="5">
        <f t="shared" si="529"/>
        <v>1.0020110708702872</v>
      </c>
      <c r="BB202" s="5">
        <f t="shared" si="530"/>
        <v>1.0666444811412568</v>
      </c>
      <c r="BC202" s="5">
        <f t="shared" si="531"/>
        <v>1.0613317227842367</v>
      </c>
      <c r="BD202" s="5">
        <f t="shared" si="532"/>
        <v>1.0376479094808635</v>
      </c>
      <c r="BE202" s="5">
        <f t="shared" si="533"/>
        <v>0.93600455416071204</v>
      </c>
      <c r="BF202" s="5">
        <f t="shared" si="534"/>
        <v>1.0007257676954915</v>
      </c>
      <c r="BG202" s="5">
        <f t="shared" si="535"/>
        <v>0.99481666513142564</v>
      </c>
      <c r="BH202" s="5">
        <f t="shared" si="536"/>
        <v>0.9981437154999756</v>
      </c>
      <c r="BI202" s="5">
        <f t="shared" si="537"/>
        <v>0.99822826819698207</v>
      </c>
    </row>
    <row r="203" spans="1:61" x14ac:dyDescent="0.25">
      <c r="A203" s="5" t="s">
        <v>244</v>
      </c>
      <c r="B203" s="5" t="s">
        <v>139</v>
      </c>
      <c r="C203" s="5">
        <v>2.7833700000000001</v>
      </c>
      <c r="D203" s="5">
        <v>3.3332700000000002</v>
      </c>
      <c r="E203" s="5">
        <v>0.92703999999999998</v>
      </c>
      <c r="F203" s="5">
        <v>0.81336299999999995</v>
      </c>
      <c r="G203" s="5">
        <v>0.92934099999999997</v>
      </c>
      <c r="H203" s="5">
        <v>0.981769</v>
      </c>
      <c r="I203" s="5">
        <v>5.3277700000000001</v>
      </c>
      <c r="J203" s="5">
        <v>4.6520999999999999</v>
      </c>
      <c r="K203" s="5">
        <v>4.2642499999999997</v>
      </c>
      <c r="L203" s="5">
        <v>4.6364700000000001</v>
      </c>
      <c r="M203" s="5">
        <v>1.1108100000000001</v>
      </c>
      <c r="N203" s="5">
        <v>0.92518500000000004</v>
      </c>
      <c r="O203" s="5">
        <v>1.0337700000000001</v>
      </c>
      <c r="P203" s="5">
        <v>0.93511500000000003</v>
      </c>
      <c r="Q203" s="5"/>
      <c r="R203" s="5">
        <f t="shared" si="538"/>
        <v>1</v>
      </c>
      <c r="S203" s="5">
        <f t="shared" si="539"/>
        <v>1.1975662596061609</v>
      </c>
      <c r="T203" s="5">
        <f t="shared" si="499"/>
        <v>0.33306387580522889</v>
      </c>
      <c r="U203" s="5">
        <f t="shared" si="500"/>
        <v>0.29222237790879396</v>
      </c>
      <c r="V203" s="5">
        <f t="shared" si="501"/>
        <v>0.33389057150145324</v>
      </c>
      <c r="W203" s="5">
        <f t="shared" si="502"/>
        <v>0.35272673054606463</v>
      </c>
      <c r="X203" s="5">
        <f t="shared" si="503"/>
        <v>1.9141436460118488</v>
      </c>
      <c r="Y203" s="5">
        <f t="shared" si="504"/>
        <v>1.6713911553260974</v>
      </c>
      <c r="Z203" s="5">
        <f t="shared" si="505"/>
        <v>1.5320456856256981</v>
      </c>
      <c r="AA203" s="5">
        <f t="shared" si="506"/>
        <v>1.6657756604404013</v>
      </c>
      <c r="AB203" s="5">
        <f t="shared" si="507"/>
        <v>0.39908815572489464</v>
      </c>
      <c r="AC203" s="5">
        <f t="shared" si="508"/>
        <v>0.33239741751905066</v>
      </c>
      <c r="AD203" s="5">
        <f t="shared" si="509"/>
        <v>0.37140947843800859</v>
      </c>
      <c r="AE203" s="5">
        <f t="shared" si="510"/>
        <v>0.33596503519115317</v>
      </c>
      <c r="AF203" s="5"/>
      <c r="AG203" s="12">
        <f t="shared" si="511"/>
        <v>1</v>
      </c>
      <c r="AH203" s="12">
        <f t="shared" si="512"/>
        <v>1.1663243165854129</v>
      </c>
      <c r="AI203" s="12">
        <f t="shared" si="513"/>
        <v>0.92875610797173491</v>
      </c>
      <c r="AJ203" s="12">
        <f t="shared" si="514"/>
        <v>0.99238811187924636</v>
      </c>
      <c r="AK203" s="12">
        <f t="shared" si="515"/>
        <v>1.0220361847787038</v>
      </c>
      <c r="AL203" s="12">
        <f t="shared" si="516"/>
        <v>1.2309858463225305</v>
      </c>
      <c r="AM203" s="12">
        <f t="shared" si="517"/>
        <v>1.2177801895872351</v>
      </c>
      <c r="AN203" s="12">
        <f t="shared" si="518"/>
        <v>1.1295569970915238</v>
      </c>
      <c r="AO203" s="12">
        <f t="shared" si="519"/>
        <v>1.011826982285621</v>
      </c>
      <c r="AP203" s="12">
        <f t="shared" si="520"/>
        <v>1.4834414641832343</v>
      </c>
      <c r="AQ203" s="12">
        <f t="shared" si="521"/>
        <v>1.0907901755064993</v>
      </c>
      <c r="AR203" s="12">
        <f t="shared" si="522"/>
        <v>1.0068502836897943</v>
      </c>
      <c r="AS203" s="12">
        <f t="shared" si="523"/>
        <v>1.0083922014197941</v>
      </c>
      <c r="AT203" s="12">
        <f t="shared" si="524"/>
        <v>1.0015945901884848</v>
      </c>
      <c r="AV203" s="5">
        <f t="shared" si="540"/>
        <v>0.99171601428052247</v>
      </c>
      <c r="AW203" s="5">
        <f t="shared" si="525"/>
        <v>1.1566625026025401</v>
      </c>
      <c r="AX203" s="5">
        <f t="shared" si="526"/>
        <v>0.92106230563641955</v>
      </c>
      <c r="AY203" s="5">
        <f t="shared" si="527"/>
        <v>0.98416718293225947</v>
      </c>
      <c r="AZ203" s="5">
        <f t="shared" si="528"/>
        <v>1.0135696516192076</v>
      </c>
      <c r="BA203" s="5">
        <f t="shared" si="529"/>
        <v>1.220788377150716</v>
      </c>
      <c r="BB203" s="5">
        <f t="shared" si="530"/>
        <v>1.2076921158872318</v>
      </c>
      <c r="BC203" s="5">
        <f t="shared" si="531"/>
        <v>1.1201997630582818</v>
      </c>
      <c r="BD203" s="5">
        <f t="shared" si="532"/>
        <v>1.0034450220137847</v>
      </c>
      <c r="BE203" s="5">
        <f t="shared" si="533"/>
        <v>1.4711526562782595</v>
      </c>
      <c r="BF203" s="5">
        <f t="shared" si="534"/>
        <v>1.081754085269657</v>
      </c>
      <c r="BG203" s="5">
        <f t="shared" si="535"/>
        <v>0.99850955031805622</v>
      </c>
      <c r="BH203" s="5">
        <f t="shared" si="536"/>
        <v>1.0000386948236</v>
      </c>
      <c r="BI203" s="5">
        <f t="shared" si="537"/>
        <v>0.99329739490665758</v>
      </c>
    </row>
    <row r="204" spans="1:61" x14ac:dyDescent="0.25">
      <c r="A204" s="5" t="s">
        <v>245</v>
      </c>
      <c r="B204" s="5" t="s">
        <v>141</v>
      </c>
      <c r="C204" s="5">
        <v>4.1589</v>
      </c>
      <c r="D204" s="5">
        <v>5.0063199999999997</v>
      </c>
      <c r="E204" s="5">
        <v>1.14096</v>
      </c>
      <c r="F204" s="5">
        <v>1.99956</v>
      </c>
      <c r="G204" s="5">
        <v>1.70977</v>
      </c>
      <c r="H204" s="5">
        <v>2.0042599999999999</v>
      </c>
      <c r="I204" s="5">
        <v>5.1162099999999997</v>
      </c>
      <c r="J204" s="5">
        <v>4.6539299999999999</v>
      </c>
      <c r="K204" s="5">
        <v>4.6258699999999999</v>
      </c>
      <c r="L204" s="5">
        <v>4.4264099999999997</v>
      </c>
      <c r="M204" s="5">
        <v>3.0922999999999998</v>
      </c>
      <c r="N204" s="5">
        <v>2.8621400000000001</v>
      </c>
      <c r="O204" s="5">
        <v>2.4204500000000002</v>
      </c>
      <c r="P204" s="5">
        <v>2.8110499999999998</v>
      </c>
      <c r="Q204" s="5"/>
      <c r="R204" s="5">
        <f t="shared" si="538"/>
        <v>1</v>
      </c>
      <c r="S204" s="5">
        <f t="shared" si="539"/>
        <v>1.2037606097766236</v>
      </c>
      <c r="T204" s="5">
        <f t="shared" si="499"/>
        <v>0.27434177306499313</v>
      </c>
      <c r="U204" s="5">
        <f t="shared" si="500"/>
        <v>0.48079059366659455</v>
      </c>
      <c r="V204" s="5">
        <f t="shared" si="501"/>
        <v>0.41111111111111109</v>
      </c>
      <c r="W204" s="5">
        <f t="shared" si="502"/>
        <v>0.4819207001851451</v>
      </c>
      <c r="X204" s="5">
        <f t="shared" si="503"/>
        <v>1.2301834619731178</v>
      </c>
      <c r="Y204" s="5">
        <f t="shared" si="504"/>
        <v>1.1190290701868282</v>
      </c>
      <c r="Z204" s="5">
        <f t="shared" si="505"/>
        <v>1.1122820938228859</v>
      </c>
      <c r="AA204" s="5">
        <f t="shared" si="506"/>
        <v>1.0643222967611627</v>
      </c>
      <c r="AB204" s="5">
        <f t="shared" si="507"/>
        <v>0.74353795474764961</v>
      </c>
      <c r="AC204" s="5">
        <f t="shared" si="508"/>
        <v>0.68819639808603239</v>
      </c>
      <c r="AD204" s="5">
        <f t="shared" si="509"/>
        <v>0.58199283464377605</v>
      </c>
      <c r="AE204" s="5">
        <f t="shared" si="510"/>
        <v>0.67591189978119215</v>
      </c>
      <c r="AF204" s="5"/>
      <c r="AG204" s="12">
        <f t="shared" si="511"/>
        <v>1</v>
      </c>
      <c r="AH204" s="12">
        <f t="shared" si="512"/>
        <v>1.2292426874127904</v>
      </c>
      <c r="AI204" s="12">
        <f t="shared" si="513"/>
        <v>1.0068134413846268</v>
      </c>
      <c r="AJ204" s="12">
        <f t="shared" si="514"/>
        <v>1.7387990992287685</v>
      </c>
      <c r="AK204" s="12">
        <f t="shared" si="515"/>
        <v>1.5222640858457002</v>
      </c>
      <c r="AL204" s="12">
        <f t="shared" si="516"/>
        <v>1.3723531985719215</v>
      </c>
      <c r="AM204" s="12">
        <f t="shared" si="517"/>
        <v>0.88001693569655381</v>
      </c>
      <c r="AN204" s="12">
        <f t="shared" si="518"/>
        <v>0.85582209246761576</v>
      </c>
      <c r="AO204" s="12">
        <f t="shared" si="519"/>
        <v>0.78757613013502459</v>
      </c>
      <c r="AP204" s="12">
        <f t="shared" si="520"/>
        <v>0.84199126820231729</v>
      </c>
      <c r="AQ204" s="12">
        <f t="shared" si="521"/>
        <v>1.0289824407663082</v>
      </c>
      <c r="AR204" s="12">
        <f t="shared" si="522"/>
        <v>1.1235783011356071</v>
      </c>
      <c r="AS204" s="12">
        <f t="shared" si="523"/>
        <v>1.0495469705383218</v>
      </c>
      <c r="AT204" s="12">
        <f t="shared" si="524"/>
        <v>0.89116972377591852</v>
      </c>
      <c r="AV204" s="5">
        <f t="shared" si="540"/>
        <v>1.1107134749689533</v>
      </c>
      <c r="AW204" s="5">
        <f t="shared" si="525"/>
        <v>1.365336416916435</v>
      </c>
      <c r="AX204" s="5">
        <f t="shared" si="526"/>
        <v>1.1182812561257693</v>
      </c>
      <c r="AY204" s="5">
        <f t="shared" si="527"/>
        <v>1.9313075897772713</v>
      </c>
      <c r="AZ204" s="5">
        <f t="shared" si="528"/>
        <v>1.6907992326101144</v>
      </c>
      <c r="BA204" s="5">
        <f t="shared" si="529"/>
        <v>1.5242911900705767</v>
      </c>
      <c r="BB204" s="5">
        <f t="shared" si="530"/>
        <v>0.97744666867904917</v>
      </c>
      <c r="BC204" s="5">
        <f t="shared" si="531"/>
        <v>0.95057313027990642</v>
      </c>
      <c r="BD204" s="5">
        <f t="shared" si="532"/>
        <v>0.87477142030487365</v>
      </c>
      <c r="BE204" s="5">
        <f t="shared" si="533"/>
        <v>0.93521104739851169</v>
      </c>
      <c r="BF204" s="5">
        <f t="shared" si="534"/>
        <v>1.1429046624655812</v>
      </c>
      <c r="BG204" s="5">
        <f t="shared" si="535"/>
        <v>1.2479735592540433</v>
      </c>
      <c r="BH204" s="5">
        <f t="shared" si="536"/>
        <v>1.1657459627897571</v>
      </c>
      <c r="BI204" s="5">
        <f t="shared" si="537"/>
        <v>0.98983422068227256</v>
      </c>
    </row>
    <row r="205" spans="1:61" x14ac:dyDescent="0.25">
      <c r="A205" s="5" t="s">
        <v>246</v>
      </c>
      <c r="B205" s="5" t="s">
        <v>143</v>
      </c>
      <c r="C205" s="5">
        <v>5.5186999999999999</v>
      </c>
      <c r="D205" s="5">
        <v>5.6391</v>
      </c>
      <c r="E205" s="5">
        <v>3.0553499999999998</v>
      </c>
      <c r="F205" s="5">
        <v>2.3628200000000001</v>
      </c>
      <c r="G205" s="5">
        <v>2.7373099999999999</v>
      </c>
      <c r="H205" s="5">
        <v>2.3165800000000001</v>
      </c>
      <c r="I205" s="5">
        <v>5.3630800000000001</v>
      </c>
      <c r="J205" s="5">
        <v>4.6652800000000001</v>
      </c>
      <c r="K205" s="5">
        <v>5.2425300000000004</v>
      </c>
      <c r="L205" s="5">
        <v>4.6553399999999998</v>
      </c>
      <c r="M205" s="5">
        <v>3.0447000000000002</v>
      </c>
      <c r="N205" s="5">
        <v>2.8014399999999999</v>
      </c>
      <c r="O205" s="5">
        <v>3.1438100000000002</v>
      </c>
      <c r="P205" s="5">
        <v>2.9101499999999998</v>
      </c>
      <c r="Q205" s="5"/>
      <c r="R205" s="5">
        <f t="shared" si="538"/>
        <v>1</v>
      </c>
      <c r="S205" s="5">
        <f t="shared" si="539"/>
        <v>1.0218167322014242</v>
      </c>
      <c r="T205" s="5">
        <f t="shared" si="499"/>
        <v>0.5536358200300795</v>
      </c>
      <c r="U205" s="5">
        <f t="shared" si="500"/>
        <v>0.42814793339011004</v>
      </c>
      <c r="V205" s="5">
        <f t="shared" si="501"/>
        <v>0.4960063058328954</v>
      </c>
      <c r="W205" s="5">
        <f t="shared" si="502"/>
        <v>0.41976914853135705</v>
      </c>
      <c r="X205" s="5">
        <f t="shared" si="503"/>
        <v>0.9718013300233751</v>
      </c>
      <c r="Y205" s="5">
        <f t="shared" si="504"/>
        <v>0.84535850834435644</v>
      </c>
      <c r="Z205" s="5">
        <f t="shared" si="505"/>
        <v>0.94995741750774643</v>
      </c>
      <c r="AA205" s="5">
        <f t="shared" si="506"/>
        <v>0.84355735952307609</v>
      </c>
      <c r="AB205" s="5">
        <f t="shared" si="507"/>
        <v>0.55170601772156491</v>
      </c>
      <c r="AC205" s="5">
        <f t="shared" si="508"/>
        <v>0.50762679616576367</v>
      </c>
      <c r="AD205" s="5">
        <f t="shared" si="509"/>
        <v>0.5696649573269067</v>
      </c>
      <c r="AE205" s="5">
        <f t="shared" si="510"/>
        <v>0.52732527588018918</v>
      </c>
      <c r="AF205" s="5"/>
      <c r="AG205" s="12">
        <f t="shared" si="511"/>
        <v>1</v>
      </c>
      <c r="AH205" s="12">
        <f t="shared" si="512"/>
        <v>0.92161295405323918</v>
      </c>
      <c r="AI205" s="12">
        <f t="shared" si="513"/>
        <v>1.0786510708170882</v>
      </c>
      <c r="AJ205" s="12">
        <f t="shared" si="514"/>
        <v>0.89564904469922357</v>
      </c>
      <c r="AK205" s="12">
        <f t="shared" si="515"/>
        <v>0.88551566462523557</v>
      </c>
      <c r="AL205" s="12">
        <f t="shared" si="516"/>
        <v>0.95017840559727917</v>
      </c>
      <c r="AM205" s="12">
        <f t="shared" si="517"/>
        <v>0.95169073985058539</v>
      </c>
      <c r="AN205" s="12">
        <f t="shared" si="518"/>
        <v>0.90399450684820004</v>
      </c>
      <c r="AO205" s="12">
        <f t="shared" si="519"/>
        <v>0.91269719707752384</v>
      </c>
      <c r="AP205" s="12">
        <f t="shared" si="520"/>
        <v>0.88721628487182935</v>
      </c>
      <c r="AQ205" s="12">
        <f t="shared" si="521"/>
        <v>0.82885033193113944</v>
      </c>
      <c r="AR205" s="12">
        <f t="shared" si="522"/>
        <v>0.88632538493348589</v>
      </c>
      <c r="AS205" s="12">
        <f t="shared" si="523"/>
        <v>0.88440775407334815</v>
      </c>
      <c r="AT205" s="12">
        <f t="shared" si="524"/>
        <v>0.88490625299560544</v>
      </c>
      <c r="AV205" s="5">
        <f t="shared" si="540"/>
        <v>1.1166032696665587</v>
      </c>
      <c r="AW205" s="5">
        <f t="shared" si="525"/>
        <v>1.0290760378629029</v>
      </c>
      <c r="AX205" s="5">
        <f t="shared" si="526"/>
        <v>1.2044253125036954</v>
      </c>
      <c r="AY205" s="5">
        <f t="shared" si="527"/>
        <v>1.0000846517848829</v>
      </c>
      <c r="AZ205" s="5">
        <f t="shared" si="528"/>
        <v>0.98876968646149388</v>
      </c>
      <c r="BA205" s="5">
        <f t="shared" si="529"/>
        <v>1.0609723144564793</v>
      </c>
      <c r="BB205" s="5">
        <f t="shared" si="530"/>
        <v>1.0626609918285501</v>
      </c>
      <c r="BC205" s="5">
        <f t="shared" si="531"/>
        <v>1.0094032221073086</v>
      </c>
      <c r="BD205" s="5">
        <f t="shared" si="532"/>
        <v>1.0191206744722667</v>
      </c>
      <c r="BE205" s="5">
        <f t="shared" si="533"/>
        <v>0.99066860458930162</v>
      </c>
      <c r="BF205" s="5">
        <f t="shared" si="534"/>
        <v>0.92549699069852276</v>
      </c>
      <c r="BG205" s="5">
        <f t="shared" si="535"/>
        <v>0.98967382280520155</v>
      </c>
      <c r="BH205" s="5">
        <f t="shared" si="536"/>
        <v>0.98753258991675841</v>
      </c>
      <c r="BI205" s="5">
        <f t="shared" si="537"/>
        <v>0.98808921544327599</v>
      </c>
    </row>
    <row r="206" spans="1:61" x14ac:dyDescent="0.25">
      <c r="A206" s="7" t="s">
        <v>3</v>
      </c>
      <c r="B206" s="7" t="s">
        <v>193</v>
      </c>
      <c r="C206" s="7" t="s">
        <v>194</v>
      </c>
      <c r="D206" s="6">
        <v>1</v>
      </c>
      <c r="E206" s="7" t="s">
        <v>201</v>
      </c>
      <c r="F206" s="7">
        <v>2</v>
      </c>
      <c r="G206" s="7" t="s">
        <v>51</v>
      </c>
      <c r="H206" s="7" t="s">
        <v>195</v>
      </c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</row>
    <row r="207" spans="1:61" x14ac:dyDescent="0.25">
      <c r="A207" s="5" t="s">
        <v>236</v>
      </c>
      <c r="B207" s="5" t="s">
        <v>123</v>
      </c>
      <c r="C207" s="5">
        <v>2.1248100000000001</v>
      </c>
      <c r="D207" s="5">
        <v>2.2263299999999999</v>
      </c>
      <c r="E207" s="5">
        <v>0.59963200000000005</v>
      </c>
      <c r="F207" s="5">
        <v>0.57000499999999998</v>
      </c>
      <c r="G207" s="5">
        <v>0.59525600000000001</v>
      </c>
      <c r="H207" s="5">
        <v>0.56818000000000002</v>
      </c>
      <c r="I207" s="5">
        <v>1.1225799999999999</v>
      </c>
      <c r="J207" s="5">
        <v>1.0825199999999999</v>
      </c>
      <c r="K207" s="5">
        <v>1.11896</v>
      </c>
      <c r="L207" s="5">
        <v>1.06969</v>
      </c>
      <c r="M207" s="5">
        <v>0.78522899999999995</v>
      </c>
      <c r="N207" s="5">
        <v>0.73655499999999996</v>
      </c>
      <c r="O207" s="5">
        <v>0.78608299999999998</v>
      </c>
      <c r="P207" s="5">
        <v>0.74276799999999998</v>
      </c>
      <c r="Q207" s="5"/>
      <c r="R207" s="5">
        <f>C207/$C207</f>
        <v>1</v>
      </c>
      <c r="S207" s="5">
        <f>D207/$C207</f>
        <v>1.0477783895971875</v>
      </c>
      <c r="T207" s="5">
        <f t="shared" ref="T207:T217" si="541">E207/$C207</f>
        <v>0.2822049971526866</v>
      </c>
      <c r="U207" s="5">
        <f t="shared" ref="U207:U217" si="542">F207/$C207</f>
        <v>0.26826163280481546</v>
      </c>
      <c r="V207" s="5">
        <f t="shared" ref="V207:V217" si="543">G207/$C207</f>
        <v>0.28014551889345402</v>
      </c>
      <c r="W207" s="5">
        <f t="shared" ref="W207:W217" si="544">H207/$C207</f>
        <v>0.26740273247960994</v>
      </c>
      <c r="X207" s="5">
        <f t="shared" ref="X207:X217" si="545">I207/$C207</f>
        <v>0.52832017921602392</v>
      </c>
      <c r="Y207" s="5">
        <f t="shared" ref="Y207:Y217" si="546">J207/$C207</f>
        <v>0.50946672878986821</v>
      </c>
      <c r="Z207" s="5">
        <f t="shared" ref="Z207:Z217" si="547">K207/$C207</f>
        <v>0.52661649747506833</v>
      </c>
      <c r="AA207" s="5">
        <f t="shared" ref="AA207:AA217" si="548">L207/$C207</f>
        <v>0.50342854184609442</v>
      </c>
      <c r="AB207" s="5">
        <f t="shared" ref="AB207:AB217" si="549">M207/$C207</f>
        <v>0.3695525717593573</v>
      </c>
      <c r="AC207" s="5">
        <f t="shared" ref="AC207:AC217" si="550">N207/$C207</f>
        <v>0.34664511179823132</v>
      </c>
      <c r="AD207" s="5">
        <f t="shared" ref="AD207:AD217" si="551">O207/$C207</f>
        <v>0.36995449004852193</v>
      </c>
      <c r="AE207" s="5">
        <f t="shared" ref="AE207:AE217" si="552">P207/$C207</f>
        <v>0.34956913794645167</v>
      </c>
      <c r="AF207" s="5"/>
      <c r="AG207" s="12">
        <f t="shared" ref="AG207:AG217" si="553">R207/R183</f>
        <v>1</v>
      </c>
      <c r="AH207" s="12">
        <f>S207/S183</f>
        <v>1.0146827274836585</v>
      </c>
      <c r="AI207" s="12">
        <f t="shared" ref="AI207:AI217" si="554">T207/T183</f>
        <v>0.58548962245213465</v>
      </c>
      <c r="AJ207" s="12">
        <f t="shared" ref="AJ207:AJ217" si="555">U207/U183</f>
        <v>0.58478130340567636</v>
      </c>
      <c r="AK207" s="12">
        <f t="shared" ref="AK207:AK217" si="556">V207/V183</f>
        <v>0.58311027721890707</v>
      </c>
      <c r="AL207" s="12">
        <f t="shared" ref="AL207:AL217" si="557">W207/W183</f>
        <v>0.58472924175758456</v>
      </c>
      <c r="AM207" s="12">
        <f t="shared" ref="AM207:AM217" si="558">X207/X183</f>
        <v>0.69953231534455962</v>
      </c>
      <c r="AN207" s="12">
        <f t="shared" ref="AN207:AN217" si="559">Y207/Y183</f>
        <v>0.72307524682653945</v>
      </c>
      <c r="AO207" s="12">
        <f t="shared" ref="AO207:AO217" si="560">Z207/Z183</f>
        <v>0.71563601922496145</v>
      </c>
      <c r="AP207" s="12">
        <f t="shared" ref="AP207:AP217" si="561">AA207/AA183</f>
        <v>0.7175759064703261</v>
      </c>
      <c r="AQ207" s="12">
        <f t="shared" ref="AQ207:AQ217" si="562">AB207/AB183</f>
        <v>0.58634432838182327</v>
      </c>
      <c r="AR207" s="12">
        <f t="shared" ref="AR207:AR217" si="563">AC207/AC183</f>
        <v>0.58656360899119875</v>
      </c>
      <c r="AS207" s="12">
        <f t="shared" ref="AS207:AS217" si="564">AD207/AD183</f>
        <v>0.58731865350017654</v>
      </c>
      <c r="AT207" s="12">
        <f t="shared" ref="AT207:AT217" si="565">AE207/AE183</f>
        <v>0.58434290266515987</v>
      </c>
      <c r="AV207" s="5">
        <f>C207/C183</f>
        <v>1.7133353760805059</v>
      </c>
      <c r="AW207" s="5">
        <f t="shared" ref="AW207:AW217" si="566">D207/D183</f>
        <v>1.7384918124956075</v>
      </c>
      <c r="AX207" s="5">
        <f t="shared" ref="AX207:AX217" si="567">E207/E183</f>
        <v>1.0031400824752617</v>
      </c>
      <c r="AY207" s="5">
        <f t="shared" ref="AY207:AY217" si="568">F207/F183</f>
        <v>1.0019264943954129</v>
      </c>
      <c r="AZ207" s="5">
        <f t="shared" ref="AZ207:AZ217" si="569">G207/G183</f>
        <v>0.9990634661152642</v>
      </c>
      <c r="BA207" s="5">
        <f t="shared" ref="BA207:BA217" si="570">H207/H183</f>
        <v>1.0018372953320003</v>
      </c>
      <c r="BB207" s="5">
        <f t="shared" ref="BB207:BB217" si="571">I207/I183</f>
        <v>1.1985334625913382</v>
      </c>
      <c r="BC207" s="5">
        <f t="shared" ref="BC207:BC217" si="572">J207/J183</f>
        <v>1.2388703999560537</v>
      </c>
      <c r="BD207" s="5">
        <f t="shared" ref="BD207:BD217" si="573">K207/K183</f>
        <v>1.2261245081355556</v>
      </c>
      <c r="BE207" s="5">
        <f t="shared" ref="BE207:BE217" si="574">L207/L183</f>
        <v>1.2294481855786461</v>
      </c>
      <c r="BF207" s="5">
        <f t="shared" ref="BF207:BF217" si="575">M207/M183</f>
        <v>1.0046044803807428</v>
      </c>
      <c r="BG207" s="5">
        <f t="shared" ref="BG207:BG217" si="576">N207/N183</f>
        <v>1.0049801816060744</v>
      </c>
      <c r="BH207" s="5">
        <f t="shared" ref="BH207:BH217" si="577">O207/O183</f>
        <v>1.0062738260738213</v>
      </c>
      <c r="BI207" s="5">
        <f t="shared" ref="BI207:BI217" si="578">P207/P183</f>
        <v>1.0011753668977863</v>
      </c>
    </row>
    <row r="208" spans="1:61" x14ac:dyDescent="0.25">
      <c r="A208" s="5" t="s">
        <v>237</v>
      </c>
      <c r="B208" s="5" t="s">
        <v>125</v>
      </c>
      <c r="C208" s="5">
        <v>2.63063</v>
      </c>
      <c r="D208" s="5">
        <v>2.1872600000000002</v>
      </c>
      <c r="E208" s="5">
        <v>0.59589199999999998</v>
      </c>
      <c r="F208" s="5">
        <v>0.56457900000000005</v>
      </c>
      <c r="G208" s="5">
        <v>0.59448400000000001</v>
      </c>
      <c r="H208" s="5">
        <v>0.561334</v>
      </c>
      <c r="I208" s="5">
        <v>1.0509200000000001</v>
      </c>
      <c r="J208" s="5">
        <v>1.0056499999999999</v>
      </c>
      <c r="K208" s="5">
        <v>1.0631600000000001</v>
      </c>
      <c r="L208" s="5">
        <v>1.0194300000000001</v>
      </c>
      <c r="M208" s="5">
        <v>0.78345299999999995</v>
      </c>
      <c r="N208" s="5">
        <v>0.72004500000000005</v>
      </c>
      <c r="O208" s="5">
        <v>0.770042</v>
      </c>
      <c r="P208" s="5">
        <v>0.72910399999999997</v>
      </c>
      <c r="Q208" s="5"/>
      <c r="R208" s="5">
        <f t="shared" ref="R208:R217" si="579">C208/$C208</f>
        <v>1</v>
      </c>
      <c r="S208" s="5">
        <f t="shared" ref="S208:S217" si="580">D208/$C208</f>
        <v>0.83145862397980719</v>
      </c>
      <c r="T208" s="5">
        <f t="shared" si="541"/>
        <v>0.22652064334398983</v>
      </c>
      <c r="U208" s="5">
        <f t="shared" si="542"/>
        <v>0.21461741103842047</v>
      </c>
      <c r="V208" s="5">
        <f t="shared" si="543"/>
        <v>0.22598541033896824</v>
      </c>
      <c r="W208" s="5">
        <f t="shared" si="544"/>
        <v>0.21338386622215971</v>
      </c>
      <c r="X208" s="5">
        <f t="shared" si="545"/>
        <v>0.39949365741286308</v>
      </c>
      <c r="Y208" s="5">
        <f t="shared" si="546"/>
        <v>0.38228485191760148</v>
      </c>
      <c r="Z208" s="5">
        <f t="shared" si="547"/>
        <v>0.40414653524060778</v>
      </c>
      <c r="AA208" s="5">
        <f t="shared" si="548"/>
        <v>0.38752314084458855</v>
      </c>
      <c r="AB208" s="5">
        <f t="shared" si="549"/>
        <v>0.29781953372386083</v>
      </c>
      <c r="AC208" s="5">
        <f t="shared" si="550"/>
        <v>0.27371580191817169</v>
      </c>
      <c r="AD208" s="5">
        <f t="shared" si="551"/>
        <v>0.29272151537844548</v>
      </c>
      <c r="AE208" s="5">
        <f t="shared" si="552"/>
        <v>0.27715946370261113</v>
      </c>
      <c r="AF208" s="5"/>
      <c r="AG208" s="12">
        <f t="shared" si="553"/>
        <v>1</v>
      </c>
      <c r="AH208" s="12">
        <f>S208/S184</f>
        <v>0.79724571819797962</v>
      </c>
      <c r="AI208" s="12">
        <f t="shared" si="554"/>
        <v>0.45319882311798398</v>
      </c>
      <c r="AJ208" s="12">
        <f t="shared" si="555"/>
        <v>0.4546552656930779</v>
      </c>
      <c r="AK208" s="12">
        <f t="shared" si="556"/>
        <v>0.45179935550300865</v>
      </c>
      <c r="AL208" s="12">
        <f t="shared" si="557"/>
        <v>0.45239210494055343</v>
      </c>
      <c r="AM208" s="12">
        <f t="shared" si="558"/>
        <v>0.34800792211919768</v>
      </c>
      <c r="AN208" s="12">
        <f t="shared" si="559"/>
        <v>0.35529031727794758</v>
      </c>
      <c r="AO208" s="12">
        <f t="shared" si="560"/>
        <v>0.36127814247901119</v>
      </c>
      <c r="AP208" s="12">
        <f t="shared" si="561"/>
        <v>0.36519139237747189</v>
      </c>
      <c r="AQ208" s="12">
        <f t="shared" si="562"/>
        <v>0.45730814396343211</v>
      </c>
      <c r="AR208" s="12">
        <f t="shared" si="563"/>
        <v>0.45043487676536842</v>
      </c>
      <c r="AS208" s="12">
        <f t="shared" si="564"/>
        <v>0.45441183825061104</v>
      </c>
      <c r="AT208" s="12">
        <f t="shared" si="565"/>
        <v>0.45658954303605309</v>
      </c>
      <c r="AV208" s="5">
        <f t="shared" ref="AV208:AV217" si="581">C208/C184</f>
        <v>2.2087758923248728</v>
      </c>
      <c r="AW208" s="5">
        <f t="shared" si="566"/>
        <v>1.7609371226149266</v>
      </c>
      <c r="AX208" s="5">
        <f t="shared" si="567"/>
        <v>1.0010146349330071</v>
      </c>
      <c r="AY208" s="5">
        <f t="shared" si="568"/>
        <v>1.00423159018143</v>
      </c>
      <c r="AZ208" s="5">
        <f t="shared" si="569"/>
        <v>0.99792352460296019</v>
      </c>
      <c r="BA208" s="5">
        <f t="shared" si="570"/>
        <v>0.99923277527079835</v>
      </c>
      <c r="BB208" s="5">
        <f t="shared" si="571"/>
        <v>0.7686715087149556</v>
      </c>
      <c r="BC208" s="5">
        <f t="shared" si="572"/>
        <v>0.78475668757998562</v>
      </c>
      <c r="BD208" s="5">
        <f t="shared" si="573"/>
        <v>0.79798245153155045</v>
      </c>
      <c r="BE208" s="5">
        <f t="shared" si="574"/>
        <v>0.80662594356791328</v>
      </c>
      <c r="BF208" s="5">
        <f t="shared" si="575"/>
        <v>1.010091203750261</v>
      </c>
      <c r="BG208" s="5">
        <f t="shared" si="576"/>
        <v>0.99490969686167074</v>
      </c>
      <c r="BH208" s="5">
        <f t="shared" si="577"/>
        <v>1.0036939135149789</v>
      </c>
      <c r="BI208" s="5">
        <f t="shared" si="578"/>
        <v>1.0085039753456642</v>
      </c>
    </row>
    <row r="209" spans="1:61" x14ac:dyDescent="0.25">
      <c r="A209" s="5" t="s">
        <v>238</v>
      </c>
      <c r="B209" s="5" t="s">
        <v>127</v>
      </c>
      <c r="C209" s="5">
        <v>2.5733899999999998</v>
      </c>
      <c r="D209" s="5">
        <v>2.6965699999999999</v>
      </c>
      <c r="E209" s="5">
        <v>0.78165899999999999</v>
      </c>
      <c r="F209" s="5">
        <v>0.74338000000000004</v>
      </c>
      <c r="G209" s="5">
        <v>0.77813200000000005</v>
      </c>
      <c r="H209" s="5">
        <v>0.74510500000000002</v>
      </c>
      <c r="I209" s="5">
        <v>1.92025</v>
      </c>
      <c r="J209" s="5">
        <v>1.8863300000000001</v>
      </c>
      <c r="K209" s="5">
        <v>1.92804</v>
      </c>
      <c r="L209" s="5">
        <v>1.85311</v>
      </c>
      <c r="M209" s="5">
        <v>0.96497299999999997</v>
      </c>
      <c r="N209" s="5">
        <v>0.92444099999999996</v>
      </c>
      <c r="O209" s="5">
        <v>0.96387800000000001</v>
      </c>
      <c r="P209" s="5">
        <v>0.92887600000000003</v>
      </c>
      <c r="Q209" s="5"/>
      <c r="R209" s="5">
        <f t="shared" si="579"/>
        <v>1</v>
      </c>
      <c r="S209" s="5">
        <f t="shared" si="580"/>
        <v>1.0478668215855351</v>
      </c>
      <c r="T209" s="5">
        <f t="shared" si="541"/>
        <v>0.30374680868426474</v>
      </c>
      <c r="U209" s="5">
        <f t="shared" si="542"/>
        <v>0.28887187717368923</v>
      </c>
      <c r="V209" s="5">
        <f t="shared" si="543"/>
        <v>0.30237624301019284</v>
      </c>
      <c r="W209" s="5">
        <f t="shared" si="544"/>
        <v>0.28954219920027668</v>
      </c>
      <c r="X209" s="5">
        <f t="shared" si="545"/>
        <v>0.74619470814761857</v>
      </c>
      <c r="Y209" s="5">
        <f t="shared" si="546"/>
        <v>0.7330136512537937</v>
      </c>
      <c r="Z209" s="5">
        <f t="shared" si="547"/>
        <v>0.74922184356043975</v>
      </c>
      <c r="AA209" s="5">
        <f t="shared" si="548"/>
        <v>0.72010460909539564</v>
      </c>
      <c r="AB209" s="5">
        <f t="shared" si="549"/>
        <v>0.3749812504128795</v>
      </c>
      <c r="AC209" s="5">
        <f t="shared" si="550"/>
        <v>0.35923082004670881</v>
      </c>
      <c r="AD209" s="5">
        <f t="shared" si="551"/>
        <v>0.37455574164817618</v>
      </c>
      <c r="AE209" s="5">
        <f t="shared" si="552"/>
        <v>0.36095422769187729</v>
      </c>
      <c r="AF209" s="5"/>
      <c r="AG209" s="12">
        <f t="shared" si="553"/>
        <v>1</v>
      </c>
      <c r="AH209" s="12">
        <f t="shared" ref="AH209:AH217" si="582">S209/S185</f>
        <v>1.0042400777316218</v>
      </c>
      <c r="AI209" s="12">
        <f t="shared" si="554"/>
        <v>0.52585109169051736</v>
      </c>
      <c r="AJ209" s="12">
        <f t="shared" si="555"/>
        <v>0.52467832425663619</v>
      </c>
      <c r="AK209" s="12">
        <f t="shared" si="556"/>
        <v>0.52178496549664399</v>
      </c>
      <c r="AL209" s="12">
        <f t="shared" si="557"/>
        <v>0.5261624714970532</v>
      </c>
      <c r="AM209" s="12">
        <f t="shared" si="558"/>
        <v>0.44749559572512176</v>
      </c>
      <c r="AN209" s="12">
        <f t="shared" si="559"/>
        <v>0.45204186799629342</v>
      </c>
      <c r="AO209" s="12">
        <f t="shared" si="560"/>
        <v>0.4514367975479826</v>
      </c>
      <c r="AP209" s="12">
        <f t="shared" si="561"/>
        <v>0.44691004448639976</v>
      </c>
      <c r="AQ209" s="12">
        <f t="shared" si="562"/>
        <v>0.52533898132607026</v>
      </c>
      <c r="AR209" s="12">
        <f t="shared" si="563"/>
        <v>0.52628892589755327</v>
      </c>
      <c r="AS209" s="12">
        <f t="shared" si="564"/>
        <v>0.52616727417112552</v>
      </c>
      <c r="AT209" s="12">
        <f t="shared" si="565"/>
        <v>0.52645749264869102</v>
      </c>
      <c r="AV209" s="5">
        <f t="shared" si="581"/>
        <v>1.9045078115170846</v>
      </c>
      <c r="AW209" s="5">
        <f t="shared" si="566"/>
        <v>1.9125830726783979</v>
      </c>
      <c r="AX209" s="5">
        <f t="shared" si="567"/>
        <v>1.0014875118193769</v>
      </c>
      <c r="AY209" s="5">
        <f t="shared" si="568"/>
        <v>0.99925396708045733</v>
      </c>
      <c r="AZ209" s="5">
        <f t="shared" si="569"/>
        <v>0.99374354272053089</v>
      </c>
      <c r="BA209" s="5">
        <f t="shared" si="570"/>
        <v>1.002080537093273</v>
      </c>
      <c r="BB209" s="5">
        <f t="shared" si="571"/>
        <v>0.8522588576779857</v>
      </c>
      <c r="BC209" s="5">
        <f t="shared" si="572"/>
        <v>0.86091726873171559</v>
      </c>
      <c r="BD209" s="5">
        <f t="shared" si="573"/>
        <v>0.85976490733638944</v>
      </c>
      <c r="BE209" s="5">
        <f t="shared" si="574"/>
        <v>0.85114367076979602</v>
      </c>
      <c r="BF209" s="5">
        <f t="shared" si="575"/>
        <v>1.0005121936299286</v>
      </c>
      <c r="BG209" s="5">
        <f t="shared" si="576"/>
        <v>1.0023213704868263</v>
      </c>
      <c r="BH209" s="5">
        <f t="shared" si="577"/>
        <v>1.00208968382356</v>
      </c>
      <c r="BI209" s="5">
        <f t="shared" si="578"/>
        <v>1.0026424071811302</v>
      </c>
    </row>
    <row r="210" spans="1:61" x14ac:dyDescent="0.25">
      <c r="A210" s="5" t="s">
        <v>239</v>
      </c>
      <c r="B210" s="5" t="s">
        <v>129</v>
      </c>
      <c r="C210" s="5">
        <v>4.1497799999999998</v>
      </c>
      <c r="D210" s="5">
        <v>3.3084699999999998</v>
      </c>
      <c r="E210" s="5">
        <v>0.851962</v>
      </c>
      <c r="F210" s="5">
        <v>0.79517899999999997</v>
      </c>
      <c r="G210" s="5">
        <v>0.84969399999999995</v>
      </c>
      <c r="H210" s="5">
        <v>0.79315199999999997</v>
      </c>
      <c r="I210" s="5">
        <v>2.3299099999999999</v>
      </c>
      <c r="J210" s="5">
        <v>2.2711000000000001</v>
      </c>
      <c r="K210" s="5">
        <v>2.32152</v>
      </c>
      <c r="L210" s="5">
        <v>2.22159</v>
      </c>
      <c r="M210" s="5">
        <v>1.00773</v>
      </c>
      <c r="N210" s="5">
        <v>0.93559800000000004</v>
      </c>
      <c r="O210" s="5">
        <v>1.0077199999999999</v>
      </c>
      <c r="P210" s="5">
        <v>0.93935400000000002</v>
      </c>
      <c r="Q210" s="5"/>
      <c r="R210" s="5">
        <f t="shared" si="579"/>
        <v>1</v>
      </c>
      <c r="S210" s="5">
        <f t="shared" si="580"/>
        <v>0.79726395134199879</v>
      </c>
      <c r="T210" s="5">
        <f t="shared" si="541"/>
        <v>0.20530293172168165</v>
      </c>
      <c r="U210" s="5">
        <f t="shared" si="542"/>
        <v>0.19161955573548478</v>
      </c>
      <c r="V210" s="5">
        <f t="shared" si="543"/>
        <v>0.20475639672464563</v>
      </c>
      <c r="W210" s="5">
        <f t="shared" si="544"/>
        <v>0.19113109610629961</v>
      </c>
      <c r="X210" s="5">
        <f t="shared" si="545"/>
        <v>0.56145386020463739</v>
      </c>
      <c r="Y210" s="5">
        <f t="shared" si="546"/>
        <v>0.54728202458925534</v>
      </c>
      <c r="Z210" s="5">
        <f t="shared" si="547"/>
        <v>0.5594320662782124</v>
      </c>
      <c r="AA210" s="5">
        <f t="shared" si="548"/>
        <v>0.53535127163367702</v>
      </c>
      <c r="AB210" s="5">
        <f t="shared" si="549"/>
        <v>0.24283937943698222</v>
      </c>
      <c r="AC210" s="5">
        <f t="shared" si="550"/>
        <v>0.22545725315558898</v>
      </c>
      <c r="AD210" s="5">
        <f t="shared" si="551"/>
        <v>0.24283696967068133</v>
      </c>
      <c r="AE210" s="5">
        <f t="shared" si="552"/>
        <v>0.22636236137819357</v>
      </c>
      <c r="AF210" s="5"/>
      <c r="AG210" s="12">
        <f t="shared" si="553"/>
        <v>1</v>
      </c>
      <c r="AH210" s="12">
        <f t="shared" si="582"/>
        <v>0.76237467441192397</v>
      </c>
      <c r="AI210" s="12">
        <f t="shared" si="554"/>
        <v>0.33680010394262844</v>
      </c>
      <c r="AJ210" s="12">
        <f t="shared" si="555"/>
        <v>0.33755659995439863</v>
      </c>
      <c r="AK210" s="12">
        <f t="shared" si="556"/>
        <v>0.3363324571234696</v>
      </c>
      <c r="AL210" s="12">
        <f t="shared" si="557"/>
        <v>0.33638829958497973</v>
      </c>
      <c r="AM210" s="12">
        <f t="shared" si="558"/>
        <v>0.29947353020427664</v>
      </c>
      <c r="AN210" s="12">
        <f t="shared" si="559"/>
        <v>0.30114720276846796</v>
      </c>
      <c r="AO210" s="12">
        <f t="shared" si="560"/>
        <v>0.29886571849983518</v>
      </c>
      <c r="AP210" s="12">
        <f t="shared" si="561"/>
        <v>0.29396212298276136</v>
      </c>
      <c r="AQ210" s="12">
        <f t="shared" si="562"/>
        <v>0.33648357526824046</v>
      </c>
      <c r="AR210" s="12">
        <f t="shared" si="563"/>
        <v>0.3370093028024379</v>
      </c>
      <c r="AS210" s="12">
        <f t="shared" si="564"/>
        <v>0.33721678790801235</v>
      </c>
      <c r="AT210" s="12">
        <f t="shared" si="565"/>
        <v>0.33605367793247454</v>
      </c>
      <c r="AV210" s="5">
        <f t="shared" si="581"/>
        <v>2.973388552921957</v>
      </c>
      <c r="AW210" s="5">
        <f t="shared" si="566"/>
        <v>2.2668361299340187</v>
      </c>
      <c r="AX210" s="5">
        <f t="shared" si="567"/>
        <v>1.0014375736859364</v>
      </c>
      <c r="AY210" s="5">
        <f t="shared" si="568"/>
        <v>1.0036869302676652</v>
      </c>
      <c r="AZ210" s="5">
        <f t="shared" si="569"/>
        <v>1.0000470779870394</v>
      </c>
      <c r="BA210" s="5">
        <f t="shared" si="570"/>
        <v>1.0002131193228605</v>
      </c>
      <c r="BB210" s="5">
        <f t="shared" si="571"/>
        <v>0.89045116661252399</v>
      </c>
      <c r="BC210" s="5">
        <f t="shared" si="572"/>
        <v>0.8954276454562301</v>
      </c>
      <c r="BD210" s="5">
        <f t="shared" si="573"/>
        <v>0.88864390624820577</v>
      </c>
      <c r="BE210" s="5">
        <f t="shared" si="574"/>
        <v>0.87406361146957923</v>
      </c>
      <c r="BF210" s="5">
        <f t="shared" si="575"/>
        <v>1.0004964109488399</v>
      </c>
      <c r="BG210" s="5">
        <f t="shared" si="576"/>
        <v>1.0020596031809783</v>
      </c>
      <c r="BH210" s="5">
        <f t="shared" si="577"/>
        <v>1.0026765370187953</v>
      </c>
      <c r="BI210" s="5">
        <f t="shared" si="578"/>
        <v>0.99921815913174183</v>
      </c>
    </row>
    <row r="211" spans="1:61" x14ac:dyDescent="0.25">
      <c r="A211" s="5" t="s">
        <v>240</v>
      </c>
      <c r="B211" s="5" t="s">
        <v>131</v>
      </c>
      <c r="C211" s="5">
        <v>3.0349499999999998</v>
      </c>
      <c r="D211" s="5">
        <v>3.3532500000000001</v>
      </c>
      <c r="E211" s="5">
        <v>0.88256800000000002</v>
      </c>
      <c r="F211" s="5">
        <v>0.79739099999999996</v>
      </c>
      <c r="G211" s="5">
        <v>0.88019199999999997</v>
      </c>
      <c r="H211" s="5">
        <v>0.79669800000000002</v>
      </c>
      <c r="I211" s="5">
        <v>2.6222699999999999</v>
      </c>
      <c r="J211" s="5">
        <v>2.5386799999999998</v>
      </c>
      <c r="K211" s="5">
        <v>2.6015899999999998</v>
      </c>
      <c r="L211" s="5">
        <v>2.4697800000000001</v>
      </c>
      <c r="M211" s="5">
        <v>1.0093399999999999</v>
      </c>
      <c r="N211" s="5">
        <v>0.92718599999999995</v>
      </c>
      <c r="O211" s="5">
        <v>1.0153799999999999</v>
      </c>
      <c r="P211" s="5">
        <v>0.92995499999999998</v>
      </c>
      <c r="Q211" s="5"/>
      <c r="R211" s="5">
        <f t="shared" si="579"/>
        <v>1</v>
      </c>
      <c r="S211" s="5">
        <f t="shared" si="580"/>
        <v>1.1048781693273366</v>
      </c>
      <c r="T211" s="5">
        <f t="shared" si="541"/>
        <v>0.29080149590602811</v>
      </c>
      <c r="U211" s="5">
        <f t="shared" si="542"/>
        <v>0.26273612415361042</v>
      </c>
      <c r="V211" s="5">
        <f t="shared" si="543"/>
        <v>0.29001861645167137</v>
      </c>
      <c r="W211" s="5">
        <f t="shared" si="544"/>
        <v>0.2625077843127564</v>
      </c>
      <c r="X211" s="5">
        <f t="shared" si="545"/>
        <v>0.86402411901349285</v>
      </c>
      <c r="Y211" s="5">
        <f t="shared" si="546"/>
        <v>0.83648165538147246</v>
      </c>
      <c r="Z211" s="5">
        <f t="shared" si="547"/>
        <v>0.85721016820705453</v>
      </c>
      <c r="AA211" s="5">
        <f t="shared" si="548"/>
        <v>0.81377946918400645</v>
      </c>
      <c r="AB211" s="5">
        <f t="shared" si="549"/>
        <v>0.33257220053048647</v>
      </c>
      <c r="AC211" s="5">
        <f t="shared" si="550"/>
        <v>0.30550289131616665</v>
      </c>
      <c r="AD211" s="5">
        <f t="shared" si="551"/>
        <v>0.33456234863836309</v>
      </c>
      <c r="AE211" s="5">
        <f t="shared" si="552"/>
        <v>0.30641526219542331</v>
      </c>
      <c r="AF211" s="5"/>
      <c r="AG211" s="12">
        <f t="shared" si="553"/>
        <v>1</v>
      </c>
      <c r="AH211" s="12">
        <f t="shared" si="582"/>
        <v>1.0547292949060545</v>
      </c>
      <c r="AI211" s="12">
        <f t="shared" si="554"/>
        <v>0.47012449199507395</v>
      </c>
      <c r="AJ211" s="12">
        <f t="shared" si="555"/>
        <v>0.47046289063674407</v>
      </c>
      <c r="AK211" s="12">
        <f t="shared" si="556"/>
        <v>0.47009099913802771</v>
      </c>
      <c r="AL211" s="12">
        <f t="shared" si="557"/>
        <v>0.47057451418199336</v>
      </c>
      <c r="AM211" s="12">
        <f t="shared" si="558"/>
        <v>0.4469558728859106</v>
      </c>
      <c r="AN211" s="12">
        <f t="shared" si="559"/>
        <v>0.43916471046123012</v>
      </c>
      <c r="AO211" s="12">
        <f t="shared" si="560"/>
        <v>0.4426516620650699</v>
      </c>
      <c r="AP211" s="12">
        <f t="shared" si="561"/>
        <v>0.43462246226634571</v>
      </c>
      <c r="AQ211" s="12">
        <f t="shared" si="562"/>
        <v>0.47176703284367744</v>
      </c>
      <c r="AR211" s="12">
        <f t="shared" si="563"/>
        <v>0.47281502375340528</v>
      </c>
      <c r="AS211" s="12">
        <f t="shared" si="564"/>
        <v>0.47274905751345692</v>
      </c>
      <c r="AT211" s="12">
        <f t="shared" si="565"/>
        <v>0.47123648014195429</v>
      </c>
      <c r="AV211" s="5">
        <f t="shared" si="581"/>
        <v>2.1255235107083328</v>
      </c>
      <c r="AW211" s="5">
        <f t="shared" si="566"/>
        <v>2.241851913755641</v>
      </c>
      <c r="AX211" s="5">
        <f t="shared" si="567"/>
        <v>0.99926066069534125</v>
      </c>
      <c r="AY211" s="5">
        <f t="shared" si="568"/>
        <v>0.99997993496420268</v>
      </c>
      <c r="AZ211" s="5">
        <f t="shared" si="569"/>
        <v>0.99918947084024856</v>
      </c>
      <c r="BA211" s="5">
        <f t="shared" si="570"/>
        <v>1.0002171934339787</v>
      </c>
      <c r="BB211" s="5">
        <f t="shared" si="571"/>
        <v>0.95001521606816797</v>
      </c>
      <c r="BC211" s="5">
        <f t="shared" si="572"/>
        <v>0.93345491715876239</v>
      </c>
      <c r="BD211" s="5">
        <f t="shared" si="573"/>
        <v>0.94086651477342587</v>
      </c>
      <c r="BE211" s="5">
        <f t="shared" si="574"/>
        <v>0.92380026182906294</v>
      </c>
      <c r="BF211" s="5">
        <f t="shared" si="575"/>
        <v>1.0027519198863466</v>
      </c>
      <c r="BG211" s="5">
        <f t="shared" si="576"/>
        <v>1.0049794492039819</v>
      </c>
      <c r="BH211" s="5">
        <f t="shared" si="577"/>
        <v>1.0048392364100582</v>
      </c>
      <c r="BI211" s="5">
        <f t="shared" si="578"/>
        <v>1.0016242176451644</v>
      </c>
    </row>
    <row r="212" spans="1:61" x14ac:dyDescent="0.25">
      <c r="A212" s="5" t="s">
        <v>241</v>
      </c>
      <c r="B212" s="5" t="s">
        <v>133</v>
      </c>
      <c r="C212" s="5">
        <v>2.9176500000000001</v>
      </c>
      <c r="D212" s="5">
        <v>3.9567600000000001</v>
      </c>
      <c r="E212" s="5">
        <v>0.90133700000000005</v>
      </c>
      <c r="F212" s="5">
        <v>0.79700700000000002</v>
      </c>
      <c r="G212" s="5">
        <v>0.89834700000000001</v>
      </c>
      <c r="H212" s="5">
        <v>0.79928200000000005</v>
      </c>
      <c r="I212" s="5">
        <v>3.2514099999999999</v>
      </c>
      <c r="J212" s="5">
        <v>3.1518000000000002</v>
      </c>
      <c r="K212" s="5">
        <v>2.8912499999999999</v>
      </c>
      <c r="L212" s="5">
        <v>3.1955</v>
      </c>
      <c r="M212" s="5">
        <v>1.0115799999999999</v>
      </c>
      <c r="N212" s="5">
        <v>0.91692300000000004</v>
      </c>
      <c r="O212" s="5">
        <v>1.0102500000000001</v>
      </c>
      <c r="P212" s="5">
        <v>0.92295499999999997</v>
      </c>
      <c r="Q212" s="5"/>
      <c r="R212" s="5">
        <f t="shared" si="579"/>
        <v>1</v>
      </c>
      <c r="S212" s="5">
        <f t="shared" si="580"/>
        <v>1.3561462135622846</v>
      </c>
      <c r="T212" s="5">
        <f t="shared" si="541"/>
        <v>0.30892567648621322</v>
      </c>
      <c r="U212" s="5">
        <f t="shared" si="542"/>
        <v>0.27316744640378388</v>
      </c>
      <c r="V212" s="5">
        <f t="shared" si="543"/>
        <v>0.30790087913217828</v>
      </c>
      <c r="W212" s="5">
        <f t="shared" si="544"/>
        <v>0.27394718352098435</v>
      </c>
      <c r="X212" s="5">
        <f t="shared" si="545"/>
        <v>1.114393433071136</v>
      </c>
      <c r="Y212" s="5">
        <f t="shared" si="546"/>
        <v>1.080252943293404</v>
      </c>
      <c r="Z212" s="5">
        <f t="shared" si="547"/>
        <v>0.99095162202457454</v>
      </c>
      <c r="AA212" s="5">
        <f t="shared" si="548"/>
        <v>1.0952307507754528</v>
      </c>
      <c r="AB212" s="5">
        <f t="shared" si="549"/>
        <v>0.34671053759018383</v>
      </c>
      <c r="AC212" s="5">
        <f t="shared" si="550"/>
        <v>0.314267646907614</v>
      </c>
      <c r="AD212" s="5">
        <f t="shared" si="551"/>
        <v>0.34625469127551284</v>
      </c>
      <c r="AE212" s="5">
        <f t="shared" si="552"/>
        <v>0.31633506417836271</v>
      </c>
      <c r="AF212" s="5"/>
      <c r="AG212" s="12">
        <f t="shared" si="553"/>
        <v>1</v>
      </c>
      <c r="AH212" s="12">
        <f t="shared" si="582"/>
        <v>1.296710575788363</v>
      </c>
      <c r="AI212" s="12">
        <f t="shared" si="554"/>
        <v>0.49776678211924591</v>
      </c>
      <c r="AJ212" s="12">
        <f t="shared" si="555"/>
        <v>0.49745096374271169</v>
      </c>
      <c r="AK212" s="12">
        <f t="shared" si="556"/>
        <v>0.49866870060778318</v>
      </c>
      <c r="AL212" s="12">
        <f t="shared" si="557"/>
        <v>0.50110214838475864</v>
      </c>
      <c r="AM212" s="12">
        <f t="shared" si="558"/>
        <v>0.55426956375375969</v>
      </c>
      <c r="AN212" s="12">
        <f t="shared" si="559"/>
        <v>0.55804391101230766</v>
      </c>
      <c r="AO212" s="12">
        <f t="shared" si="560"/>
        <v>0.49045666004900335</v>
      </c>
      <c r="AP212" s="12">
        <f t="shared" si="561"/>
        <v>0.56452560030108301</v>
      </c>
      <c r="AQ212" s="12">
        <f t="shared" si="562"/>
        <v>0.50194139518112724</v>
      </c>
      <c r="AR212" s="12">
        <f t="shared" si="563"/>
        <v>0.50127821762103675</v>
      </c>
      <c r="AS212" s="12">
        <f t="shared" si="564"/>
        <v>0.5001068672140575</v>
      </c>
      <c r="AT212" s="12">
        <f t="shared" si="565"/>
        <v>0.50088270924784284</v>
      </c>
      <c r="AV212" s="5">
        <f t="shared" si="581"/>
        <v>1.9972002984522923</v>
      </c>
      <c r="AW212" s="5">
        <f t="shared" si="566"/>
        <v>2.5897907489707626</v>
      </c>
      <c r="AX212" s="5">
        <f t="shared" si="567"/>
        <v>0.99413996580819508</v>
      </c>
      <c r="AY212" s="5">
        <f t="shared" si="568"/>
        <v>0.99350921325232422</v>
      </c>
      <c r="AZ212" s="5">
        <f t="shared" si="569"/>
        <v>0.99594127768268126</v>
      </c>
      <c r="BA212" s="5">
        <f t="shared" si="570"/>
        <v>1.0008013603091248</v>
      </c>
      <c r="BB212" s="5">
        <f t="shared" si="571"/>
        <v>1.1069873381520305</v>
      </c>
      <c r="BC212" s="5">
        <f t="shared" si="572"/>
        <v>1.1145254656232653</v>
      </c>
      <c r="BD212" s="5">
        <f t="shared" si="573"/>
        <v>0.97954018782778385</v>
      </c>
      <c r="BE212" s="5">
        <f t="shared" si="574"/>
        <v>1.1274706974052826</v>
      </c>
      <c r="BF212" s="5">
        <f t="shared" si="575"/>
        <v>1.0024775042613072</v>
      </c>
      <c r="BG212" s="5">
        <f t="shared" si="576"/>
        <v>1.0011530058403677</v>
      </c>
      <c r="BH212" s="5">
        <f t="shared" si="577"/>
        <v>0.99881358445795654</v>
      </c>
      <c r="BI212" s="5">
        <f t="shared" si="578"/>
        <v>1.0003630963993844</v>
      </c>
    </row>
    <row r="213" spans="1:61" x14ac:dyDescent="0.25">
      <c r="A213" s="5" t="s">
        <v>242</v>
      </c>
      <c r="B213" s="5" t="s">
        <v>135</v>
      </c>
      <c r="C213" s="5">
        <v>2.9276200000000001</v>
      </c>
      <c r="D213" s="5">
        <v>3.0273300000000001</v>
      </c>
      <c r="E213" s="5">
        <v>0.91098000000000001</v>
      </c>
      <c r="F213" s="5">
        <v>0.80083800000000005</v>
      </c>
      <c r="G213" s="5">
        <v>0.90849999999999997</v>
      </c>
      <c r="H213" s="5">
        <v>0.80045299999999997</v>
      </c>
      <c r="I213" s="5">
        <v>3.7181099999999998</v>
      </c>
      <c r="J213" s="5">
        <v>3.1611699999999998</v>
      </c>
      <c r="K213" s="5">
        <v>3.3245200000000001</v>
      </c>
      <c r="L213" s="5">
        <v>3.2357200000000002</v>
      </c>
      <c r="M213" s="5">
        <v>1.01525</v>
      </c>
      <c r="N213" s="5">
        <v>0.91859599999999997</v>
      </c>
      <c r="O213" s="5">
        <v>1.01712</v>
      </c>
      <c r="P213" s="5">
        <v>0.92551499999999998</v>
      </c>
      <c r="Q213" s="5"/>
      <c r="R213" s="5">
        <f t="shared" si="579"/>
        <v>1</v>
      </c>
      <c r="S213" s="5">
        <f t="shared" si="580"/>
        <v>1.0340583818938249</v>
      </c>
      <c r="T213" s="5">
        <f t="shared" si="541"/>
        <v>0.31116743293186955</v>
      </c>
      <c r="U213" s="5">
        <f t="shared" si="542"/>
        <v>0.2735457470573367</v>
      </c>
      <c r="V213" s="5">
        <f t="shared" si="543"/>
        <v>0.31032032845792829</v>
      </c>
      <c r="W213" s="5">
        <f t="shared" si="544"/>
        <v>0.27341424091924499</v>
      </c>
      <c r="X213" s="5">
        <f t="shared" si="545"/>
        <v>1.2700111353249397</v>
      </c>
      <c r="Y213" s="5">
        <f t="shared" si="546"/>
        <v>1.0797746975358822</v>
      </c>
      <c r="Z213" s="5">
        <f t="shared" si="547"/>
        <v>1.1355708732690719</v>
      </c>
      <c r="AA213" s="5">
        <f t="shared" si="548"/>
        <v>1.1052390679118191</v>
      </c>
      <c r="AB213" s="5">
        <f t="shared" si="549"/>
        <v>0.34678339401971564</v>
      </c>
      <c r="AC213" s="5">
        <f t="shared" si="550"/>
        <v>0.31376886344539245</v>
      </c>
      <c r="AD213" s="5">
        <f t="shared" si="551"/>
        <v>0.34742213811901818</v>
      </c>
      <c r="AE213" s="5">
        <f t="shared" si="552"/>
        <v>0.31613221661281177</v>
      </c>
      <c r="AF213" s="5"/>
      <c r="AG213" s="12">
        <f t="shared" si="553"/>
        <v>1</v>
      </c>
      <c r="AH213" s="12">
        <f t="shared" si="582"/>
        <v>0.99114470008908229</v>
      </c>
      <c r="AI213" s="12">
        <f t="shared" si="554"/>
        <v>0.51021538459447191</v>
      </c>
      <c r="AJ213" s="12">
        <f t="shared" si="555"/>
        <v>0.51033733249422519</v>
      </c>
      <c r="AK213" s="12">
        <f t="shared" si="556"/>
        <v>0.5102433005585072</v>
      </c>
      <c r="AL213" s="12">
        <f t="shared" si="557"/>
        <v>0.51010091522181322</v>
      </c>
      <c r="AM213" s="12">
        <f t="shared" si="558"/>
        <v>0.63164993663066782</v>
      </c>
      <c r="AN213" s="12">
        <f t="shared" si="559"/>
        <v>0.55685745386284968</v>
      </c>
      <c r="AO213" s="12">
        <f t="shared" si="560"/>
        <v>0.56503353319293459</v>
      </c>
      <c r="AP213" s="12">
        <f t="shared" si="561"/>
        <v>0.54546823639228559</v>
      </c>
      <c r="AQ213" s="12">
        <f t="shared" si="562"/>
        <v>0.50776093468877914</v>
      </c>
      <c r="AR213" s="12">
        <f t="shared" si="563"/>
        <v>0.50826800842281317</v>
      </c>
      <c r="AS213" s="12">
        <f t="shared" si="564"/>
        <v>0.51054411367780383</v>
      </c>
      <c r="AT213" s="12">
        <f t="shared" si="565"/>
        <v>0.51036172577897465</v>
      </c>
      <c r="AV213" s="5">
        <f t="shared" si="581"/>
        <v>1.9612784800798548</v>
      </c>
      <c r="AW213" s="5">
        <f t="shared" si="566"/>
        <v>1.943910770929919</v>
      </c>
      <c r="AX213" s="5">
        <f t="shared" si="567"/>
        <v>1.0006744540108043</v>
      </c>
      <c r="AY213" s="5">
        <f t="shared" si="568"/>
        <v>1.0009136278022814</v>
      </c>
      <c r="AZ213" s="5">
        <f t="shared" si="569"/>
        <v>1.0007292049903176</v>
      </c>
      <c r="BA213" s="5">
        <f t="shared" si="570"/>
        <v>1.0004499476935804</v>
      </c>
      <c r="BB213" s="5">
        <f t="shared" si="571"/>
        <v>1.2388414276575328</v>
      </c>
      <c r="BC213" s="5">
        <f t="shared" si="572"/>
        <v>1.092152540733268</v>
      </c>
      <c r="BD213" s="5">
        <f t="shared" si="573"/>
        <v>1.1081881091747889</v>
      </c>
      <c r="BE213" s="5">
        <f t="shared" si="574"/>
        <v>1.0698151136033009</v>
      </c>
      <c r="BF213" s="5">
        <f t="shared" si="575"/>
        <v>0.99586059423033524</v>
      </c>
      <c r="BG213" s="5">
        <f t="shared" si="576"/>
        <v>0.99685510703270985</v>
      </c>
      <c r="BH213" s="5">
        <f t="shared" si="577"/>
        <v>1.00131918328772</v>
      </c>
      <c r="BI213" s="5">
        <f t="shared" si="578"/>
        <v>1.0009614698267191</v>
      </c>
    </row>
    <row r="214" spans="1:61" x14ac:dyDescent="0.25">
      <c r="A214" s="5" t="s">
        <v>243</v>
      </c>
      <c r="B214" s="5" t="s">
        <v>137</v>
      </c>
      <c r="C214" s="5">
        <v>2.8776199999999998</v>
      </c>
      <c r="D214" s="5">
        <v>3.1167899999999999</v>
      </c>
      <c r="E214" s="5">
        <v>0.91723900000000003</v>
      </c>
      <c r="F214" s="5">
        <v>0.80311200000000005</v>
      </c>
      <c r="G214" s="5">
        <v>0.91522000000000003</v>
      </c>
      <c r="H214" s="5">
        <v>0.80236600000000002</v>
      </c>
      <c r="I214" s="5">
        <v>2.91438</v>
      </c>
      <c r="J214" s="5">
        <v>3.4957600000000002</v>
      </c>
      <c r="K214" s="5">
        <v>5.4091800000000001</v>
      </c>
      <c r="L214" s="5">
        <v>3.2200799999999998</v>
      </c>
      <c r="M214" s="5">
        <v>1.02159</v>
      </c>
      <c r="N214" s="5">
        <v>0.91786900000000005</v>
      </c>
      <c r="O214" s="5">
        <v>1.0218799999999999</v>
      </c>
      <c r="P214" s="5">
        <v>0.92324499999999998</v>
      </c>
      <c r="Q214" s="5"/>
      <c r="R214" s="5">
        <f t="shared" si="579"/>
        <v>1</v>
      </c>
      <c r="S214" s="5">
        <f t="shared" si="580"/>
        <v>1.0831138232289184</v>
      </c>
      <c r="T214" s="5">
        <f t="shared" si="541"/>
        <v>0.31874917466517472</v>
      </c>
      <c r="U214" s="5">
        <f t="shared" si="542"/>
        <v>0.27908896935662114</v>
      </c>
      <c r="V214" s="5">
        <f t="shared" si="543"/>
        <v>0.31804755318631373</v>
      </c>
      <c r="W214" s="5">
        <f t="shared" si="544"/>
        <v>0.2788297273441247</v>
      </c>
      <c r="X214" s="5">
        <f t="shared" si="545"/>
        <v>1.0127744455487522</v>
      </c>
      <c r="Y214" s="5">
        <f t="shared" si="546"/>
        <v>1.2148094605959092</v>
      </c>
      <c r="Z214" s="5">
        <f t="shared" si="547"/>
        <v>1.8797408969912637</v>
      </c>
      <c r="AA214" s="5">
        <f t="shared" si="548"/>
        <v>1.1190080691682711</v>
      </c>
      <c r="AB214" s="5">
        <f t="shared" si="549"/>
        <v>0.35501212807806454</v>
      </c>
      <c r="AC214" s="5">
        <f t="shared" si="550"/>
        <v>0.31896810558725619</v>
      </c>
      <c r="AD214" s="5">
        <f t="shared" si="551"/>
        <v>0.35511290580410199</v>
      </c>
      <c r="AE214" s="5">
        <f t="shared" si="552"/>
        <v>0.32083631612235114</v>
      </c>
      <c r="AF214" s="5"/>
      <c r="AG214" s="12">
        <f t="shared" si="553"/>
        <v>1</v>
      </c>
      <c r="AH214" s="12">
        <f t="shared" si="582"/>
        <v>1.0355096552274323</v>
      </c>
      <c r="AI214" s="12">
        <f t="shared" si="554"/>
        <v>0.97651205693679954</v>
      </c>
      <c r="AJ214" s="12">
        <f t="shared" si="555"/>
        <v>0.97712842178937753</v>
      </c>
      <c r="AK214" s="12">
        <f t="shared" si="556"/>
        <v>0.97770229242681239</v>
      </c>
      <c r="AL214" s="12">
        <f t="shared" si="557"/>
        <v>0.97618911495234162</v>
      </c>
      <c r="AM214" s="12">
        <f t="shared" si="558"/>
        <v>0.89227843215279379</v>
      </c>
      <c r="AN214" s="12">
        <f t="shared" si="559"/>
        <v>1.1438615065934183</v>
      </c>
      <c r="AO214" s="12">
        <f t="shared" si="560"/>
        <v>1.7181106937187087</v>
      </c>
      <c r="AP214" s="12">
        <f t="shared" si="561"/>
        <v>0.9310712223373957</v>
      </c>
      <c r="AQ214" s="12">
        <f t="shared" si="562"/>
        <v>0.97710593747039731</v>
      </c>
      <c r="AR214" s="12">
        <f t="shared" si="563"/>
        <v>0.97003788074803576</v>
      </c>
      <c r="AS214" s="12">
        <f t="shared" si="564"/>
        <v>0.97362102137559814</v>
      </c>
      <c r="AT214" s="12">
        <f t="shared" si="565"/>
        <v>0.9726804849910472</v>
      </c>
      <c r="AV214" s="5">
        <f t="shared" si="581"/>
        <v>1.0254179005020863</v>
      </c>
      <c r="AW214" s="5">
        <f t="shared" si="566"/>
        <v>1.0618301366129528</v>
      </c>
      <c r="AX214" s="5">
        <f t="shared" si="567"/>
        <v>1.0013329432391067</v>
      </c>
      <c r="AY214" s="5">
        <f t="shared" si="568"/>
        <v>1.0019649747921806</v>
      </c>
      <c r="AZ214" s="5">
        <f t="shared" si="569"/>
        <v>1.0025534320163789</v>
      </c>
      <c r="BA214" s="5">
        <f t="shared" si="570"/>
        <v>1.0010017927474197</v>
      </c>
      <c r="BB214" s="5">
        <f t="shared" si="571"/>
        <v>0.91495827656141104</v>
      </c>
      <c r="BC214" s="5">
        <f t="shared" si="572"/>
        <v>1.1729360645561764</v>
      </c>
      <c r="BD214" s="5">
        <f t="shared" si="573"/>
        <v>1.7617814603832211</v>
      </c>
      <c r="BE214" s="5">
        <f t="shared" si="574"/>
        <v>0.95473709802712337</v>
      </c>
      <c r="BF214" s="5">
        <f t="shared" si="575"/>
        <v>1.0019419189690177</v>
      </c>
      <c r="BG214" s="5">
        <f t="shared" si="576"/>
        <v>0.99469420708414391</v>
      </c>
      <c r="BH214" s="5">
        <f t="shared" si="577"/>
        <v>0.99836842362366274</v>
      </c>
      <c r="BI214" s="5">
        <f t="shared" si="578"/>
        <v>0.99740398077887049</v>
      </c>
    </row>
    <row r="215" spans="1:61" x14ac:dyDescent="0.25">
      <c r="A215" s="5" t="s">
        <v>244</v>
      </c>
      <c r="B215" s="5" t="s">
        <v>139</v>
      </c>
      <c r="C215" s="5">
        <v>5.8757599999999996</v>
      </c>
      <c r="D215" s="5">
        <v>4.86294</v>
      </c>
      <c r="E215" s="5">
        <v>0.927902</v>
      </c>
      <c r="F215" s="5">
        <v>0.81262299999999998</v>
      </c>
      <c r="G215" s="5">
        <v>0.92201100000000002</v>
      </c>
      <c r="H215" s="5">
        <v>0.83224799999999999</v>
      </c>
      <c r="I215" s="5">
        <v>2.8830800000000001</v>
      </c>
      <c r="J215" s="5">
        <v>2.6889799999999999</v>
      </c>
      <c r="K215" s="5">
        <v>2.8336999999999999</v>
      </c>
      <c r="L215" s="5">
        <v>2.7393000000000001</v>
      </c>
      <c r="M215" s="5">
        <v>1.0353699999999999</v>
      </c>
      <c r="N215" s="5">
        <v>0.925736</v>
      </c>
      <c r="O215" s="5">
        <v>1.0269200000000001</v>
      </c>
      <c r="P215" s="5">
        <v>0.92534400000000006</v>
      </c>
      <c r="Q215" s="5"/>
      <c r="R215" s="5">
        <f t="shared" si="579"/>
        <v>1</v>
      </c>
      <c r="S215" s="5">
        <f t="shared" si="580"/>
        <v>0.82762740479529462</v>
      </c>
      <c r="T215" s="5">
        <f t="shared" si="541"/>
        <v>0.15792033711383721</v>
      </c>
      <c r="U215" s="5">
        <f t="shared" si="542"/>
        <v>0.1383009176685229</v>
      </c>
      <c r="V215" s="5">
        <f t="shared" si="543"/>
        <v>0.15691774340681036</v>
      </c>
      <c r="W215" s="5">
        <f t="shared" si="544"/>
        <v>0.1416409111331981</v>
      </c>
      <c r="X215" s="5">
        <f t="shared" si="545"/>
        <v>0.49067354691137832</v>
      </c>
      <c r="Y215" s="5">
        <f t="shared" si="546"/>
        <v>0.45763952237667982</v>
      </c>
      <c r="Z215" s="5">
        <f t="shared" si="547"/>
        <v>0.48226952768663117</v>
      </c>
      <c r="AA215" s="5">
        <f t="shared" si="548"/>
        <v>0.46620352090623174</v>
      </c>
      <c r="AB215" s="5">
        <f t="shared" si="549"/>
        <v>0.1762103966125233</v>
      </c>
      <c r="AC215" s="5">
        <f t="shared" si="550"/>
        <v>0.15755170394978693</v>
      </c>
      <c r="AD215" s="5">
        <f t="shared" si="551"/>
        <v>0.17477228477677784</v>
      </c>
      <c r="AE215" s="5">
        <f t="shared" si="552"/>
        <v>0.15748498917586834</v>
      </c>
      <c r="AF215" s="5"/>
      <c r="AG215" s="12">
        <f t="shared" si="553"/>
        <v>1</v>
      </c>
      <c r="AH215" s="12">
        <f t="shared" si="582"/>
        <v>0.80603637547594198</v>
      </c>
      <c r="AI215" s="12">
        <f t="shared" si="554"/>
        <v>0.44036441151967509</v>
      </c>
      <c r="AJ215" s="12">
        <f t="shared" si="555"/>
        <v>0.46967035015733566</v>
      </c>
      <c r="AK215" s="12">
        <f t="shared" si="556"/>
        <v>0.48032387100479129</v>
      </c>
      <c r="AL215" s="12">
        <f t="shared" si="557"/>
        <v>0.49431455505304772</v>
      </c>
      <c r="AM215" s="12">
        <f t="shared" si="558"/>
        <v>0.3121670237383431</v>
      </c>
      <c r="AN215" s="12">
        <f t="shared" si="559"/>
        <v>0.30928123736860741</v>
      </c>
      <c r="AO215" s="12">
        <f t="shared" si="560"/>
        <v>0.31851094613290465</v>
      </c>
      <c r="AP215" s="12">
        <f t="shared" si="561"/>
        <v>0.41517333341134099</v>
      </c>
      <c r="AQ215" s="12">
        <f t="shared" si="562"/>
        <v>0.48161932818557557</v>
      </c>
      <c r="AR215" s="12">
        <f t="shared" si="563"/>
        <v>0.47723288285945203</v>
      </c>
      <c r="AS215" s="12">
        <f t="shared" si="564"/>
        <v>0.47451403161386457</v>
      </c>
      <c r="AT215" s="12">
        <f t="shared" si="565"/>
        <v>0.46950157508115425</v>
      </c>
      <c r="AV215" s="5">
        <f t="shared" si="581"/>
        <v>2.09353599703558</v>
      </c>
      <c r="AW215" s="5">
        <f t="shared" si="566"/>
        <v>1.6874661669789714</v>
      </c>
      <c r="AX215" s="5">
        <f t="shared" si="567"/>
        <v>0.92191874732982937</v>
      </c>
      <c r="AY215" s="5">
        <f t="shared" si="568"/>
        <v>0.98327178479468769</v>
      </c>
      <c r="AZ215" s="5">
        <f t="shared" si="569"/>
        <v>1.0055753141840049</v>
      </c>
      <c r="BA215" s="5">
        <f t="shared" si="570"/>
        <v>1.0348653148621814</v>
      </c>
      <c r="BB215" s="5">
        <f t="shared" si="571"/>
        <v>0.65353290128368169</v>
      </c>
      <c r="BC215" s="5">
        <f t="shared" si="572"/>
        <v>0.64749140363888535</v>
      </c>
      <c r="BD215" s="5">
        <f t="shared" si="573"/>
        <v>0.66681413117909649</v>
      </c>
      <c r="BE215" s="5">
        <f t="shared" si="574"/>
        <v>0.86918031850589705</v>
      </c>
      <c r="BF215" s="5">
        <f t="shared" si="575"/>
        <v>1.0082874004245952</v>
      </c>
      <c r="BG215" s="5">
        <f t="shared" si="576"/>
        <v>0.999104219235327</v>
      </c>
      <c r="BH215" s="5">
        <f t="shared" si="577"/>
        <v>0.99341220628210458</v>
      </c>
      <c r="BI215" s="5">
        <f t="shared" si="578"/>
        <v>0.98291844809729945</v>
      </c>
    </row>
    <row r="216" spans="1:61" x14ac:dyDescent="0.25">
      <c r="A216" s="5" t="s">
        <v>245</v>
      </c>
      <c r="B216" s="5" t="s">
        <v>141</v>
      </c>
      <c r="C216" s="5">
        <v>4.77874</v>
      </c>
      <c r="D216" s="5">
        <v>6.9573299999999998</v>
      </c>
      <c r="E216" s="5">
        <v>2.6645300000000001</v>
      </c>
      <c r="F216" s="5">
        <v>1.87548</v>
      </c>
      <c r="G216" s="5">
        <v>1.7021200000000001</v>
      </c>
      <c r="H216" s="5">
        <v>1.8999699999999999</v>
      </c>
      <c r="I216" s="5">
        <v>4.2379699999999998</v>
      </c>
      <c r="J216" s="5">
        <v>4.14323</v>
      </c>
      <c r="K216" s="5">
        <v>4.4094699999999998</v>
      </c>
      <c r="L216" s="5">
        <v>4.2236599999999997</v>
      </c>
      <c r="M216" s="5">
        <v>2.2797999999999998</v>
      </c>
      <c r="N216" s="5">
        <v>2.8837000000000002</v>
      </c>
      <c r="O216" s="5">
        <v>2.93323</v>
      </c>
      <c r="P216" s="5">
        <v>1.8569199999999999</v>
      </c>
      <c r="Q216" s="5"/>
      <c r="R216" s="5">
        <f t="shared" si="579"/>
        <v>1</v>
      </c>
      <c r="S216" s="5">
        <f t="shared" si="580"/>
        <v>1.4558921389320196</v>
      </c>
      <c r="T216" s="5">
        <f t="shared" si="541"/>
        <v>0.55758003155643543</v>
      </c>
      <c r="U216" s="5">
        <f t="shared" si="542"/>
        <v>0.39246328530114633</v>
      </c>
      <c r="V216" s="5">
        <f t="shared" si="543"/>
        <v>0.35618594022692174</v>
      </c>
      <c r="W216" s="5">
        <f t="shared" si="544"/>
        <v>0.39758806714740702</v>
      </c>
      <c r="X216" s="5">
        <f t="shared" si="545"/>
        <v>0.88683837162097112</v>
      </c>
      <c r="Y216" s="5">
        <f t="shared" si="546"/>
        <v>0.86701306202053263</v>
      </c>
      <c r="Z216" s="5">
        <f t="shared" si="547"/>
        <v>0.92272649275750507</v>
      </c>
      <c r="AA216" s="5">
        <f t="shared" si="548"/>
        <v>0.88384385842293156</v>
      </c>
      <c r="AB216" s="5">
        <f t="shared" si="549"/>
        <v>0.47707136190711358</v>
      </c>
      <c r="AC216" s="5">
        <f t="shared" si="550"/>
        <v>0.60344358554765487</v>
      </c>
      <c r="AD216" s="5">
        <f t="shared" si="551"/>
        <v>0.61380824234003106</v>
      </c>
      <c r="AE216" s="5">
        <f t="shared" si="552"/>
        <v>0.38857941633150161</v>
      </c>
      <c r="AF216" s="5"/>
      <c r="AG216" s="12">
        <f t="shared" si="553"/>
        <v>1</v>
      </c>
      <c r="AH216" s="12">
        <f t="shared" si="582"/>
        <v>1.4867115196401448</v>
      </c>
      <c r="AI216" s="12">
        <f t="shared" si="554"/>
        <v>2.0462763076394115</v>
      </c>
      <c r="AJ216" s="12">
        <f t="shared" si="555"/>
        <v>1.4193597294776086</v>
      </c>
      <c r="AK216" s="12">
        <f t="shared" si="556"/>
        <v>1.3188869141123341</v>
      </c>
      <c r="AL216" s="12">
        <f t="shared" si="557"/>
        <v>1.1322013257661485</v>
      </c>
      <c r="AM216" s="12">
        <f t="shared" si="558"/>
        <v>0.63440357505721601</v>
      </c>
      <c r="AN216" s="12">
        <f t="shared" si="559"/>
        <v>0.66308280339069692</v>
      </c>
      <c r="AO216" s="12">
        <f t="shared" si="560"/>
        <v>0.6533570614638865</v>
      </c>
      <c r="AP216" s="12">
        <f t="shared" si="561"/>
        <v>0.69921377529249662</v>
      </c>
      <c r="AQ216" s="12">
        <f t="shared" si="562"/>
        <v>0.66021922789603271</v>
      </c>
      <c r="AR216" s="12">
        <f t="shared" si="563"/>
        <v>0.9852073050170973</v>
      </c>
      <c r="AS216" s="12">
        <f t="shared" si="564"/>
        <v>1.1069218431765466</v>
      </c>
      <c r="AT216" s="12">
        <f t="shared" si="565"/>
        <v>0.51233039576497152</v>
      </c>
      <c r="AV216" s="5">
        <f t="shared" si="581"/>
        <v>1.2762535553567376</v>
      </c>
      <c r="AW216" s="5">
        <f t="shared" si="566"/>
        <v>1.8974208627305529</v>
      </c>
      <c r="AX216" s="5">
        <f t="shared" si="567"/>
        <v>2.6115674128670561</v>
      </c>
      <c r="AY216" s="5">
        <f t="shared" si="568"/>
        <v>1.8114629010759753</v>
      </c>
      <c r="AZ216" s="5">
        <f t="shared" si="569"/>
        <v>1.6832341132493425</v>
      </c>
      <c r="BA216" s="5">
        <f t="shared" si="570"/>
        <v>1.4449759673886589</v>
      </c>
      <c r="BB216" s="5">
        <f t="shared" si="571"/>
        <v>0.80965981819779675</v>
      </c>
      <c r="BC216" s="5">
        <f t="shared" si="572"/>
        <v>0.84626178532328955</v>
      </c>
      <c r="BD216" s="5">
        <f t="shared" si="573"/>
        <v>0.83384927261071562</v>
      </c>
      <c r="BE216" s="5">
        <f t="shared" si="574"/>
        <v>0.89237406667145558</v>
      </c>
      <c r="BF216" s="5">
        <f t="shared" si="575"/>
        <v>0.8426071369171918</v>
      </c>
      <c r="BG216" s="5">
        <f t="shared" si="576"/>
        <v>1.2573743257915002</v>
      </c>
      <c r="BH216" s="5">
        <f t="shared" si="577"/>
        <v>1.4127129378561005</v>
      </c>
      <c r="BI216" s="5">
        <f t="shared" si="578"/>
        <v>0.65386348911236924</v>
      </c>
    </row>
    <row r="217" spans="1:61" x14ac:dyDescent="0.25">
      <c r="A217" s="5" t="s">
        <v>246</v>
      </c>
      <c r="B217" s="5" t="s">
        <v>143</v>
      </c>
      <c r="C217" s="5">
        <v>6.6911800000000001</v>
      </c>
      <c r="D217" s="5">
        <v>6.7844800000000003</v>
      </c>
      <c r="E217" s="5">
        <v>2.5587499999999999</v>
      </c>
      <c r="F217" s="5">
        <v>2.1155499999999998</v>
      </c>
      <c r="G217" s="5">
        <v>2.3041</v>
      </c>
      <c r="H217" s="5">
        <v>2.1962899999999999</v>
      </c>
      <c r="I217" s="5">
        <v>5.0391599999999999</v>
      </c>
      <c r="J217" s="5">
        <v>4.7160900000000003</v>
      </c>
      <c r="K217" s="5">
        <v>5.5797100000000004</v>
      </c>
      <c r="L217" s="5">
        <v>4.9691299999999998</v>
      </c>
      <c r="M217" s="5">
        <v>3.1761300000000001</v>
      </c>
      <c r="N217" s="5">
        <v>2.8321299999999998</v>
      </c>
      <c r="O217" s="5">
        <v>3.0395599999999998</v>
      </c>
      <c r="P217" s="5">
        <v>2.9281600000000001</v>
      </c>
      <c r="Q217" s="5"/>
      <c r="R217" s="5">
        <f t="shared" si="579"/>
        <v>1</v>
      </c>
      <c r="S217" s="5">
        <f t="shared" si="580"/>
        <v>1.0139437289088025</v>
      </c>
      <c r="T217" s="5">
        <f t="shared" si="541"/>
        <v>0.38240639169772744</v>
      </c>
      <c r="U217" s="5">
        <f t="shared" si="542"/>
        <v>0.31616994311915086</v>
      </c>
      <c r="V217" s="5">
        <f t="shared" si="543"/>
        <v>0.34434882935446365</v>
      </c>
      <c r="W217" s="5">
        <f t="shared" si="544"/>
        <v>0.32823657411697188</v>
      </c>
      <c r="X217" s="5">
        <f t="shared" si="545"/>
        <v>0.75310483352712076</v>
      </c>
      <c r="Y217" s="5">
        <f t="shared" si="546"/>
        <v>0.70482186998406859</v>
      </c>
      <c r="Z217" s="5">
        <f t="shared" si="547"/>
        <v>0.8338902854205088</v>
      </c>
      <c r="AA217" s="5">
        <f t="shared" si="548"/>
        <v>0.74263881706963486</v>
      </c>
      <c r="AB217" s="5">
        <f t="shared" si="549"/>
        <v>0.47467412324881414</v>
      </c>
      <c r="AC217" s="5">
        <f t="shared" si="550"/>
        <v>0.42326316135569508</v>
      </c>
      <c r="AD217" s="5">
        <f t="shared" si="551"/>
        <v>0.45426367247630461</v>
      </c>
      <c r="AE217" s="5">
        <f t="shared" si="552"/>
        <v>0.43761489004928877</v>
      </c>
      <c r="AF217" s="5"/>
      <c r="AG217" s="12">
        <f t="shared" si="553"/>
        <v>1</v>
      </c>
      <c r="AH217" s="12">
        <f t="shared" si="582"/>
        <v>0.91451201159152029</v>
      </c>
      <c r="AI217" s="12">
        <f t="shared" si="554"/>
        <v>0.74504403250071871</v>
      </c>
      <c r="AJ217" s="12">
        <f t="shared" si="555"/>
        <v>0.66140061748063217</v>
      </c>
      <c r="AK217" s="12">
        <f t="shared" si="556"/>
        <v>0.61476291511396508</v>
      </c>
      <c r="AL217" s="12">
        <f t="shared" si="557"/>
        <v>0.74298767726108772</v>
      </c>
      <c r="AM217" s="12">
        <f t="shared" si="558"/>
        <v>0.7375199786845712</v>
      </c>
      <c r="AN217" s="12">
        <f t="shared" si="559"/>
        <v>0.75370992600517994</v>
      </c>
      <c r="AO217" s="12">
        <f t="shared" si="560"/>
        <v>0.80118257107800139</v>
      </c>
      <c r="AP217" s="12">
        <f t="shared" si="561"/>
        <v>0.78107462977342135</v>
      </c>
      <c r="AQ217" s="12">
        <f t="shared" si="562"/>
        <v>0.71312219184903003</v>
      </c>
      <c r="AR217" s="12">
        <f t="shared" si="563"/>
        <v>0.73902498301970476</v>
      </c>
      <c r="AS217" s="12">
        <f t="shared" si="564"/>
        <v>0.70524667028330079</v>
      </c>
      <c r="AT217" s="12">
        <f t="shared" si="565"/>
        <v>0.73436296404002566</v>
      </c>
      <c r="AV217" s="5">
        <f t="shared" si="581"/>
        <v>1.3538321463256717</v>
      </c>
      <c r="AW217" s="5">
        <f t="shared" si="566"/>
        <v>1.2380957594935553</v>
      </c>
      <c r="AX217" s="5">
        <f t="shared" si="567"/>
        <v>1.0086645616275813</v>
      </c>
      <c r="AY217" s="5">
        <f t="shared" si="568"/>
        <v>0.89542541754492877</v>
      </c>
      <c r="AZ217" s="5">
        <f t="shared" si="569"/>
        <v>0.83228579685016613</v>
      </c>
      <c r="BA217" s="5">
        <f t="shared" si="570"/>
        <v>1.0058806017999038</v>
      </c>
      <c r="BB217" s="5">
        <f t="shared" si="571"/>
        <v>0.99847825570059667</v>
      </c>
      <c r="BC217" s="5">
        <f t="shared" si="572"/>
        <v>1.020396726830556</v>
      </c>
      <c r="BD217" s="5">
        <f t="shared" si="573"/>
        <v>1.0846667198012507</v>
      </c>
      <c r="BE217" s="5">
        <f t="shared" si="574"/>
        <v>1.0574439424666804</v>
      </c>
      <c r="BF217" s="5">
        <f t="shared" si="575"/>
        <v>0.96544774758343976</v>
      </c>
      <c r="BG217" s="5">
        <f t="shared" si="576"/>
        <v>1.0005157789498598</v>
      </c>
      <c r="BH217" s="5">
        <f t="shared" si="577"/>
        <v>0.9547856133186744</v>
      </c>
      <c r="BI217" s="5">
        <f t="shared" si="578"/>
        <v>0.99420418778839004</v>
      </c>
    </row>
    <row r="218" spans="1:61" x14ac:dyDescent="0.25">
      <c r="A218" s="7" t="s">
        <v>3</v>
      </c>
      <c r="B218" s="7" t="s">
        <v>193</v>
      </c>
      <c r="C218" s="7" t="s">
        <v>194</v>
      </c>
      <c r="D218" s="6">
        <v>1</v>
      </c>
      <c r="E218" s="7" t="s">
        <v>201</v>
      </c>
      <c r="F218" s="7">
        <v>4</v>
      </c>
      <c r="G218" s="7" t="s">
        <v>51</v>
      </c>
      <c r="H218" s="7" t="s">
        <v>195</v>
      </c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</row>
    <row r="219" spans="1:61" x14ac:dyDescent="0.25">
      <c r="A219" s="5" t="s">
        <v>236</v>
      </c>
      <c r="B219" s="5" t="s">
        <v>123</v>
      </c>
      <c r="C219" s="5">
        <v>2.1874500000000001</v>
      </c>
      <c r="D219" s="5">
        <v>2.1826400000000001</v>
      </c>
      <c r="E219" s="5">
        <v>0.59706300000000001</v>
      </c>
      <c r="F219" s="5">
        <v>0.56909799999999999</v>
      </c>
      <c r="G219" s="5">
        <v>0.59499899999999994</v>
      </c>
      <c r="H219" s="5">
        <v>0.56755900000000004</v>
      </c>
      <c r="I219" s="5">
        <v>1.03938</v>
      </c>
      <c r="J219" s="5">
        <v>0.98757399999999995</v>
      </c>
      <c r="K219" s="5">
        <v>1.0368999999999999</v>
      </c>
      <c r="L219" s="5">
        <v>0.99451900000000004</v>
      </c>
      <c r="M219" s="5">
        <v>0.78537699999999999</v>
      </c>
      <c r="N219" s="5">
        <v>0.73523099999999997</v>
      </c>
      <c r="O219" s="5">
        <v>0.78211399999999998</v>
      </c>
      <c r="P219" s="5">
        <v>0.74267099999999997</v>
      </c>
      <c r="Q219" s="5"/>
      <c r="R219" s="5">
        <f>C219/$C219</f>
        <v>1</v>
      </c>
      <c r="S219" s="5">
        <f>D219/$C219</f>
        <v>0.99780109259640226</v>
      </c>
      <c r="T219" s="5">
        <f t="shared" ref="T219:T229" si="583">E219/$C219</f>
        <v>0.27294932455598986</v>
      </c>
      <c r="U219" s="5">
        <f t="shared" ref="U219:U229" si="584">F219/$C219</f>
        <v>0.26016503234359639</v>
      </c>
      <c r="V219" s="5">
        <f t="shared" ref="V219:V229" si="585">G219/$C219</f>
        <v>0.27200576013166011</v>
      </c>
      <c r="W219" s="5">
        <f t="shared" ref="W219:W229" si="586">H219/$C219</f>
        <v>0.25946147340510639</v>
      </c>
      <c r="X219" s="5">
        <f t="shared" ref="X219:X229" si="587">I219/$C219</f>
        <v>0.47515600356579574</v>
      </c>
      <c r="Y219" s="5">
        <f t="shared" ref="Y219:Y229" si="588">J219/$C219</f>
        <v>0.45147271937644284</v>
      </c>
      <c r="Z219" s="5">
        <f t="shared" ref="Z219:Z229" si="589">K219/$C219</f>
        <v>0.47402226336601971</v>
      </c>
      <c r="AA219" s="5">
        <f t="shared" ref="AA219:AA229" si="590">L219/$C219</f>
        <v>0.45464764908912203</v>
      </c>
      <c r="AB219" s="5">
        <f t="shared" ref="AB219:AB229" si="591">M219/$C219</f>
        <v>0.35903769229010946</v>
      </c>
      <c r="AC219" s="5">
        <f t="shared" ref="AC219:AC229" si="592">N219/$C219</f>
        <v>0.33611328258931628</v>
      </c>
      <c r="AD219" s="5">
        <f t="shared" ref="AD219:AD229" si="593">O219/$C219</f>
        <v>0.35754600105145257</v>
      </c>
      <c r="AE219" s="5">
        <f t="shared" ref="AE219:AE229" si="594">P219/$C219</f>
        <v>0.33951450318864429</v>
      </c>
      <c r="AF219" s="5"/>
      <c r="AG219" s="12">
        <f t="shared" ref="AG219:AG229" si="595">R219/R183</f>
        <v>1</v>
      </c>
      <c r="AH219" s="12">
        <f t="shared" ref="AH219:AH229" si="596">S219/S183</f>
        <v>0.9662840388520737</v>
      </c>
      <c r="AI219" s="12">
        <f t="shared" ref="AI219:AI229" si="597">T219/T183</f>
        <v>0.5662869141058734</v>
      </c>
      <c r="AJ219" s="12">
        <f t="shared" ref="AJ219:AJ229" si="598">U219/U183</f>
        <v>0.56713159136388158</v>
      </c>
      <c r="AK219" s="12">
        <f t="shared" ref="AK219:AK229" si="599">V219/V183</f>
        <v>0.56616773604661785</v>
      </c>
      <c r="AL219" s="12">
        <f t="shared" ref="AL219:AL229" si="600">W219/W183</f>
        <v>0.56736409984532277</v>
      </c>
      <c r="AM219" s="12">
        <f t="shared" ref="AM219:AM229" si="601">X219/X183</f>
        <v>0.62913928409374609</v>
      </c>
      <c r="AN219" s="12">
        <f t="shared" ref="AN219:AN229" si="602">Y219/Y183</f>
        <v>0.64076558791970817</v>
      </c>
      <c r="AO219" s="12">
        <f t="shared" ref="AO219:AO229" si="603">Z219/Z183</f>
        <v>0.64416403057202876</v>
      </c>
      <c r="AP219" s="12">
        <f t="shared" ref="AP219:AP229" si="604">AA219/AA183</f>
        <v>0.6480447010878202</v>
      </c>
      <c r="AQ219" s="12">
        <f t="shared" ref="AQ219:AQ229" si="605">AB219/AB183</f>
        <v>0.56966107297634705</v>
      </c>
      <c r="AR219" s="12">
        <f t="shared" ref="AR219:AR229" si="606">AC219/AC183</f>
        <v>0.56874253625772297</v>
      </c>
      <c r="AS219" s="12">
        <f t="shared" ref="AS219:AS229" si="607">AD219/AD183</f>
        <v>0.56761964390368613</v>
      </c>
      <c r="AT219" s="12">
        <f t="shared" ref="AT219:AT229" si="608">AE219/AE183</f>
        <v>0.56753548512787388</v>
      </c>
      <c r="AV219" s="5">
        <f>C219/C183</f>
        <v>1.7638449877435172</v>
      </c>
      <c r="AW219" s="5">
        <f t="shared" ref="AW219:AW229" si="609">D219/D183</f>
        <v>1.7043752586657921</v>
      </c>
      <c r="AX219" s="5">
        <f t="shared" ref="AX219:AX229" si="610">E219/E183</f>
        <v>0.99884233507038833</v>
      </c>
      <c r="AY219" s="5">
        <f t="shared" ref="AY219:AY229" si="611">F219/F183</f>
        <v>1.000332214818187</v>
      </c>
      <c r="AZ219" s="5">
        <f t="shared" ref="AZ219:AZ229" si="612">G219/G183</f>
        <v>0.99863212344792163</v>
      </c>
      <c r="BA219" s="5">
        <f t="shared" ref="BA219:BA229" si="613">H219/H183</f>
        <v>1.0007423237377853</v>
      </c>
      <c r="BB219" s="5">
        <f t="shared" ref="BB219:BB229" si="614">I219/I183</f>
        <v>1.1097041728412986</v>
      </c>
      <c r="BC219" s="5">
        <f t="shared" ref="BC219:BC229" si="615">J219/J183</f>
        <v>1.1302111705707052</v>
      </c>
      <c r="BD219" s="5">
        <f t="shared" ref="BD219:BD229" si="616">K219/K183</f>
        <v>1.1362054966091348</v>
      </c>
      <c r="BE219" s="5">
        <f t="shared" ref="BE219:BE229" si="617">L219/L183</f>
        <v>1.1430503978474975</v>
      </c>
      <c r="BF219" s="5">
        <f t="shared" ref="BF219:BF229" si="618">M219/M183</f>
        <v>1.0047938282819235</v>
      </c>
      <c r="BG219" s="5">
        <f t="shared" ref="BG219:BG229" si="619">N219/N183</f>
        <v>1.0031736718947202</v>
      </c>
      <c r="BH219" s="5">
        <f t="shared" ref="BH219:BH229" si="620">O219/O183</f>
        <v>1.001193063844277</v>
      </c>
      <c r="BI219" s="5">
        <f t="shared" ref="BI219:BI229" si="621">P219/P183</f>
        <v>1.0010446208093857</v>
      </c>
    </row>
    <row r="220" spans="1:61" x14ac:dyDescent="0.25">
      <c r="A220" s="5" t="s">
        <v>237</v>
      </c>
      <c r="B220" s="5" t="s">
        <v>125</v>
      </c>
      <c r="C220" s="5">
        <v>2.2520699999999998</v>
      </c>
      <c r="D220" s="5">
        <v>2.3299500000000002</v>
      </c>
      <c r="E220" s="5">
        <v>0.59441900000000003</v>
      </c>
      <c r="F220" s="5">
        <v>0.560303</v>
      </c>
      <c r="G220" s="5">
        <v>0.59852300000000003</v>
      </c>
      <c r="H220" s="5">
        <v>0.56273499999999999</v>
      </c>
      <c r="I220" s="5">
        <v>0.98532799999999998</v>
      </c>
      <c r="J220" s="5">
        <v>0.94491999999999998</v>
      </c>
      <c r="K220" s="5">
        <v>0.98056299999999996</v>
      </c>
      <c r="L220" s="5">
        <v>0.98907800000000001</v>
      </c>
      <c r="M220" s="5">
        <v>0.78115699999999999</v>
      </c>
      <c r="N220" s="5">
        <v>0.72128000000000003</v>
      </c>
      <c r="O220" s="5">
        <v>0.77053400000000005</v>
      </c>
      <c r="P220" s="5">
        <v>0.72733000000000003</v>
      </c>
      <c r="Q220" s="5"/>
      <c r="R220" s="5">
        <f t="shared" ref="R220:R229" si="622">C220/$C220</f>
        <v>1</v>
      </c>
      <c r="S220" s="5">
        <f t="shared" ref="S220:S229" si="623">D220/$C220</f>
        <v>1.0345815183364639</v>
      </c>
      <c r="T220" s="5">
        <f t="shared" si="583"/>
        <v>0.26394339429946673</v>
      </c>
      <c r="U220" s="5">
        <f t="shared" si="584"/>
        <v>0.24879466446424847</v>
      </c>
      <c r="V220" s="5">
        <f t="shared" si="585"/>
        <v>0.26576571776188135</v>
      </c>
      <c r="W220" s="5">
        <f t="shared" si="586"/>
        <v>0.24987455984938303</v>
      </c>
      <c r="X220" s="5">
        <f t="shared" si="587"/>
        <v>0.43752103620224952</v>
      </c>
      <c r="Y220" s="5">
        <f t="shared" si="588"/>
        <v>0.41957843228674069</v>
      </c>
      <c r="Z220" s="5">
        <f t="shared" si="589"/>
        <v>0.43540520498918772</v>
      </c>
      <c r="AA220" s="5">
        <f t="shared" si="590"/>
        <v>0.43918617094495294</v>
      </c>
      <c r="AB220" s="5">
        <f t="shared" si="591"/>
        <v>0.34686177605491841</v>
      </c>
      <c r="AC220" s="5">
        <f t="shared" si="592"/>
        <v>0.320274236591225</v>
      </c>
      <c r="AD220" s="5">
        <f t="shared" si="593"/>
        <v>0.34214478235578827</v>
      </c>
      <c r="AE220" s="5">
        <f t="shared" si="594"/>
        <v>0.32296065397611978</v>
      </c>
      <c r="AF220" s="5"/>
      <c r="AG220" s="12">
        <f t="shared" si="595"/>
        <v>1</v>
      </c>
      <c r="AH220" s="12">
        <f t="shared" si="596"/>
        <v>0.99201050038124561</v>
      </c>
      <c r="AI220" s="12">
        <f t="shared" si="597"/>
        <v>0.52807035111865497</v>
      </c>
      <c r="AJ220" s="12">
        <f t="shared" si="598"/>
        <v>0.52705791076178454</v>
      </c>
      <c r="AK220" s="12">
        <f t="shared" si="599"/>
        <v>0.53132978726152535</v>
      </c>
      <c r="AL220" s="12">
        <f t="shared" si="600"/>
        <v>0.529755506368351</v>
      </c>
      <c r="AM220" s="12">
        <f t="shared" si="601"/>
        <v>0.38113442821152671</v>
      </c>
      <c r="AN220" s="12">
        <f t="shared" si="602"/>
        <v>0.3899504612394929</v>
      </c>
      <c r="AO220" s="12">
        <f t="shared" si="603"/>
        <v>0.389221161058667</v>
      </c>
      <c r="AP220" s="12">
        <f t="shared" si="604"/>
        <v>0.41387724338412868</v>
      </c>
      <c r="AQ220" s="12">
        <f t="shared" si="605"/>
        <v>0.53261353624510688</v>
      </c>
      <c r="AR220" s="12">
        <f t="shared" si="606"/>
        <v>0.52705282369199391</v>
      </c>
      <c r="AS220" s="12">
        <f t="shared" si="607"/>
        <v>0.53113499121218788</v>
      </c>
      <c r="AT220" s="12">
        <f t="shared" si="608"/>
        <v>0.53204193516482179</v>
      </c>
      <c r="AV220" s="5">
        <f t="shared" ref="AV220:AV229" si="624">C220/C184</f>
        <v>1.8909226777722734</v>
      </c>
      <c r="AW220" s="5">
        <f t="shared" si="609"/>
        <v>1.8758151517591177</v>
      </c>
      <c r="AX220" s="5">
        <f t="shared" si="610"/>
        <v>0.99854020238943164</v>
      </c>
      <c r="AY220" s="5">
        <f t="shared" si="611"/>
        <v>0.99662575595873348</v>
      </c>
      <c r="AZ220" s="5">
        <f t="shared" si="612"/>
        <v>1.0047035441087355</v>
      </c>
      <c r="BA220" s="5">
        <f t="shared" si="613"/>
        <v>1.0017267006666488</v>
      </c>
      <c r="BB220" s="5">
        <f t="shared" si="614"/>
        <v>0.72069573358494432</v>
      </c>
      <c r="BC220" s="5">
        <f t="shared" si="615"/>
        <v>0.73736617036551488</v>
      </c>
      <c r="BD220" s="5">
        <f t="shared" si="616"/>
        <v>0.73598712011468792</v>
      </c>
      <c r="BE220" s="5">
        <f t="shared" si="617"/>
        <v>0.78260986532892352</v>
      </c>
      <c r="BF220" s="5">
        <f t="shared" si="618"/>
        <v>1.0071310141743572</v>
      </c>
      <c r="BG220" s="5">
        <f t="shared" si="619"/>
        <v>0.99661613670310312</v>
      </c>
      <c r="BH220" s="5">
        <f t="shared" si="620"/>
        <v>1.0043351998415033</v>
      </c>
      <c r="BI220" s="5">
        <f t="shared" si="621"/>
        <v>1.0060501607290071</v>
      </c>
    </row>
    <row r="221" spans="1:61" x14ac:dyDescent="0.25">
      <c r="A221" s="5" t="s">
        <v>238</v>
      </c>
      <c r="B221" s="5" t="s">
        <v>127</v>
      </c>
      <c r="C221" s="5">
        <v>2.6002700000000001</v>
      </c>
      <c r="D221" s="5">
        <v>2.6493699999999998</v>
      </c>
      <c r="E221" s="5">
        <v>0.78314399999999995</v>
      </c>
      <c r="F221" s="5">
        <v>0.74345399999999995</v>
      </c>
      <c r="G221" s="5">
        <v>0.78104899999999999</v>
      </c>
      <c r="H221" s="5">
        <v>0.74440200000000001</v>
      </c>
      <c r="I221" s="5">
        <v>2.1007199999999999</v>
      </c>
      <c r="J221" s="5">
        <v>1.92042</v>
      </c>
      <c r="K221" s="5">
        <v>1.97678</v>
      </c>
      <c r="L221" s="5">
        <v>1.9143699999999999</v>
      </c>
      <c r="M221" s="5">
        <v>0.964449</v>
      </c>
      <c r="N221" s="5">
        <v>0.92044499999999996</v>
      </c>
      <c r="O221" s="5">
        <v>0.96293399999999996</v>
      </c>
      <c r="P221" s="5">
        <v>0.92672200000000005</v>
      </c>
      <c r="Q221" s="5"/>
      <c r="R221" s="5">
        <f t="shared" si="622"/>
        <v>1</v>
      </c>
      <c r="S221" s="5">
        <f t="shared" si="623"/>
        <v>1.0188826544935716</v>
      </c>
      <c r="T221" s="5">
        <f t="shared" si="583"/>
        <v>0.30117795459702257</v>
      </c>
      <c r="U221" s="5">
        <f t="shared" si="584"/>
        <v>0.28591415506851209</v>
      </c>
      <c r="V221" s="5">
        <f t="shared" si="585"/>
        <v>0.30037226903360037</v>
      </c>
      <c r="W221" s="5">
        <f t="shared" si="586"/>
        <v>0.28627873259315378</v>
      </c>
      <c r="X221" s="5">
        <f t="shared" si="587"/>
        <v>0.80788533498444381</v>
      </c>
      <c r="Y221" s="5">
        <f t="shared" si="588"/>
        <v>0.73854638172189813</v>
      </c>
      <c r="Z221" s="5">
        <f t="shared" si="589"/>
        <v>0.76022105396747253</v>
      </c>
      <c r="AA221" s="5">
        <f t="shared" si="590"/>
        <v>0.73621970026189587</v>
      </c>
      <c r="AB221" s="5">
        <f t="shared" si="591"/>
        <v>0.37090340618474232</v>
      </c>
      <c r="AC221" s="5">
        <f t="shared" si="592"/>
        <v>0.35398054817384345</v>
      </c>
      <c r="AD221" s="5">
        <f t="shared" si="593"/>
        <v>0.37032077438112193</v>
      </c>
      <c r="AE221" s="5">
        <f t="shared" si="594"/>
        <v>0.35639452826052681</v>
      </c>
      <c r="AF221" s="5"/>
      <c r="AG221" s="12">
        <f t="shared" si="595"/>
        <v>1</v>
      </c>
      <c r="AH221" s="12">
        <f t="shared" si="596"/>
        <v>0.97646263348600892</v>
      </c>
      <c r="AI221" s="12">
        <f t="shared" si="597"/>
        <v>0.52140385245195109</v>
      </c>
      <c r="AJ221" s="12">
        <f t="shared" si="598"/>
        <v>0.51930621017981982</v>
      </c>
      <c r="AK221" s="12">
        <f t="shared" si="599"/>
        <v>0.51832687804300359</v>
      </c>
      <c r="AL221" s="12">
        <f t="shared" si="600"/>
        <v>0.52023202798866441</v>
      </c>
      <c r="AM221" s="12">
        <f t="shared" si="601"/>
        <v>0.48449168200873022</v>
      </c>
      <c r="AN221" s="12">
        <f t="shared" si="602"/>
        <v>0.45545384512883935</v>
      </c>
      <c r="AO221" s="12">
        <f t="shared" si="603"/>
        <v>0.45806427159239993</v>
      </c>
      <c r="AP221" s="12">
        <f t="shared" si="604"/>
        <v>0.45691136376578928</v>
      </c>
      <c r="AQ221" s="12">
        <f t="shared" si="605"/>
        <v>0.51962602759716459</v>
      </c>
      <c r="AR221" s="12">
        <f t="shared" si="606"/>
        <v>0.51859704705408105</v>
      </c>
      <c r="AS221" s="12">
        <f t="shared" si="607"/>
        <v>0.52021808974985739</v>
      </c>
      <c r="AT221" s="12">
        <f t="shared" si="608"/>
        <v>0.5198070983723575</v>
      </c>
      <c r="AV221" s="5">
        <f t="shared" si="624"/>
        <v>1.9244010923542603</v>
      </c>
      <c r="AW221" s="5">
        <f t="shared" si="609"/>
        <v>1.8791057585235935</v>
      </c>
      <c r="AX221" s="5">
        <f t="shared" si="610"/>
        <v>1.0033901432162542</v>
      </c>
      <c r="AY221" s="5">
        <f t="shared" si="611"/>
        <v>0.99935343813639621</v>
      </c>
      <c r="AZ221" s="5">
        <f t="shared" si="612"/>
        <v>0.99746881030252943</v>
      </c>
      <c r="BA221" s="5">
        <f t="shared" si="613"/>
        <v>1.0011350829390577</v>
      </c>
      <c r="BB221" s="5">
        <f t="shared" si="614"/>
        <v>0.93235632209415342</v>
      </c>
      <c r="BC221" s="5">
        <f t="shared" si="615"/>
        <v>0.87647587708288655</v>
      </c>
      <c r="BD221" s="5">
        <f t="shared" si="616"/>
        <v>0.88149938462087296</v>
      </c>
      <c r="BE221" s="5">
        <f t="shared" si="617"/>
        <v>0.87928072753995956</v>
      </c>
      <c r="BF221" s="5">
        <f t="shared" si="618"/>
        <v>0.99996889512368858</v>
      </c>
      <c r="BG221" s="5">
        <f t="shared" si="619"/>
        <v>0.99798872384256743</v>
      </c>
      <c r="BH221" s="5">
        <f t="shared" si="620"/>
        <v>1.0011082601770722</v>
      </c>
      <c r="BI221" s="5">
        <f t="shared" si="621"/>
        <v>1.0003173479212633</v>
      </c>
    </row>
    <row r="222" spans="1:61" x14ac:dyDescent="0.25">
      <c r="A222" s="5" t="s">
        <v>239</v>
      </c>
      <c r="B222" s="5" t="s">
        <v>129</v>
      </c>
      <c r="C222" s="5">
        <v>4.2399800000000001</v>
      </c>
      <c r="D222" s="5">
        <v>3.2480899999999999</v>
      </c>
      <c r="E222" s="5">
        <v>0.85274799999999995</v>
      </c>
      <c r="F222" s="5">
        <v>0.79624399999999995</v>
      </c>
      <c r="G222" s="5">
        <v>0.85258500000000004</v>
      </c>
      <c r="H222" s="5">
        <v>0.79582799999999998</v>
      </c>
      <c r="I222" s="5">
        <v>2.4378099999999998</v>
      </c>
      <c r="J222" s="5">
        <v>2.31446</v>
      </c>
      <c r="K222" s="5">
        <v>2.4079299999999999</v>
      </c>
      <c r="L222" s="5">
        <v>2.3309299999999999</v>
      </c>
      <c r="M222" s="5">
        <v>1.00292</v>
      </c>
      <c r="N222" s="5">
        <v>0.93259000000000003</v>
      </c>
      <c r="O222" s="5">
        <v>1.0035700000000001</v>
      </c>
      <c r="P222" s="5">
        <v>0.93833900000000003</v>
      </c>
      <c r="Q222" s="5"/>
      <c r="R222" s="5">
        <f t="shared" si="622"/>
        <v>1</v>
      </c>
      <c r="S222" s="5">
        <f t="shared" si="623"/>
        <v>0.76606257576686676</v>
      </c>
      <c r="T222" s="5">
        <f t="shared" si="583"/>
        <v>0.20112076000358492</v>
      </c>
      <c r="U222" s="5">
        <f t="shared" si="584"/>
        <v>0.18779428204850021</v>
      </c>
      <c r="V222" s="5">
        <f t="shared" si="585"/>
        <v>0.2010823164260209</v>
      </c>
      <c r="W222" s="5">
        <f t="shared" si="586"/>
        <v>0.18769616837815273</v>
      </c>
      <c r="X222" s="5">
        <f t="shared" si="587"/>
        <v>0.57495790074481479</v>
      </c>
      <c r="Y222" s="5">
        <f t="shared" si="588"/>
        <v>0.545865782385766</v>
      </c>
      <c r="Z222" s="5">
        <f t="shared" si="589"/>
        <v>0.56791069769197022</v>
      </c>
      <c r="AA222" s="5">
        <f t="shared" si="590"/>
        <v>0.54975023467091821</v>
      </c>
      <c r="AB222" s="5">
        <f t="shared" si="591"/>
        <v>0.23653885159835661</v>
      </c>
      <c r="AC222" s="5">
        <f t="shared" si="592"/>
        <v>0.2199515092052321</v>
      </c>
      <c r="AD222" s="5">
        <f t="shared" si="593"/>
        <v>0.23669215420827458</v>
      </c>
      <c r="AE222" s="5">
        <f t="shared" si="594"/>
        <v>0.22130741182741429</v>
      </c>
      <c r="AF222" s="5"/>
      <c r="AG222" s="12">
        <f t="shared" si="595"/>
        <v>1</v>
      </c>
      <c r="AH222" s="12">
        <f t="shared" si="596"/>
        <v>0.73253871041875007</v>
      </c>
      <c r="AI222" s="12">
        <f t="shared" si="597"/>
        <v>0.32993923811110487</v>
      </c>
      <c r="AJ222" s="12">
        <f t="shared" si="598"/>
        <v>0.33081800600078359</v>
      </c>
      <c r="AK222" s="12">
        <f t="shared" si="599"/>
        <v>0.3302974200048629</v>
      </c>
      <c r="AL222" s="12">
        <f t="shared" si="600"/>
        <v>0.33034287044651028</v>
      </c>
      <c r="AM222" s="12">
        <f t="shared" si="601"/>
        <v>0.30667644210716144</v>
      </c>
      <c r="AN222" s="12">
        <f t="shared" si="602"/>
        <v>0.30036790186169404</v>
      </c>
      <c r="AO222" s="12">
        <f t="shared" si="603"/>
        <v>0.30339526269673117</v>
      </c>
      <c r="AP222" s="12">
        <f t="shared" si="604"/>
        <v>0.30186861348246841</v>
      </c>
      <c r="AQ222" s="12">
        <f t="shared" si="605"/>
        <v>0.32775342557780285</v>
      </c>
      <c r="AR222" s="12">
        <f t="shared" si="606"/>
        <v>0.328779419291713</v>
      </c>
      <c r="AS222" s="12">
        <f t="shared" si="607"/>
        <v>0.32868375879250994</v>
      </c>
      <c r="AT222" s="12">
        <f t="shared" si="608"/>
        <v>0.32854918655873272</v>
      </c>
      <c r="AV222" s="5">
        <f t="shared" si="624"/>
        <v>3.0380184001605</v>
      </c>
      <c r="AW222" s="5">
        <f t="shared" si="609"/>
        <v>2.2254660810820068</v>
      </c>
      <c r="AX222" s="5">
        <f t="shared" si="610"/>
        <v>1.002361476316473</v>
      </c>
      <c r="AY222" s="5">
        <f t="shared" si="611"/>
        <v>1.0050311893347874</v>
      </c>
      <c r="AZ222" s="5">
        <f t="shared" si="612"/>
        <v>1.0034496395003143</v>
      </c>
      <c r="BA222" s="5">
        <f t="shared" si="613"/>
        <v>1.0035877187783344</v>
      </c>
      <c r="BB222" s="5">
        <f t="shared" si="614"/>
        <v>0.9316886740173127</v>
      </c>
      <c r="BC222" s="5">
        <f t="shared" si="615"/>
        <v>0.91252321267342973</v>
      </c>
      <c r="BD222" s="5">
        <f t="shared" si="616"/>
        <v>0.92172039059419775</v>
      </c>
      <c r="BE222" s="5">
        <f t="shared" si="617"/>
        <v>0.91708240219067705</v>
      </c>
      <c r="BF222" s="5">
        <f t="shared" si="618"/>
        <v>0.99572093762100011</v>
      </c>
      <c r="BG222" s="5">
        <f t="shared" si="619"/>
        <v>0.99883792540230809</v>
      </c>
      <c r="BH222" s="5">
        <f t="shared" si="620"/>
        <v>0.99854730704556083</v>
      </c>
      <c r="BI222" s="5">
        <f t="shared" si="621"/>
        <v>0.99813847412319479</v>
      </c>
    </row>
    <row r="223" spans="1:61" x14ac:dyDescent="0.25">
      <c r="A223" s="5" t="s">
        <v>240</v>
      </c>
      <c r="B223" s="5" t="s">
        <v>131</v>
      </c>
      <c r="C223" s="5">
        <v>2.95485</v>
      </c>
      <c r="D223" s="5">
        <v>3.8174700000000001</v>
      </c>
      <c r="E223" s="5">
        <v>0.88177799999999995</v>
      </c>
      <c r="F223" s="5">
        <v>0.797315</v>
      </c>
      <c r="G223" s="5">
        <v>0.87983699999999998</v>
      </c>
      <c r="H223" s="5">
        <v>0.79597099999999998</v>
      </c>
      <c r="I223" s="5">
        <v>2.65524</v>
      </c>
      <c r="J223" s="5">
        <v>2.51898</v>
      </c>
      <c r="K223" s="5">
        <v>2.6605300000000001</v>
      </c>
      <c r="L223" s="5">
        <v>2.55959</v>
      </c>
      <c r="M223" s="5">
        <v>1.00745</v>
      </c>
      <c r="N223" s="5">
        <v>0.923925</v>
      </c>
      <c r="O223" s="5">
        <v>1.01017</v>
      </c>
      <c r="P223" s="5">
        <v>0.92768499999999998</v>
      </c>
      <c r="Q223" s="5"/>
      <c r="R223" s="5">
        <f t="shared" si="622"/>
        <v>1</v>
      </c>
      <c r="S223" s="5">
        <f t="shared" si="623"/>
        <v>1.2919336006903905</v>
      </c>
      <c r="T223" s="5">
        <f t="shared" si="583"/>
        <v>0.29841717853698158</v>
      </c>
      <c r="U223" s="5">
        <f t="shared" si="584"/>
        <v>0.26983264801935802</v>
      </c>
      <c r="V223" s="5">
        <f t="shared" si="585"/>
        <v>0.29776029240062946</v>
      </c>
      <c r="W223" s="5">
        <f t="shared" si="586"/>
        <v>0.26937780259573246</v>
      </c>
      <c r="X223" s="5">
        <f t="shared" si="587"/>
        <v>0.89860399005025637</v>
      </c>
      <c r="Y223" s="5">
        <f t="shared" si="588"/>
        <v>0.85248997411036098</v>
      </c>
      <c r="Z223" s="5">
        <f t="shared" si="589"/>
        <v>0.90039426705247305</v>
      </c>
      <c r="AA223" s="5">
        <f t="shared" si="590"/>
        <v>0.86623348054892801</v>
      </c>
      <c r="AB223" s="5">
        <f t="shared" si="591"/>
        <v>0.34094793305920773</v>
      </c>
      <c r="AC223" s="5">
        <f t="shared" si="592"/>
        <v>0.3126808467434895</v>
      </c>
      <c r="AD223" s="5">
        <f t="shared" si="593"/>
        <v>0.34186845355940232</v>
      </c>
      <c r="AE223" s="5">
        <f t="shared" si="594"/>
        <v>0.31395333096434674</v>
      </c>
      <c r="AF223" s="5"/>
      <c r="AG223" s="12">
        <f t="shared" si="595"/>
        <v>1</v>
      </c>
      <c r="AH223" s="12">
        <f t="shared" si="596"/>
        <v>1.2332945419233035</v>
      </c>
      <c r="AI223" s="12">
        <f t="shared" si="597"/>
        <v>0.48243639196284333</v>
      </c>
      <c r="AJ223" s="12">
        <f t="shared" si="598"/>
        <v>0.48317013118886659</v>
      </c>
      <c r="AK223" s="12">
        <f t="shared" si="599"/>
        <v>0.48263947697843212</v>
      </c>
      <c r="AL223" s="12">
        <f t="shared" si="600"/>
        <v>0.48288978903906654</v>
      </c>
      <c r="AM223" s="12">
        <f t="shared" si="601"/>
        <v>0.46484388793480241</v>
      </c>
      <c r="AN223" s="12">
        <f t="shared" si="602"/>
        <v>0.44756930441055859</v>
      </c>
      <c r="AO223" s="12">
        <f t="shared" si="603"/>
        <v>0.46495134286410766</v>
      </c>
      <c r="AP223" s="12">
        <f t="shared" si="604"/>
        <v>0.46263704415058621</v>
      </c>
      <c r="AQ223" s="12">
        <f t="shared" si="605"/>
        <v>0.48364834606427803</v>
      </c>
      <c r="AR223" s="12">
        <f t="shared" si="606"/>
        <v>0.4839240680941943</v>
      </c>
      <c r="AS223" s="12">
        <f t="shared" si="607"/>
        <v>0.4830728558415503</v>
      </c>
      <c r="AT223" s="12">
        <f t="shared" si="608"/>
        <v>0.48282928713297807</v>
      </c>
      <c r="AV223" s="5">
        <f t="shared" si="624"/>
        <v>2.0694255739358201</v>
      </c>
      <c r="AW223" s="5">
        <f t="shared" si="609"/>
        <v>2.5522112652515463</v>
      </c>
      <c r="AX223" s="5">
        <f t="shared" si="610"/>
        <v>0.99836620732523329</v>
      </c>
      <c r="AY223" s="5">
        <f t="shared" si="611"/>
        <v>0.99988462604416573</v>
      </c>
      <c r="AZ223" s="5">
        <f t="shared" si="612"/>
        <v>0.99878647665017606</v>
      </c>
      <c r="BA223" s="5">
        <f t="shared" si="613"/>
        <v>0.99930447882991735</v>
      </c>
      <c r="BB223" s="5">
        <f t="shared" si="614"/>
        <v>0.96195982958003656</v>
      </c>
      <c r="BC223" s="5">
        <f t="shared" si="615"/>
        <v>0.92621136465587606</v>
      </c>
      <c r="BD223" s="5">
        <f t="shared" si="616"/>
        <v>0.96218219955878637</v>
      </c>
      <c r="BE223" s="5">
        <f t="shared" si="617"/>
        <v>0.95739293061529829</v>
      </c>
      <c r="BF223" s="5">
        <f t="shared" si="618"/>
        <v>1.0008742561371786</v>
      </c>
      <c r="BG223" s="5">
        <f t="shared" si="619"/>
        <v>1.0014448423571851</v>
      </c>
      <c r="BH223" s="5">
        <f t="shared" si="620"/>
        <v>0.99968332195271592</v>
      </c>
      <c r="BI223" s="5">
        <f t="shared" si="621"/>
        <v>0.99917927463818612</v>
      </c>
    </row>
    <row r="224" spans="1:61" x14ac:dyDescent="0.25">
      <c r="A224" s="5" t="s">
        <v>241</v>
      </c>
      <c r="B224" s="5" t="s">
        <v>133</v>
      </c>
      <c r="C224" s="5">
        <v>2.9307500000000002</v>
      </c>
      <c r="D224" s="5">
        <v>3.1065299999999998</v>
      </c>
      <c r="E224" s="5">
        <v>0.90018100000000001</v>
      </c>
      <c r="F224" s="5">
        <v>0.79653799999999997</v>
      </c>
      <c r="G224" s="5">
        <v>0.89938399999999996</v>
      </c>
      <c r="H224" s="5">
        <v>0.799763</v>
      </c>
      <c r="I224" s="5">
        <v>3.3816000000000002</v>
      </c>
      <c r="J224" s="5">
        <v>2.8408199999999999</v>
      </c>
      <c r="K224" s="5">
        <v>3.11592</v>
      </c>
      <c r="L224" s="5">
        <v>3.1872600000000002</v>
      </c>
      <c r="M224" s="5">
        <v>1.0077799999999999</v>
      </c>
      <c r="N224" s="5">
        <v>0.91637199999999996</v>
      </c>
      <c r="O224" s="5">
        <v>1.0116799999999999</v>
      </c>
      <c r="P224" s="5">
        <v>0.92394699999999996</v>
      </c>
      <c r="Q224" s="5"/>
      <c r="R224" s="5">
        <f t="shared" si="622"/>
        <v>1</v>
      </c>
      <c r="S224" s="5">
        <f t="shared" si="623"/>
        <v>1.0599778213767805</v>
      </c>
      <c r="T224" s="5">
        <f t="shared" si="583"/>
        <v>0.30715038812590634</v>
      </c>
      <c r="U224" s="5">
        <f t="shared" si="584"/>
        <v>0.2717864027979186</v>
      </c>
      <c r="V224" s="5">
        <f t="shared" si="585"/>
        <v>0.30687844408427872</v>
      </c>
      <c r="W224" s="5">
        <f t="shared" si="586"/>
        <v>0.2728868037191845</v>
      </c>
      <c r="X224" s="5">
        <f t="shared" si="587"/>
        <v>1.153834342745031</v>
      </c>
      <c r="Y224" s="5">
        <f t="shared" si="588"/>
        <v>0.96931502175211115</v>
      </c>
      <c r="Z224" s="5">
        <f t="shared" si="589"/>
        <v>1.0631817794080014</v>
      </c>
      <c r="AA224" s="5">
        <f t="shared" si="590"/>
        <v>1.0875236714151668</v>
      </c>
      <c r="AB224" s="5">
        <f t="shared" si="591"/>
        <v>0.34386419858398015</v>
      </c>
      <c r="AC224" s="5">
        <f t="shared" si="592"/>
        <v>0.31267491256504304</v>
      </c>
      <c r="AD224" s="5">
        <f t="shared" si="593"/>
        <v>0.34519491597713892</v>
      </c>
      <c r="AE224" s="5">
        <f t="shared" si="594"/>
        <v>0.31525957519406295</v>
      </c>
      <c r="AF224" s="5"/>
      <c r="AG224" s="12">
        <f t="shared" si="595"/>
        <v>1</v>
      </c>
      <c r="AH224" s="12">
        <f t="shared" si="596"/>
        <v>1.0135223159086399</v>
      </c>
      <c r="AI224" s="12">
        <f t="shared" si="597"/>
        <v>0.49490628963932365</v>
      </c>
      <c r="AJ224" s="12">
        <f t="shared" si="598"/>
        <v>0.49493601739111426</v>
      </c>
      <c r="AK224" s="12">
        <f t="shared" si="599"/>
        <v>0.49701278991915843</v>
      </c>
      <c r="AL224" s="12">
        <f t="shared" si="600"/>
        <v>0.49916250954651148</v>
      </c>
      <c r="AM224" s="12">
        <f t="shared" si="601"/>
        <v>0.5738864200185666</v>
      </c>
      <c r="AN224" s="12">
        <f t="shared" si="602"/>
        <v>0.50073489648860003</v>
      </c>
      <c r="AO224" s="12">
        <f t="shared" si="603"/>
        <v>0.52620589437863929</v>
      </c>
      <c r="AP224" s="12">
        <f t="shared" si="604"/>
        <v>0.56055306428586149</v>
      </c>
      <c r="AQ224" s="12">
        <f t="shared" si="605"/>
        <v>0.49782068001088026</v>
      </c>
      <c r="AR224" s="12">
        <f t="shared" si="606"/>
        <v>0.49873769828904679</v>
      </c>
      <c r="AS224" s="12">
        <f t="shared" si="607"/>
        <v>0.49857619942016207</v>
      </c>
      <c r="AT224" s="12">
        <f t="shared" si="608"/>
        <v>0.49917978757641362</v>
      </c>
      <c r="AV224" s="5">
        <f t="shared" si="624"/>
        <v>2.0061675576882272</v>
      </c>
      <c r="AW224" s="5">
        <f t="shared" si="609"/>
        <v>2.0332955891689517</v>
      </c>
      <c r="AX224" s="5">
        <f t="shared" si="610"/>
        <v>0.99286494237026424</v>
      </c>
      <c r="AY224" s="5">
        <f t="shared" si="611"/>
        <v>0.99292458122146954</v>
      </c>
      <c r="AZ224" s="5">
        <f t="shared" si="612"/>
        <v>0.9970909348919299</v>
      </c>
      <c r="BA224" s="5">
        <f t="shared" si="613"/>
        <v>1.0014036326664513</v>
      </c>
      <c r="BB224" s="5">
        <f t="shared" si="614"/>
        <v>1.151312317639088</v>
      </c>
      <c r="BC224" s="5">
        <f t="shared" si="615"/>
        <v>1.0045581043378018</v>
      </c>
      <c r="BD224" s="5">
        <f t="shared" si="616"/>
        <v>1.0556571939667441</v>
      </c>
      <c r="BE224" s="5">
        <f t="shared" si="617"/>
        <v>1.1245633719330186</v>
      </c>
      <c r="BF224" s="5">
        <f t="shared" si="618"/>
        <v>0.99871169778412006</v>
      </c>
      <c r="BG224" s="5">
        <f t="shared" si="619"/>
        <v>1.000551390103585</v>
      </c>
      <c r="BH224" s="5">
        <f t="shared" si="620"/>
        <v>1.000227396312225</v>
      </c>
      <c r="BI224" s="5">
        <f t="shared" si="621"/>
        <v>1.0014382952895016</v>
      </c>
    </row>
    <row r="225" spans="1:61" x14ac:dyDescent="0.25">
      <c r="A225" s="5" t="s">
        <v>242</v>
      </c>
      <c r="B225" s="5" t="s">
        <v>135</v>
      </c>
      <c r="C225" s="5">
        <v>3.19143</v>
      </c>
      <c r="D225" s="5">
        <v>3.9374600000000002</v>
      </c>
      <c r="E225" s="5">
        <v>0.91286</v>
      </c>
      <c r="F225" s="5">
        <v>0.80046300000000004</v>
      </c>
      <c r="G225" s="5">
        <v>0.90838600000000003</v>
      </c>
      <c r="H225" s="5">
        <v>0.80105300000000002</v>
      </c>
      <c r="I225" s="5">
        <v>3.46225</v>
      </c>
      <c r="J225" s="5">
        <v>3.25122</v>
      </c>
      <c r="K225" s="5">
        <v>2.98481</v>
      </c>
      <c r="L225" s="5">
        <v>2.8180800000000001</v>
      </c>
      <c r="M225" s="5">
        <v>1.0175700000000001</v>
      </c>
      <c r="N225" s="5">
        <v>0.92049999999999998</v>
      </c>
      <c r="O225" s="5">
        <v>1.01894</v>
      </c>
      <c r="P225" s="5">
        <v>0.924126</v>
      </c>
      <c r="Q225" s="5"/>
      <c r="R225" s="5">
        <f t="shared" si="622"/>
        <v>1</v>
      </c>
      <c r="S225" s="5">
        <f t="shared" si="623"/>
        <v>1.2337604146103784</v>
      </c>
      <c r="T225" s="5">
        <f t="shared" si="583"/>
        <v>0.28603478691370327</v>
      </c>
      <c r="U225" s="5">
        <f t="shared" si="584"/>
        <v>0.25081640518513648</v>
      </c>
      <c r="V225" s="5">
        <f t="shared" si="585"/>
        <v>0.28463290750541292</v>
      </c>
      <c r="W225" s="5">
        <f t="shared" si="586"/>
        <v>0.25100127529038707</v>
      </c>
      <c r="X225" s="5">
        <f t="shared" si="587"/>
        <v>1.0848585117016509</v>
      </c>
      <c r="Y225" s="5">
        <f t="shared" si="588"/>
        <v>1.0187345484626014</v>
      </c>
      <c r="Z225" s="5">
        <f t="shared" si="589"/>
        <v>0.93525786246290843</v>
      </c>
      <c r="AA225" s="5">
        <f t="shared" si="590"/>
        <v>0.88301482407572784</v>
      </c>
      <c r="AB225" s="5">
        <f t="shared" si="591"/>
        <v>0.3188445305082675</v>
      </c>
      <c r="AC225" s="5">
        <f t="shared" si="592"/>
        <v>0.28842869810711813</v>
      </c>
      <c r="AD225" s="5">
        <f t="shared" si="593"/>
        <v>0.31927380515944265</v>
      </c>
      <c r="AE225" s="5">
        <f t="shared" si="594"/>
        <v>0.28956486590650587</v>
      </c>
      <c r="AF225" s="5"/>
      <c r="AG225" s="12">
        <f t="shared" si="595"/>
        <v>1</v>
      </c>
      <c r="AH225" s="12">
        <f t="shared" si="596"/>
        <v>1.1825590484371158</v>
      </c>
      <c r="AI225" s="12">
        <f t="shared" si="597"/>
        <v>0.46900585783514981</v>
      </c>
      <c r="AJ225" s="12">
        <f t="shared" si="598"/>
        <v>0.46793260924339503</v>
      </c>
      <c r="AK225" s="12">
        <f t="shared" si="599"/>
        <v>0.46800683311604591</v>
      </c>
      <c r="AL225" s="12">
        <f t="shared" si="600"/>
        <v>0.46828570383532125</v>
      </c>
      <c r="AM225" s="12">
        <f t="shared" si="601"/>
        <v>0.53956283619061574</v>
      </c>
      <c r="AN225" s="12">
        <f t="shared" si="602"/>
        <v>0.52537805165614415</v>
      </c>
      <c r="AO225" s="12">
        <f t="shared" si="603"/>
        <v>0.46536245945846211</v>
      </c>
      <c r="AP225" s="12">
        <f t="shared" si="604"/>
        <v>0.43579398591731677</v>
      </c>
      <c r="AQ225" s="12">
        <f t="shared" si="605"/>
        <v>0.46685279521221412</v>
      </c>
      <c r="AR225" s="12">
        <f t="shared" si="606"/>
        <v>0.467219973164748</v>
      </c>
      <c r="AS225" s="12">
        <f t="shared" si="607"/>
        <v>0.46917954842539883</v>
      </c>
      <c r="AT225" s="12">
        <f t="shared" si="608"/>
        <v>0.46747157335755252</v>
      </c>
      <c r="AV225" s="5">
        <f t="shared" si="624"/>
        <v>2.1380107321582895</v>
      </c>
      <c r="AW225" s="5">
        <f t="shared" si="609"/>
        <v>2.5283239369694481</v>
      </c>
      <c r="AX225" s="5">
        <f t="shared" si="610"/>
        <v>1.0027395574966551</v>
      </c>
      <c r="AY225" s="5">
        <f t="shared" si="611"/>
        <v>1.0004449404892095</v>
      </c>
      <c r="AZ225" s="5">
        <f t="shared" si="612"/>
        <v>1.0006036319255198</v>
      </c>
      <c r="BA225" s="5">
        <f t="shared" si="613"/>
        <v>1.0011998605162149</v>
      </c>
      <c r="BB225" s="5">
        <f t="shared" si="614"/>
        <v>1.1535911344493017</v>
      </c>
      <c r="BC225" s="5">
        <f t="shared" si="615"/>
        <v>1.1232639128812483</v>
      </c>
      <c r="BD225" s="5">
        <f t="shared" si="616"/>
        <v>0.99494993266576881</v>
      </c>
      <c r="BE225" s="5">
        <f t="shared" si="617"/>
        <v>0.93173221890126168</v>
      </c>
      <c r="BF225" s="5">
        <f t="shared" si="618"/>
        <v>0.99813628650180974</v>
      </c>
      <c r="BG225" s="5">
        <f t="shared" si="619"/>
        <v>0.99892131690493913</v>
      </c>
      <c r="BH225" s="5">
        <f t="shared" si="620"/>
        <v>1.0031109098426825</v>
      </c>
      <c r="BI225" s="5">
        <f t="shared" si="621"/>
        <v>0.99945924081736837</v>
      </c>
    </row>
    <row r="226" spans="1:61" x14ac:dyDescent="0.25">
      <c r="A226" s="5" t="s">
        <v>243</v>
      </c>
      <c r="B226" s="5" t="s">
        <v>137</v>
      </c>
      <c r="C226" s="5">
        <v>3.3473899999999999</v>
      </c>
      <c r="D226" s="5">
        <v>3.0849500000000001</v>
      </c>
      <c r="E226" s="5">
        <v>0.91659599999999997</v>
      </c>
      <c r="F226" s="5">
        <v>0.805006</v>
      </c>
      <c r="G226" s="5">
        <v>0.91669199999999995</v>
      </c>
      <c r="H226" s="5">
        <v>0.80606900000000004</v>
      </c>
      <c r="I226" s="5">
        <v>3.2470400000000001</v>
      </c>
      <c r="J226" s="5">
        <v>2.9144100000000002</v>
      </c>
      <c r="K226" s="5">
        <v>2.98664</v>
      </c>
      <c r="L226" s="5">
        <v>2.9027400000000001</v>
      </c>
      <c r="M226" s="5">
        <v>1.0204899999999999</v>
      </c>
      <c r="N226" s="5">
        <v>0.91847000000000001</v>
      </c>
      <c r="O226" s="5">
        <v>1.02146</v>
      </c>
      <c r="P226" s="5">
        <v>0.92371999999999999</v>
      </c>
      <c r="Q226" s="5"/>
      <c r="R226" s="5">
        <f t="shared" si="622"/>
        <v>1</v>
      </c>
      <c r="S226" s="5">
        <f t="shared" si="623"/>
        <v>0.92159861862525738</v>
      </c>
      <c r="T226" s="5">
        <f t="shared" si="583"/>
        <v>0.27382408383845325</v>
      </c>
      <c r="U226" s="5">
        <f t="shared" si="584"/>
        <v>0.24048766352292383</v>
      </c>
      <c r="V226" s="5">
        <f t="shared" si="585"/>
        <v>0.27385276289885552</v>
      </c>
      <c r="W226" s="5">
        <f t="shared" si="586"/>
        <v>0.24080522436883664</v>
      </c>
      <c r="X226" s="5">
        <f t="shared" si="587"/>
        <v>0.97002141967323807</v>
      </c>
      <c r="Y226" s="5">
        <f t="shared" si="588"/>
        <v>0.87065146278145067</v>
      </c>
      <c r="Z226" s="5">
        <f t="shared" si="589"/>
        <v>0.89222946833204375</v>
      </c>
      <c r="AA226" s="5">
        <f t="shared" si="590"/>
        <v>0.8671651645012981</v>
      </c>
      <c r="AB226" s="5">
        <f t="shared" si="591"/>
        <v>0.30486139947839958</v>
      </c>
      <c r="AC226" s="5">
        <f t="shared" si="592"/>
        <v>0.27438392299672282</v>
      </c>
      <c r="AD226" s="5">
        <f t="shared" si="593"/>
        <v>0.30515117748454768</v>
      </c>
      <c r="AE226" s="5">
        <f t="shared" si="594"/>
        <v>0.2759523091124727</v>
      </c>
      <c r="AF226" s="5"/>
      <c r="AG226" s="12">
        <f t="shared" si="595"/>
        <v>1</v>
      </c>
      <c r="AH226" s="12">
        <f t="shared" si="596"/>
        <v>0.88109324003061829</v>
      </c>
      <c r="AI226" s="12">
        <f t="shared" si="597"/>
        <v>0.83888066417364404</v>
      </c>
      <c r="AJ226" s="12">
        <f t="shared" si="598"/>
        <v>0.84198000250486982</v>
      </c>
      <c r="AK226" s="12">
        <f t="shared" si="599"/>
        <v>0.84184415629438991</v>
      </c>
      <c r="AL226" s="12">
        <f t="shared" si="600"/>
        <v>0.84306447914140581</v>
      </c>
      <c r="AM226" s="12">
        <f t="shared" si="601"/>
        <v>0.85461199707867219</v>
      </c>
      <c r="AN226" s="12">
        <f t="shared" si="602"/>
        <v>0.81980320884760438</v>
      </c>
      <c r="AO226" s="12">
        <f t="shared" si="603"/>
        <v>0.81551079366624368</v>
      </c>
      <c r="AP226" s="12">
        <f t="shared" si="604"/>
        <v>0.72152520783942675</v>
      </c>
      <c r="AQ226" s="12">
        <f t="shared" si="605"/>
        <v>0.8390752314534361</v>
      </c>
      <c r="AR226" s="12">
        <f t="shared" si="606"/>
        <v>0.83444957195653635</v>
      </c>
      <c r="AS226" s="12">
        <f t="shared" si="607"/>
        <v>0.83663982986968044</v>
      </c>
      <c r="AT226" s="12">
        <f t="shared" si="608"/>
        <v>0.83660549748850654</v>
      </c>
      <c r="AV226" s="5">
        <f t="shared" si="624"/>
        <v>1.1928168507174952</v>
      </c>
      <c r="AW226" s="5">
        <f t="shared" si="609"/>
        <v>1.0509828637617962</v>
      </c>
      <c r="AX226" s="5">
        <f t="shared" si="610"/>
        <v>1.0006309919674068</v>
      </c>
      <c r="AY226" s="5">
        <f t="shared" si="611"/>
        <v>1.0043279349549676</v>
      </c>
      <c r="AZ226" s="5">
        <f t="shared" si="612"/>
        <v>1.0041658953060011</v>
      </c>
      <c r="BA226" s="5">
        <f t="shared" si="613"/>
        <v>1.005621516961237</v>
      </c>
      <c r="BB226" s="5">
        <f t="shared" si="614"/>
        <v>1.019395590940771</v>
      </c>
      <c r="BC226" s="5">
        <f t="shared" si="615"/>
        <v>0.97787508178569638</v>
      </c>
      <c r="BD226" s="5">
        <f t="shared" si="616"/>
        <v>0.97275501662709385</v>
      </c>
      <c r="BE226" s="5">
        <f t="shared" si="617"/>
        <v>0.86064742612831113</v>
      </c>
      <c r="BF226" s="5">
        <f t="shared" si="618"/>
        <v>1.0008630750973411</v>
      </c>
      <c r="BG226" s="5">
        <f t="shared" si="619"/>
        <v>0.99534551050375775</v>
      </c>
      <c r="BH226" s="5">
        <f t="shared" si="620"/>
        <v>0.99795808704997324</v>
      </c>
      <c r="BI226" s="5">
        <f t="shared" si="621"/>
        <v>0.99791713480718369</v>
      </c>
    </row>
    <row r="227" spans="1:61" x14ac:dyDescent="0.25">
      <c r="A227" s="5" t="s">
        <v>244</v>
      </c>
      <c r="B227" s="5" t="s">
        <v>139</v>
      </c>
      <c r="C227" s="5">
        <v>4.3222800000000001</v>
      </c>
      <c r="D227" s="5">
        <v>6.13666</v>
      </c>
      <c r="E227" s="5">
        <v>0.91783800000000004</v>
      </c>
      <c r="F227" s="5">
        <v>0.84605799999999998</v>
      </c>
      <c r="G227" s="5">
        <v>0.918404</v>
      </c>
      <c r="H227" s="5">
        <v>1.4805200000000001</v>
      </c>
      <c r="I227" s="5">
        <v>4.4228800000000001</v>
      </c>
      <c r="J227" s="5">
        <v>3.0169800000000002</v>
      </c>
      <c r="K227" s="5">
        <v>3.0518399999999999</v>
      </c>
      <c r="L227" s="5">
        <v>2.7938100000000001</v>
      </c>
      <c r="M227" s="5">
        <v>1.0265500000000001</v>
      </c>
      <c r="N227" s="5">
        <v>0.918628</v>
      </c>
      <c r="O227" s="5">
        <v>1.02782</v>
      </c>
      <c r="P227" s="5">
        <v>1.1001099999999999</v>
      </c>
      <c r="Q227" s="5"/>
      <c r="R227" s="5">
        <f t="shared" si="622"/>
        <v>1</v>
      </c>
      <c r="S227" s="5">
        <f t="shared" si="623"/>
        <v>1.4197738230748587</v>
      </c>
      <c r="T227" s="5">
        <f t="shared" si="583"/>
        <v>0.21235042616396901</v>
      </c>
      <c r="U227" s="5">
        <f t="shared" si="584"/>
        <v>0.19574345021608963</v>
      </c>
      <c r="V227" s="5">
        <f t="shared" si="585"/>
        <v>0.21248137557030086</v>
      </c>
      <c r="W227" s="5">
        <f t="shared" si="586"/>
        <v>0.34253218208908259</v>
      </c>
      <c r="X227" s="5">
        <f t="shared" si="587"/>
        <v>1.0232747531395467</v>
      </c>
      <c r="Y227" s="5">
        <f t="shared" si="588"/>
        <v>0.69800660762375411</v>
      </c>
      <c r="Z227" s="5">
        <f t="shared" si="589"/>
        <v>0.70607179544129484</v>
      </c>
      <c r="AA227" s="5">
        <f t="shared" si="590"/>
        <v>0.64637413587273385</v>
      </c>
      <c r="AB227" s="5">
        <f t="shared" si="591"/>
        <v>0.23750196655468875</v>
      </c>
      <c r="AC227" s="5">
        <f t="shared" si="592"/>
        <v>0.21253320007033324</v>
      </c>
      <c r="AD227" s="5">
        <f t="shared" si="593"/>
        <v>0.23779579296112235</v>
      </c>
      <c r="AE227" s="5">
        <f t="shared" si="594"/>
        <v>0.25452076219032543</v>
      </c>
      <c r="AF227" s="5"/>
      <c r="AG227" s="12">
        <f t="shared" si="595"/>
        <v>1</v>
      </c>
      <c r="AH227" s="12">
        <f t="shared" si="596"/>
        <v>1.3827349598578524</v>
      </c>
      <c r="AI227" s="12">
        <f t="shared" si="597"/>
        <v>0.59214393891674899</v>
      </c>
      <c r="AJ227" s="12">
        <f t="shared" si="598"/>
        <v>0.6647453708466613</v>
      </c>
      <c r="AK227" s="12">
        <f t="shared" si="599"/>
        <v>0.65040367401765931</v>
      </c>
      <c r="AL227" s="12">
        <f t="shared" si="600"/>
        <v>1.19540775208293</v>
      </c>
      <c r="AM227" s="12">
        <f t="shared" si="601"/>
        <v>0.65100846818598412</v>
      </c>
      <c r="AN227" s="12">
        <f t="shared" si="602"/>
        <v>0.47172575081845564</v>
      </c>
      <c r="AO227" s="12">
        <f t="shared" si="603"/>
        <v>0.46631931460097448</v>
      </c>
      <c r="AP227" s="12">
        <f t="shared" si="604"/>
        <v>0.57562264673486474</v>
      </c>
      <c r="AQ227" s="12">
        <f t="shared" si="605"/>
        <v>0.64914182008425736</v>
      </c>
      <c r="AR227" s="12">
        <f t="shared" si="606"/>
        <v>0.64377489567003188</v>
      </c>
      <c r="AS227" s="12">
        <f t="shared" si="607"/>
        <v>0.64562548096751116</v>
      </c>
      <c r="AT227" s="12">
        <f t="shared" si="608"/>
        <v>0.75878913517126823</v>
      </c>
      <c r="AV227" s="5">
        <f t="shared" si="624"/>
        <v>1.5400303567992817</v>
      </c>
      <c r="AW227" s="5">
        <f t="shared" si="609"/>
        <v>2.1294538135887291</v>
      </c>
      <c r="AX227" s="5">
        <f t="shared" si="610"/>
        <v>0.91191964152649296</v>
      </c>
      <c r="AY227" s="5">
        <f t="shared" si="611"/>
        <v>1.0237280506456548</v>
      </c>
      <c r="AZ227" s="5">
        <f t="shared" si="612"/>
        <v>1.0016414021609796</v>
      </c>
      <c r="BA227" s="5">
        <f t="shared" si="613"/>
        <v>1.8409642269609021</v>
      </c>
      <c r="BB227" s="5">
        <f t="shared" si="614"/>
        <v>1.0025728035398149</v>
      </c>
      <c r="BC227" s="5">
        <f t="shared" si="615"/>
        <v>0.72647197634435534</v>
      </c>
      <c r="BD227" s="5">
        <f t="shared" si="616"/>
        <v>0.71814590044733517</v>
      </c>
      <c r="BE227" s="5">
        <f t="shared" si="617"/>
        <v>0.88647635003284053</v>
      </c>
      <c r="BF227" s="5">
        <f t="shared" si="618"/>
        <v>0.99969810879769394</v>
      </c>
      <c r="BG227" s="5">
        <f t="shared" si="619"/>
        <v>0.99143288227713944</v>
      </c>
      <c r="BH227" s="5">
        <f t="shared" si="620"/>
        <v>0.99428283981310395</v>
      </c>
      <c r="BI227" s="5">
        <f t="shared" si="621"/>
        <v>1.1685583025732267</v>
      </c>
    </row>
    <row r="228" spans="1:61" x14ac:dyDescent="0.25">
      <c r="A228" s="5" t="s">
        <v>245</v>
      </c>
      <c r="B228" s="5" t="s">
        <v>141</v>
      </c>
      <c r="C228" s="5">
        <v>5.6389500000000004</v>
      </c>
      <c r="D228" s="5">
        <v>4.5863300000000002</v>
      </c>
      <c r="E228" s="5">
        <v>1.65791</v>
      </c>
      <c r="F228" s="5">
        <v>1.9279299999999999</v>
      </c>
      <c r="G228" s="5">
        <v>1.03193</v>
      </c>
      <c r="H228" s="5">
        <v>0.94512099999999999</v>
      </c>
      <c r="I228" s="5">
        <v>4.8957199999999998</v>
      </c>
      <c r="J228" s="5">
        <v>4.6495300000000004</v>
      </c>
      <c r="K228" s="5">
        <v>4.9589400000000001</v>
      </c>
      <c r="L228" s="5">
        <v>4.2552899999999996</v>
      </c>
      <c r="M228" s="5">
        <v>2.7717999999999998</v>
      </c>
      <c r="N228" s="5">
        <v>2.2513000000000001</v>
      </c>
      <c r="O228" s="5">
        <v>2.1279699999999999</v>
      </c>
      <c r="P228" s="5">
        <v>2.15923</v>
      </c>
      <c r="Q228" s="5"/>
      <c r="R228" s="5">
        <f t="shared" si="622"/>
        <v>1</v>
      </c>
      <c r="S228" s="5">
        <f t="shared" si="623"/>
        <v>0.81333049592565987</v>
      </c>
      <c r="T228" s="5">
        <f t="shared" si="583"/>
        <v>0.29401040973940185</v>
      </c>
      <c r="U228" s="5">
        <f t="shared" si="584"/>
        <v>0.34189521098786119</v>
      </c>
      <c r="V228" s="5">
        <f t="shared" si="585"/>
        <v>0.1830003812766561</v>
      </c>
      <c r="W228" s="5">
        <f t="shared" si="586"/>
        <v>0.16760584860656683</v>
      </c>
      <c r="X228" s="5">
        <f t="shared" si="587"/>
        <v>0.86819709343051443</v>
      </c>
      <c r="Y228" s="5">
        <f t="shared" si="588"/>
        <v>0.82453825623564669</v>
      </c>
      <c r="Z228" s="5">
        <f t="shared" si="589"/>
        <v>0.87940840050009306</v>
      </c>
      <c r="AA228" s="5">
        <f t="shared" si="590"/>
        <v>0.75462453116271633</v>
      </c>
      <c r="AB228" s="5">
        <f t="shared" si="591"/>
        <v>0.49154541182312306</v>
      </c>
      <c r="AC228" s="5">
        <f t="shared" si="592"/>
        <v>0.39924099344736164</v>
      </c>
      <c r="AD228" s="5">
        <f t="shared" si="593"/>
        <v>0.3773699004247244</v>
      </c>
      <c r="AE228" s="5">
        <f t="shared" si="594"/>
        <v>0.38291348566665778</v>
      </c>
      <c r="AF228" s="5"/>
      <c r="AG228" s="12">
        <f t="shared" si="595"/>
        <v>1</v>
      </c>
      <c r="AH228" s="12">
        <f t="shared" si="596"/>
        <v>0.83054766574556749</v>
      </c>
      <c r="AI228" s="12">
        <f t="shared" si="597"/>
        <v>1.0789958420313337</v>
      </c>
      <c r="AJ228" s="12">
        <f t="shared" si="598"/>
        <v>1.2364781938903142</v>
      </c>
      <c r="AK228" s="12">
        <f t="shared" si="599"/>
        <v>0.67761464135721927</v>
      </c>
      <c r="AL228" s="12">
        <f t="shared" si="600"/>
        <v>0.47728686969913492</v>
      </c>
      <c r="AM228" s="12">
        <f t="shared" si="601"/>
        <v>0.62106845796474519</v>
      </c>
      <c r="AN228" s="12">
        <f t="shared" si="602"/>
        <v>0.6305985023725762</v>
      </c>
      <c r="AO228" s="12">
        <f t="shared" si="603"/>
        <v>0.6226847206481968</v>
      </c>
      <c r="AP228" s="12">
        <f t="shared" si="604"/>
        <v>0.59698764927110937</v>
      </c>
      <c r="AQ228" s="12">
        <f t="shared" si="605"/>
        <v>0.68024987073712817</v>
      </c>
      <c r="AR228" s="12">
        <f t="shared" si="606"/>
        <v>0.65181758929403932</v>
      </c>
      <c r="AS228" s="12">
        <f t="shared" si="607"/>
        <v>0.68053661864332249</v>
      </c>
      <c r="AT228" s="12">
        <f t="shared" si="608"/>
        <v>0.50486003480941355</v>
      </c>
      <c r="AV228" s="5">
        <f t="shared" si="624"/>
        <v>1.5059890234620164</v>
      </c>
      <c r="AW228" s="5">
        <f t="shared" si="609"/>
        <v>1.2507956680748242</v>
      </c>
      <c r="AX228" s="5">
        <f t="shared" si="610"/>
        <v>1.6249558944603442</v>
      </c>
      <c r="AY228" s="5">
        <f t="shared" si="611"/>
        <v>1.862122587748952</v>
      </c>
      <c r="AZ228" s="5">
        <f t="shared" si="612"/>
        <v>1.0204802120211229</v>
      </c>
      <c r="BA228" s="5">
        <f t="shared" si="613"/>
        <v>0.71878878680944269</v>
      </c>
      <c r="BB228" s="5">
        <f t="shared" si="614"/>
        <v>0.93532228051338684</v>
      </c>
      <c r="BC228" s="5">
        <f t="shared" si="615"/>
        <v>0.94967442278468606</v>
      </c>
      <c r="BD228" s="5">
        <f t="shared" si="616"/>
        <v>0.93775635437369631</v>
      </c>
      <c r="BE228" s="5">
        <f t="shared" si="617"/>
        <v>0.89905684694468258</v>
      </c>
      <c r="BF228" s="5">
        <f t="shared" si="618"/>
        <v>1.0244488385415704</v>
      </c>
      <c r="BG228" s="5">
        <f t="shared" si="619"/>
        <v>0.9816301347762959</v>
      </c>
      <c r="BH228" s="5">
        <f t="shared" si="620"/>
        <v>1.0248806777407997</v>
      </c>
      <c r="BI228" s="5">
        <f t="shared" si="621"/>
        <v>0.76031367080762835</v>
      </c>
    </row>
    <row r="229" spans="1:61" x14ac:dyDescent="0.25">
      <c r="A229" s="5" t="s">
        <v>246</v>
      </c>
      <c r="B229" s="5" t="s">
        <v>143</v>
      </c>
      <c r="C229" s="5">
        <v>6.2382400000000002</v>
      </c>
      <c r="D229" s="5">
        <v>6.6552600000000002</v>
      </c>
      <c r="E229" s="5">
        <v>2.4672299999999998</v>
      </c>
      <c r="F229" s="5">
        <v>2.16886</v>
      </c>
      <c r="G229" s="5">
        <v>2.3565999999999998</v>
      </c>
      <c r="H229" s="5">
        <v>2.1459100000000002</v>
      </c>
      <c r="I229" s="5">
        <v>4.9374000000000002</v>
      </c>
      <c r="J229" s="5">
        <v>4.5585500000000003</v>
      </c>
      <c r="K229" s="5">
        <v>5.0358599999999996</v>
      </c>
      <c r="L229" s="5">
        <v>4.5858999999999996</v>
      </c>
      <c r="M229" s="5">
        <v>3.17882</v>
      </c>
      <c r="N229" s="5">
        <v>2.8441100000000001</v>
      </c>
      <c r="O229" s="5">
        <v>3.0506600000000001</v>
      </c>
      <c r="P229" s="5">
        <v>2.8962699999999999</v>
      </c>
      <c r="Q229" s="5"/>
      <c r="R229" s="5">
        <f t="shared" si="622"/>
        <v>1</v>
      </c>
      <c r="S229" s="5">
        <f t="shared" si="623"/>
        <v>1.0668489830465002</v>
      </c>
      <c r="T229" s="5">
        <f t="shared" si="583"/>
        <v>0.39550097463387107</v>
      </c>
      <c r="U229" s="5">
        <f t="shared" si="584"/>
        <v>0.34767177921977993</v>
      </c>
      <c r="V229" s="5">
        <f t="shared" si="585"/>
        <v>0.37776680602221135</v>
      </c>
      <c r="W229" s="5">
        <f t="shared" si="586"/>
        <v>0.34399285695965531</v>
      </c>
      <c r="X229" s="5">
        <f t="shared" si="587"/>
        <v>0.79147323604093467</v>
      </c>
      <c r="Y229" s="5">
        <f t="shared" si="588"/>
        <v>0.73074296596475929</v>
      </c>
      <c r="Z229" s="5">
        <f t="shared" si="589"/>
        <v>0.80725653389417518</v>
      </c>
      <c r="AA229" s="5">
        <f t="shared" si="590"/>
        <v>0.73512721536843717</v>
      </c>
      <c r="AB229" s="5">
        <f t="shared" si="591"/>
        <v>0.50957000692503007</v>
      </c>
      <c r="AC229" s="5">
        <f t="shared" si="592"/>
        <v>0.45591545051168281</v>
      </c>
      <c r="AD229" s="5">
        <f t="shared" si="593"/>
        <v>0.48902575085280464</v>
      </c>
      <c r="AE229" s="5">
        <f t="shared" si="594"/>
        <v>0.46427678319526017</v>
      </c>
      <c r="AF229" s="5"/>
      <c r="AG229" s="12">
        <f t="shared" si="595"/>
        <v>1</v>
      </c>
      <c r="AH229" s="12">
        <f t="shared" si="596"/>
        <v>0.96222914717388175</v>
      </c>
      <c r="AI229" s="12">
        <f t="shared" si="597"/>
        <v>0.77055626526269405</v>
      </c>
      <c r="AJ229" s="12">
        <f t="shared" si="598"/>
        <v>0.72729977804972457</v>
      </c>
      <c r="AK229" s="12">
        <f t="shared" si="599"/>
        <v>0.67442373287248125</v>
      </c>
      <c r="AL229" s="12">
        <f t="shared" si="600"/>
        <v>0.77865318474771594</v>
      </c>
      <c r="AM229" s="12">
        <f t="shared" si="601"/>
        <v>0.77509438020795496</v>
      </c>
      <c r="AN229" s="12">
        <f t="shared" si="602"/>
        <v>0.78142896845490017</v>
      </c>
      <c r="AO229" s="12">
        <f t="shared" si="603"/>
        <v>0.77559347632729314</v>
      </c>
      <c r="AP229" s="12">
        <f t="shared" si="604"/>
        <v>0.77317425965686948</v>
      </c>
      <c r="AQ229" s="12">
        <f t="shared" si="605"/>
        <v>0.76554769354558594</v>
      </c>
      <c r="AR229" s="12">
        <f t="shared" si="606"/>
        <v>0.79603645872141271</v>
      </c>
      <c r="AS229" s="12">
        <f t="shared" si="607"/>
        <v>0.75921497440392705</v>
      </c>
      <c r="AT229" s="12">
        <f t="shared" si="608"/>
        <v>0.77910437326261572</v>
      </c>
      <c r="AV229" s="5">
        <f t="shared" si="624"/>
        <v>1.2621884104888315</v>
      </c>
      <c r="AW229" s="5">
        <f t="shared" si="609"/>
        <v>1.2145144777974257</v>
      </c>
      <c r="AX229" s="5">
        <f t="shared" si="610"/>
        <v>0.97258718764412999</v>
      </c>
      <c r="AY229" s="5">
        <f t="shared" si="611"/>
        <v>0.91798935080546162</v>
      </c>
      <c r="AZ229" s="5">
        <f t="shared" si="612"/>
        <v>0.85124981939026134</v>
      </c>
      <c r="BA229" s="5">
        <f t="shared" si="613"/>
        <v>0.98280702557878596</v>
      </c>
      <c r="BB229" s="5">
        <f t="shared" si="614"/>
        <v>0.97831514373350448</v>
      </c>
      <c r="BC229" s="5">
        <f t="shared" si="615"/>
        <v>0.98631058760401757</v>
      </c>
      <c r="BD229" s="5">
        <f t="shared" si="616"/>
        <v>0.97894509707105315</v>
      </c>
      <c r="BE229" s="5">
        <f t="shared" si="617"/>
        <v>0.97589158982718294</v>
      </c>
      <c r="BF229" s="5">
        <f t="shared" si="618"/>
        <v>0.96626542646969416</v>
      </c>
      <c r="BG229" s="5">
        <f t="shared" si="619"/>
        <v>1.004747992524738</v>
      </c>
      <c r="BH229" s="5">
        <f t="shared" si="620"/>
        <v>0.95827234176221143</v>
      </c>
      <c r="BI229" s="5">
        <f t="shared" si="621"/>
        <v>0.98337651049323815</v>
      </c>
    </row>
    <row r="230" spans="1:61" x14ac:dyDescent="0.25">
      <c r="A230" s="7" t="s">
        <v>3</v>
      </c>
      <c r="B230" s="7" t="s">
        <v>193</v>
      </c>
      <c r="C230" s="7" t="s">
        <v>194</v>
      </c>
      <c r="D230" s="6">
        <v>1</v>
      </c>
      <c r="E230" s="7" t="s">
        <v>201</v>
      </c>
      <c r="F230" s="7">
        <v>8</v>
      </c>
      <c r="G230" s="7" t="s">
        <v>51</v>
      </c>
      <c r="H230" s="7" t="s">
        <v>195</v>
      </c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</row>
    <row r="231" spans="1:61" x14ac:dyDescent="0.25">
      <c r="A231" s="5" t="s">
        <v>236</v>
      </c>
      <c r="B231" s="5" t="s">
        <v>123</v>
      </c>
      <c r="C231" s="5">
        <v>2.0748099999999998</v>
      </c>
      <c r="D231" s="5">
        <v>2.0021399999999998</v>
      </c>
      <c r="E231" s="5">
        <v>0.59726999999999997</v>
      </c>
      <c r="F231" s="5">
        <v>0.56896599999999997</v>
      </c>
      <c r="G231" s="5">
        <v>0.59528199999999998</v>
      </c>
      <c r="H231" s="5">
        <v>0.56728299999999998</v>
      </c>
      <c r="I231" s="5">
        <v>1.0146200000000001</v>
      </c>
      <c r="J231" s="5">
        <v>0.96075699999999997</v>
      </c>
      <c r="K231" s="5">
        <v>1.0228299999999999</v>
      </c>
      <c r="L231" s="5">
        <v>0.98146299999999997</v>
      </c>
      <c r="M231" s="5">
        <v>0.79150100000000001</v>
      </c>
      <c r="N231" s="5">
        <v>0.73258599999999996</v>
      </c>
      <c r="O231" s="5">
        <v>0.78129000000000004</v>
      </c>
      <c r="P231" s="5">
        <v>0.73891499999999999</v>
      </c>
      <c r="Q231" s="5"/>
      <c r="R231" s="5">
        <f>C231/$C231</f>
        <v>1</v>
      </c>
      <c r="S231" s="5">
        <f>D231/$C231</f>
        <v>0.96497510615429849</v>
      </c>
      <c r="T231" s="5">
        <f t="shared" ref="T231:T241" si="625">E231/$C231</f>
        <v>0.28786732279100258</v>
      </c>
      <c r="U231" s="5">
        <f t="shared" ref="U231:U241" si="626">F231/$C231</f>
        <v>0.27422559174093053</v>
      </c>
      <c r="V231" s="5">
        <f t="shared" ref="V231:V241" si="627">G231/$C231</f>
        <v>0.28690916276671119</v>
      </c>
      <c r="W231" s="5">
        <f t="shared" ref="W231:W241" si="628">H231/$C231</f>
        <v>0.27341443312881664</v>
      </c>
      <c r="X231" s="5">
        <f t="shared" ref="X231:X241" si="629">I231/$C231</f>
        <v>0.48901827155257599</v>
      </c>
      <c r="Y231" s="5">
        <f t="shared" ref="Y231:Y241" si="630">J231/$C231</f>
        <v>0.46305782216202934</v>
      </c>
      <c r="Z231" s="5">
        <f t="shared" ref="Z231:Z241" si="631">K231/$C231</f>
        <v>0.49297526038528827</v>
      </c>
      <c r="AA231" s="5">
        <f t="shared" ref="AA231:AA241" si="632">L231/$C231</f>
        <v>0.47303753114743041</v>
      </c>
      <c r="AB231" s="5">
        <f t="shared" ref="AB231:AB241" si="633">M231/$C231</f>
        <v>0.3814811958685374</v>
      </c>
      <c r="AC231" s="5">
        <f t="shared" ref="AC231:AC241" si="634">N231/$C231</f>
        <v>0.35308582472611949</v>
      </c>
      <c r="AD231" s="5">
        <f t="shared" ref="AD231:AD241" si="635">O231/$C231</f>
        <v>0.37655978137757196</v>
      </c>
      <c r="AE231" s="5">
        <f t="shared" ref="AE231:AE241" si="636">P231/$C231</f>
        <v>0.35613622452176347</v>
      </c>
      <c r="AF231" s="5"/>
      <c r="AG231" s="12">
        <f t="shared" ref="AG231:AG241" si="637">R231/R183</f>
        <v>1</v>
      </c>
      <c r="AH231" s="12">
        <f t="shared" ref="AH231:AH241" si="638">S231/S183</f>
        <v>0.93449491074434432</v>
      </c>
      <c r="AI231" s="12">
        <f t="shared" ref="AI231:AI241" si="639">T231/T183</f>
        <v>0.59723722768105614</v>
      </c>
      <c r="AJ231" s="12">
        <f t="shared" ref="AJ231:AJ241" si="640">U231/U183</f>
        <v>0.59778208791464427</v>
      </c>
      <c r="AK231" s="12">
        <f t="shared" ref="AK231:AK241" si="641">V231/V183</f>
        <v>0.59718849724371115</v>
      </c>
      <c r="AL231" s="12">
        <f t="shared" ref="AL231:AL241" si="642">W231/W183</f>
        <v>0.59787502052240049</v>
      </c>
      <c r="AM231" s="12">
        <f t="shared" ref="AM231:AM241" si="643">X231/X183</f>
        <v>0.64749388193460222</v>
      </c>
      <c r="AN231" s="12">
        <f t="shared" ref="AN231:AN241" si="644">Y231/Y183</f>
        <v>0.65720807686515192</v>
      </c>
      <c r="AO231" s="12">
        <f t="shared" ref="AO231:AO241" si="645">Z231/Z183</f>
        <v>0.66991986504414203</v>
      </c>
      <c r="AP231" s="12">
        <f t="shared" ref="AP231:AP241" si="646">AA231/AA183</f>
        <v>0.67425723214432765</v>
      </c>
      <c r="AQ231" s="12">
        <f t="shared" ref="AQ231:AQ241" si="647">AB231/AB183</f>
        <v>0.60527067777378718</v>
      </c>
      <c r="AR231" s="12">
        <f t="shared" ref="AR231:AR241" si="648">AC231/AC183</f>
        <v>0.5974620399538062</v>
      </c>
      <c r="AS231" s="12">
        <f t="shared" ref="AS231:AS241" si="649">AD231/AD183</f>
        <v>0.59780483737875367</v>
      </c>
      <c r="AT231" s="12">
        <f t="shared" ref="AT231:AT241" si="650">AE231/AE183</f>
        <v>0.59532050341679987</v>
      </c>
      <c r="AV231" s="5">
        <f>C231/C183</f>
        <v>1.6730179976777189</v>
      </c>
      <c r="AW231" s="5">
        <f t="shared" ref="AW231:AW241" si="651">D231/D183</f>
        <v>1.5634268044135216</v>
      </c>
      <c r="AX231" s="5">
        <f t="shared" ref="AX231:AX241" si="652">E231/E183</f>
        <v>0.99918863079355247</v>
      </c>
      <c r="AY231" s="5">
        <f t="shared" ref="AY231:AY241" si="653">F231/F183</f>
        <v>1.0001001917705643</v>
      </c>
      <c r="AZ231" s="5">
        <f t="shared" ref="AZ231:AZ241" si="654">G231/G183</f>
        <v>0.9991071038948397</v>
      </c>
      <c r="BA231" s="5">
        <f t="shared" ref="BA231:BA241" si="655">H231/H183</f>
        <v>1.0002556696959117</v>
      </c>
      <c r="BB231" s="5">
        <f t="shared" ref="BB231:BB241" si="656">I231/I183</f>
        <v>1.0832689178628014</v>
      </c>
      <c r="BC231" s="5">
        <f t="shared" ref="BC231:BC241" si="657">J231/J183</f>
        <v>1.0995209408145608</v>
      </c>
      <c r="BD231" s="5">
        <f t="shared" ref="BD231:BD241" si="658">K231/K183</f>
        <v>1.1207879912206784</v>
      </c>
      <c r="BE231" s="5">
        <f t="shared" ref="BE231:BE241" si="659">L231/L183</f>
        <v>1.128044484441824</v>
      </c>
      <c r="BF231" s="5">
        <f t="shared" ref="BF231:BF241" si="660">M231/M183</f>
        <v>1.0126287373821372</v>
      </c>
      <c r="BG231" s="5">
        <f t="shared" ref="BG231:BG241" si="661">N231/N183</f>
        <v>0.99956474577196219</v>
      </c>
      <c r="BH231" s="5">
        <f t="shared" ref="BH231:BH241" si="662">O231/O183</f>
        <v>1.000138252033457</v>
      </c>
      <c r="BI231" s="5">
        <f t="shared" ref="BI231:BI241" si="663">P231/P183</f>
        <v>0.99598191660286617</v>
      </c>
    </row>
    <row r="232" spans="1:61" x14ac:dyDescent="0.25">
      <c r="A232" s="5" t="s">
        <v>237</v>
      </c>
      <c r="B232" s="5" t="s">
        <v>125</v>
      </c>
      <c r="C232" s="5">
        <v>2.2173500000000002</v>
      </c>
      <c r="D232" s="5">
        <v>2.2349399999999999</v>
      </c>
      <c r="E232" s="5">
        <v>0.59626199999999996</v>
      </c>
      <c r="F232" s="5">
        <v>0.56327099999999997</v>
      </c>
      <c r="G232" s="5">
        <v>0.59696099999999996</v>
      </c>
      <c r="H232" s="5">
        <v>0.56211699999999998</v>
      </c>
      <c r="I232" s="5">
        <v>1.0436300000000001</v>
      </c>
      <c r="J232" s="5">
        <v>0.92919700000000005</v>
      </c>
      <c r="K232" s="5">
        <v>1.0101</v>
      </c>
      <c r="L232" s="5">
        <v>0.92114300000000005</v>
      </c>
      <c r="M232" s="5">
        <v>0.78012700000000001</v>
      </c>
      <c r="N232" s="5">
        <v>0.72842200000000001</v>
      </c>
      <c r="O232" s="5">
        <v>0.77166900000000005</v>
      </c>
      <c r="P232" s="5">
        <v>0.72765899999999994</v>
      </c>
      <c r="Q232" s="5"/>
      <c r="R232" s="5">
        <f t="shared" ref="R232:R241" si="664">C232/$C232</f>
        <v>1</v>
      </c>
      <c r="S232" s="5">
        <f t="shared" ref="S232:S241" si="665">D232/$C232</f>
        <v>1.0079328928676121</v>
      </c>
      <c r="T232" s="5">
        <f t="shared" si="625"/>
        <v>0.2689074796491307</v>
      </c>
      <c r="U232" s="5">
        <f t="shared" si="626"/>
        <v>0.25402890838162667</v>
      </c>
      <c r="V232" s="5">
        <f t="shared" si="627"/>
        <v>0.26922272081538773</v>
      </c>
      <c r="W232" s="5">
        <f t="shared" si="628"/>
        <v>0.2535084673145872</v>
      </c>
      <c r="X232" s="5">
        <f t="shared" si="629"/>
        <v>0.47066543396396598</v>
      </c>
      <c r="Y232" s="5">
        <f t="shared" si="630"/>
        <v>0.41905743342277946</v>
      </c>
      <c r="Z232" s="5">
        <f t="shared" si="631"/>
        <v>0.4555437797370735</v>
      </c>
      <c r="AA232" s="5">
        <f t="shared" si="632"/>
        <v>0.41542516968453336</v>
      </c>
      <c r="AB232" s="5">
        <f t="shared" si="633"/>
        <v>0.35182853406092857</v>
      </c>
      <c r="AC232" s="5">
        <f t="shared" si="634"/>
        <v>0.32851015852256071</v>
      </c>
      <c r="AD232" s="5">
        <f t="shared" si="635"/>
        <v>0.34801407085033936</v>
      </c>
      <c r="AE232" s="5">
        <f t="shared" si="636"/>
        <v>0.3281660540735562</v>
      </c>
      <c r="AF232" s="5"/>
      <c r="AG232" s="12">
        <f t="shared" si="637"/>
        <v>1</v>
      </c>
      <c r="AH232" s="12">
        <f t="shared" si="638"/>
        <v>0.96645841403783694</v>
      </c>
      <c r="AI232" s="12">
        <f t="shared" si="639"/>
        <v>0.53800197414918183</v>
      </c>
      <c r="AJ232" s="12">
        <f t="shared" si="640"/>
        <v>0.53814637067490845</v>
      </c>
      <c r="AK232" s="12">
        <f t="shared" si="641"/>
        <v>0.53824117038667207</v>
      </c>
      <c r="AL232" s="12">
        <f t="shared" si="642"/>
        <v>0.53745970198748627</v>
      </c>
      <c r="AM232" s="12">
        <f t="shared" si="643"/>
        <v>0.41000725955920092</v>
      </c>
      <c r="AN232" s="12">
        <f t="shared" si="644"/>
        <v>0.38946625201501089</v>
      </c>
      <c r="AO232" s="12">
        <f t="shared" si="645"/>
        <v>0.40722360879154035</v>
      </c>
      <c r="AP232" s="12">
        <f t="shared" si="646"/>
        <v>0.39148551442656582</v>
      </c>
      <c r="AQ232" s="12">
        <f t="shared" si="647"/>
        <v>0.54024009739387957</v>
      </c>
      <c r="AR232" s="12">
        <f t="shared" si="648"/>
        <v>0.54060610214428961</v>
      </c>
      <c r="AS232" s="12">
        <f t="shared" si="649"/>
        <v>0.54024629336769903</v>
      </c>
      <c r="AT232" s="12">
        <f t="shared" si="650"/>
        <v>0.54061725574041108</v>
      </c>
      <c r="AV232" s="5">
        <f t="shared" ref="AV232:AV241" si="666">C232/C184</f>
        <v>1.8617704598695204</v>
      </c>
      <c r="AW232" s="5">
        <f t="shared" si="651"/>
        <v>1.7993237259479913</v>
      </c>
      <c r="AX232" s="5">
        <f t="shared" si="652"/>
        <v>1.0016361828224321</v>
      </c>
      <c r="AY232" s="5">
        <f t="shared" si="653"/>
        <v>1.0019050160085379</v>
      </c>
      <c r="AZ232" s="5">
        <f t="shared" si="654"/>
        <v>1.0020815113115031</v>
      </c>
      <c r="BA232" s="5">
        <f t="shared" si="655"/>
        <v>1.0006265965305778</v>
      </c>
      <c r="BB232" s="5">
        <f t="shared" si="656"/>
        <v>0.76333940417937529</v>
      </c>
      <c r="BC232" s="5">
        <f t="shared" si="657"/>
        <v>0.72509676311764526</v>
      </c>
      <c r="BD232" s="5">
        <f t="shared" si="658"/>
        <v>0.75815688540955173</v>
      </c>
      <c r="BE232" s="5">
        <f t="shared" si="659"/>
        <v>0.72885616622620319</v>
      </c>
      <c r="BF232" s="5">
        <f t="shared" si="660"/>
        <v>1.0058030545649579</v>
      </c>
      <c r="BG232" s="5">
        <f t="shared" si="661"/>
        <v>1.006484471397443</v>
      </c>
      <c r="BH232" s="5">
        <f t="shared" si="662"/>
        <v>1.0058145900459849</v>
      </c>
      <c r="BI232" s="5">
        <f t="shared" si="663"/>
        <v>1.0065052368332235</v>
      </c>
    </row>
    <row r="233" spans="1:61" x14ac:dyDescent="0.25">
      <c r="A233" s="5" t="s">
        <v>238</v>
      </c>
      <c r="B233" s="5" t="s">
        <v>127</v>
      </c>
      <c r="C233" s="5">
        <v>2.62968</v>
      </c>
      <c r="D233" s="5">
        <v>2.6703999999999999</v>
      </c>
      <c r="E233" s="5">
        <v>0.78168400000000005</v>
      </c>
      <c r="F233" s="5">
        <v>0.74401700000000004</v>
      </c>
      <c r="G233" s="5">
        <v>0.78110299999999999</v>
      </c>
      <c r="H233" s="5">
        <v>0.74295699999999998</v>
      </c>
      <c r="I233" s="5">
        <v>2.0423499999999999</v>
      </c>
      <c r="J233" s="5">
        <v>1.99604</v>
      </c>
      <c r="K233" s="5">
        <v>2.1029900000000001</v>
      </c>
      <c r="L233" s="5">
        <v>1.9896100000000001</v>
      </c>
      <c r="M233" s="5">
        <v>0.963148</v>
      </c>
      <c r="N233" s="5">
        <v>0.92252900000000004</v>
      </c>
      <c r="O233" s="5">
        <v>0.95918199999999998</v>
      </c>
      <c r="P233" s="5">
        <v>0.92669800000000002</v>
      </c>
      <c r="Q233" s="5"/>
      <c r="R233" s="5">
        <f t="shared" si="664"/>
        <v>1</v>
      </c>
      <c r="S233" s="5">
        <f t="shared" si="665"/>
        <v>1.0154847738127832</v>
      </c>
      <c r="T233" s="5">
        <f t="shared" si="625"/>
        <v>0.29725441878859787</v>
      </c>
      <c r="U233" s="5">
        <f t="shared" si="626"/>
        <v>0.2829306227373673</v>
      </c>
      <c r="V233" s="5">
        <f t="shared" si="627"/>
        <v>0.29703347935870522</v>
      </c>
      <c r="W233" s="5">
        <f t="shared" si="628"/>
        <v>0.2825275318669952</v>
      </c>
      <c r="X233" s="5">
        <f t="shared" si="629"/>
        <v>0.77665343311733748</v>
      </c>
      <c r="Y233" s="5">
        <f t="shared" si="630"/>
        <v>0.75904292537495055</v>
      </c>
      <c r="Z233" s="5">
        <f t="shared" si="631"/>
        <v>0.79971327309786744</v>
      </c>
      <c r="AA233" s="5">
        <f t="shared" si="632"/>
        <v>0.75659776094429743</v>
      </c>
      <c r="AB233" s="5">
        <f t="shared" si="633"/>
        <v>0.36626053360104649</v>
      </c>
      <c r="AC233" s="5">
        <f t="shared" si="634"/>
        <v>0.35081416750327038</v>
      </c>
      <c r="AD233" s="5">
        <f t="shared" si="635"/>
        <v>0.36475236530680538</v>
      </c>
      <c r="AE233" s="5">
        <f t="shared" si="636"/>
        <v>0.35239953150193182</v>
      </c>
      <c r="AF233" s="5"/>
      <c r="AG233" s="12">
        <f t="shared" si="637"/>
        <v>1</v>
      </c>
      <c r="AH233" s="12">
        <f t="shared" si="638"/>
        <v>0.9732062197044995</v>
      </c>
      <c r="AI233" s="12">
        <f t="shared" si="639"/>
        <v>0.51461136762854143</v>
      </c>
      <c r="AJ233" s="12">
        <f t="shared" si="640"/>
        <v>0.5138872169597587</v>
      </c>
      <c r="AK233" s="12">
        <f t="shared" si="641"/>
        <v>0.51256541266472988</v>
      </c>
      <c r="AL233" s="12">
        <f t="shared" si="642"/>
        <v>0.51341526328007037</v>
      </c>
      <c r="AM233" s="12">
        <f t="shared" si="643"/>
        <v>0.46576180041208343</v>
      </c>
      <c r="AN233" s="12">
        <f t="shared" si="644"/>
        <v>0.46809384966974449</v>
      </c>
      <c r="AO233" s="12">
        <f t="shared" si="645"/>
        <v>0.48185994851442554</v>
      </c>
      <c r="AP233" s="12">
        <f t="shared" si="646"/>
        <v>0.46955835962040426</v>
      </c>
      <c r="AQ233" s="12">
        <f t="shared" si="647"/>
        <v>0.51312148383434997</v>
      </c>
      <c r="AR233" s="12">
        <f t="shared" si="648"/>
        <v>0.51395816032971264</v>
      </c>
      <c r="AS233" s="12">
        <f t="shared" si="649"/>
        <v>0.51239571700712427</v>
      </c>
      <c r="AT233" s="12">
        <f t="shared" si="650"/>
        <v>0.51398033194239079</v>
      </c>
      <c r="AV233" s="5">
        <f t="shared" si="666"/>
        <v>1.9461667690440421</v>
      </c>
      <c r="AW233" s="5">
        <f t="shared" si="651"/>
        <v>1.894021604215872</v>
      </c>
      <c r="AX233" s="5">
        <f t="shared" si="652"/>
        <v>1.0015195426509742</v>
      </c>
      <c r="AY233" s="5">
        <f t="shared" si="653"/>
        <v>1.0001102246836082</v>
      </c>
      <c r="AZ233" s="5">
        <f t="shared" si="654"/>
        <v>0.99753777308944336</v>
      </c>
      <c r="BA233" s="5">
        <f t="shared" si="655"/>
        <v>0.99919172411567081</v>
      </c>
      <c r="BB233" s="5">
        <f t="shared" si="656"/>
        <v>0.90645013825212029</v>
      </c>
      <c r="BC233" s="5">
        <f t="shared" si="657"/>
        <v>0.91098869502115409</v>
      </c>
      <c r="BD233" s="5">
        <f t="shared" si="658"/>
        <v>0.937779819132048</v>
      </c>
      <c r="BE233" s="5">
        <f t="shared" si="659"/>
        <v>0.9138388756200625</v>
      </c>
      <c r="BF233" s="5">
        <f t="shared" si="660"/>
        <v>0.99861998032098165</v>
      </c>
      <c r="BG233" s="5">
        <f t="shared" si="661"/>
        <v>1.0002482923126965</v>
      </c>
      <c r="BH233" s="5">
        <f t="shared" si="662"/>
        <v>0.99720751703976018</v>
      </c>
      <c r="BI233" s="5">
        <f t="shared" si="663"/>
        <v>1.0002914419685069</v>
      </c>
    </row>
    <row r="234" spans="1:61" x14ac:dyDescent="0.25">
      <c r="A234" s="5" t="s">
        <v>239</v>
      </c>
      <c r="B234" s="5" t="s">
        <v>129</v>
      </c>
      <c r="C234" s="5">
        <v>2.88917</v>
      </c>
      <c r="D234" s="5">
        <v>3.0442399999999998</v>
      </c>
      <c r="E234" s="5">
        <v>0.85474799999999995</v>
      </c>
      <c r="F234" s="5">
        <v>0.79263799999999995</v>
      </c>
      <c r="G234" s="5">
        <v>0.850657</v>
      </c>
      <c r="H234" s="5">
        <v>0.79365600000000003</v>
      </c>
      <c r="I234" s="5">
        <v>2.5913200000000001</v>
      </c>
      <c r="J234" s="5">
        <v>2.50515</v>
      </c>
      <c r="K234" s="5">
        <v>2.4988700000000001</v>
      </c>
      <c r="L234" s="5">
        <v>2.4062999999999999</v>
      </c>
      <c r="M234" s="5">
        <v>1.0045200000000001</v>
      </c>
      <c r="N234" s="5">
        <v>0.93322799999999995</v>
      </c>
      <c r="O234" s="5">
        <v>1.00413</v>
      </c>
      <c r="P234" s="5">
        <v>0.93981599999999998</v>
      </c>
      <c r="Q234" s="5"/>
      <c r="R234" s="5">
        <f t="shared" si="664"/>
        <v>1</v>
      </c>
      <c r="S234" s="5">
        <f t="shared" si="665"/>
        <v>1.0536728541415008</v>
      </c>
      <c r="T234" s="5">
        <f t="shared" si="625"/>
        <v>0.29584551964751121</v>
      </c>
      <c r="U234" s="5">
        <f t="shared" si="626"/>
        <v>0.27434799613729893</v>
      </c>
      <c r="V234" s="5">
        <f t="shared" si="627"/>
        <v>0.29442954204840838</v>
      </c>
      <c r="W234" s="5">
        <f t="shared" si="628"/>
        <v>0.27470034646628616</v>
      </c>
      <c r="X234" s="5">
        <f t="shared" si="629"/>
        <v>0.89690810855712888</v>
      </c>
      <c r="Y234" s="5">
        <f t="shared" si="630"/>
        <v>0.86708293385297508</v>
      </c>
      <c r="Z234" s="5">
        <f t="shared" si="631"/>
        <v>0.86490929921049997</v>
      </c>
      <c r="AA234" s="5">
        <f t="shared" si="632"/>
        <v>0.83286895544395101</v>
      </c>
      <c r="AB234" s="5">
        <f t="shared" si="633"/>
        <v>0.34768462914954817</v>
      </c>
      <c r="AC234" s="5">
        <f t="shared" si="634"/>
        <v>0.32300903027513089</v>
      </c>
      <c r="AD234" s="5">
        <f t="shared" si="635"/>
        <v>0.34754964228480845</v>
      </c>
      <c r="AE234" s="5">
        <f t="shared" si="636"/>
        <v>0.32528926992873386</v>
      </c>
      <c r="AF234" s="5"/>
      <c r="AG234" s="12">
        <f t="shared" si="637"/>
        <v>1</v>
      </c>
      <c r="AH234" s="12">
        <f t="shared" si="638"/>
        <v>1.0075627999493284</v>
      </c>
      <c r="AI234" s="12">
        <f t="shared" si="639"/>
        <v>0.48533550365135786</v>
      </c>
      <c r="AJ234" s="12">
        <f t="shared" si="640"/>
        <v>0.48329084380222082</v>
      </c>
      <c r="AK234" s="12">
        <f t="shared" si="641"/>
        <v>0.48362939039237224</v>
      </c>
      <c r="AL234" s="12">
        <f t="shared" si="642"/>
        <v>0.48346911792838887</v>
      </c>
      <c r="AM234" s="12">
        <f t="shared" si="643"/>
        <v>0.47840126602842342</v>
      </c>
      <c r="AN234" s="12">
        <f t="shared" si="644"/>
        <v>0.47712073184584269</v>
      </c>
      <c r="AO234" s="12">
        <f t="shared" si="645"/>
        <v>0.46206099851484722</v>
      </c>
      <c r="AP234" s="12">
        <f t="shared" si="646"/>
        <v>0.45732949426198255</v>
      </c>
      <c r="AQ234" s="12">
        <f t="shared" si="647"/>
        <v>0.4817594549668649</v>
      </c>
      <c r="AR234" s="12">
        <f t="shared" si="648"/>
        <v>0.48282788230720936</v>
      </c>
      <c r="AS234" s="12">
        <f t="shared" si="649"/>
        <v>0.48262657110570828</v>
      </c>
      <c r="AT234" s="12">
        <f t="shared" si="650"/>
        <v>0.48291886904680104</v>
      </c>
      <c r="AV234" s="5">
        <f t="shared" si="666"/>
        <v>2.0701398641483477</v>
      </c>
      <c r="AW234" s="5">
        <f t="shared" si="651"/>
        <v>2.0857959178080314</v>
      </c>
      <c r="AX234" s="5">
        <f t="shared" si="652"/>
        <v>1.0047123735951919</v>
      </c>
      <c r="AY234" s="5">
        <f t="shared" si="653"/>
        <v>1.0004796417328699</v>
      </c>
      <c r="AZ234" s="5">
        <f t="shared" si="654"/>
        <v>1.0011804805250137</v>
      </c>
      <c r="BA234" s="5">
        <f t="shared" si="655"/>
        <v>1.0008486941081967</v>
      </c>
      <c r="BB234" s="5">
        <f t="shared" si="656"/>
        <v>0.99035753186447795</v>
      </c>
      <c r="BC234" s="5">
        <f t="shared" si="657"/>
        <v>0.98770664700571298</v>
      </c>
      <c r="BD234" s="5">
        <f t="shared" si="658"/>
        <v>0.95653089269377567</v>
      </c>
      <c r="BE234" s="5">
        <f t="shared" si="659"/>
        <v>0.94673601712253308</v>
      </c>
      <c r="BF234" s="5">
        <f t="shared" si="660"/>
        <v>0.99730945265728776</v>
      </c>
      <c r="BG234" s="5">
        <f t="shared" si="661"/>
        <v>0.99952124668648079</v>
      </c>
      <c r="BH234" s="5">
        <f t="shared" si="662"/>
        <v>0.99910450434315379</v>
      </c>
      <c r="BI234" s="5">
        <f t="shared" si="663"/>
        <v>0.99970960196321845</v>
      </c>
    </row>
    <row r="235" spans="1:61" x14ac:dyDescent="0.25">
      <c r="A235" s="5" t="s">
        <v>240</v>
      </c>
      <c r="B235" s="5" t="s">
        <v>131</v>
      </c>
      <c r="C235" s="5">
        <v>2.8772099999999998</v>
      </c>
      <c r="D235" s="5">
        <v>3.56148</v>
      </c>
      <c r="E235" s="5">
        <v>0.88222100000000003</v>
      </c>
      <c r="F235" s="5">
        <v>0.79657299999999998</v>
      </c>
      <c r="G235" s="5">
        <v>0.88146999999999998</v>
      </c>
      <c r="H235" s="5">
        <v>0.797377</v>
      </c>
      <c r="I235" s="5">
        <v>2.7600099999999999</v>
      </c>
      <c r="J235" s="5">
        <v>2.6777600000000001</v>
      </c>
      <c r="K235" s="5">
        <v>2.75271</v>
      </c>
      <c r="L235" s="5">
        <v>2.6680799999999998</v>
      </c>
      <c r="M235" s="5">
        <v>1.0094000000000001</v>
      </c>
      <c r="N235" s="5">
        <v>0.92479699999999998</v>
      </c>
      <c r="O235" s="5">
        <v>1.0129999999999999</v>
      </c>
      <c r="P235" s="5">
        <v>0.93013299999999999</v>
      </c>
      <c r="Q235" s="5"/>
      <c r="R235" s="5">
        <f t="shared" si="664"/>
        <v>1</v>
      </c>
      <c r="S235" s="5">
        <f t="shared" si="665"/>
        <v>1.2378241421376959</v>
      </c>
      <c r="T235" s="5">
        <f t="shared" si="625"/>
        <v>0.30662377789594786</v>
      </c>
      <c r="U235" s="5">
        <f t="shared" si="626"/>
        <v>0.27685605152213427</v>
      </c>
      <c r="V235" s="5">
        <f t="shared" si="627"/>
        <v>0.3063627611470835</v>
      </c>
      <c r="W235" s="5">
        <f t="shared" si="628"/>
        <v>0.27713548889375472</v>
      </c>
      <c r="X235" s="5">
        <f t="shared" si="629"/>
        <v>0.95926609458468448</v>
      </c>
      <c r="Y235" s="5">
        <f t="shared" si="630"/>
        <v>0.93067937342077922</v>
      </c>
      <c r="Z235" s="5">
        <f t="shared" si="631"/>
        <v>0.95672891446922548</v>
      </c>
      <c r="AA235" s="5">
        <f t="shared" si="632"/>
        <v>0.92731500307589643</v>
      </c>
      <c r="AB235" s="5">
        <f t="shared" si="633"/>
        <v>0.35082597377320396</v>
      </c>
      <c r="AC235" s="5">
        <f t="shared" si="634"/>
        <v>0.32142144647071297</v>
      </c>
      <c r="AD235" s="5">
        <f t="shared" si="635"/>
        <v>0.35207718588493714</v>
      </c>
      <c r="AE235" s="5">
        <f t="shared" si="636"/>
        <v>0.32327602086743756</v>
      </c>
      <c r="AF235" s="5"/>
      <c r="AG235" s="12">
        <f t="shared" si="637"/>
        <v>1</v>
      </c>
      <c r="AH235" s="12">
        <f t="shared" si="638"/>
        <v>1.1816410359971457</v>
      </c>
      <c r="AI235" s="12">
        <f t="shared" si="639"/>
        <v>0.49570359797435526</v>
      </c>
      <c r="AJ235" s="12">
        <f t="shared" si="640"/>
        <v>0.49574644030764042</v>
      </c>
      <c r="AK235" s="12">
        <f t="shared" si="641"/>
        <v>0.49658321334112221</v>
      </c>
      <c r="AL235" s="12">
        <f t="shared" si="642"/>
        <v>0.49679630792735513</v>
      </c>
      <c r="AM235" s="12">
        <f t="shared" si="643"/>
        <v>0.49622412754459305</v>
      </c>
      <c r="AN235" s="12">
        <f t="shared" si="644"/>
        <v>0.48861984591183955</v>
      </c>
      <c r="AO235" s="12">
        <f t="shared" si="645"/>
        <v>0.49404178793317716</v>
      </c>
      <c r="AP235" s="12">
        <f t="shared" si="646"/>
        <v>0.49525939790235618</v>
      </c>
      <c r="AQ235" s="12">
        <f t="shared" si="647"/>
        <v>0.49766074382487757</v>
      </c>
      <c r="AR235" s="12">
        <f t="shared" si="648"/>
        <v>0.4974515566552411</v>
      </c>
      <c r="AS235" s="12">
        <f t="shared" si="649"/>
        <v>0.49749817478418024</v>
      </c>
      <c r="AT235" s="12">
        <f t="shared" si="650"/>
        <v>0.49716666557787287</v>
      </c>
      <c r="AV235" s="5">
        <f t="shared" si="666"/>
        <v>2.0150504951465829</v>
      </c>
      <c r="AW235" s="5">
        <f t="shared" si="651"/>
        <v>2.3810663546715696</v>
      </c>
      <c r="AX235" s="5">
        <f t="shared" si="652"/>
        <v>0.99886778054416736</v>
      </c>
      <c r="AY235" s="5">
        <f t="shared" si="653"/>
        <v>0.99895411000906686</v>
      </c>
      <c r="AZ235" s="5">
        <f t="shared" si="654"/>
        <v>1.0006402499245095</v>
      </c>
      <c r="BA235" s="5">
        <f t="shared" si="655"/>
        <v>1.0010696462760114</v>
      </c>
      <c r="BB235" s="5">
        <f t="shared" si="656"/>
        <v>0.99991667391241335</v>
      </c>
      <c r="BC235" s="5">
        <f t="shared" si="657"/>
        <v>0.98459366244309954</v>
      </c>
      <c r="BD235" s="5">
        <f t="shared" si="658"/>
        <v>0.9955191493978518</v>
      </c>
      <c r="BE235" s="5">
        <f t="shared" si="659"/>
        <v>0.99797269496914143</v>
      </c>
      <c r="BF235" s="5">
        <f t="shared" si="660"/>
        <v>1.0028115282593362</v>
      </c>
      <c r="BG235" s="5">
        <f t="shared" si="661"/>
        <v>1.002390005549582</v>
      </c>
      <c r="BH235" s="5">
        <f t="shared" si="662"/>
        <v>1.0024839434333837</v>
      </c>
      <c r="BI235" s="5">
        <f t="shared" si="663"/>
        <v>1.0018159356430685</v>
      </c>
    </row>
    <row r="236" spans="1:61" x14ac:dyDescent="0.25">
      <c r="A236" s="5" t="s">
        <v>241</v>
      </c>
      <c r="B236" s="5" t="s">
        <v>133</v>
      </c>
      <c r="C236" s="5">
        <v>2.86002</v>
      </c>
      <c r="D236" s="5">
        <v>3.0463499999999999</v>
      </c>
      <c r="E236" s="5">
        <v>0.90020100000000003</v>
      </c>
      <c r="F236" s="5">
        <v>0.79662999999999995</v>
      </c>
      <c r="G236" s="5">
        <v>0.89782399999999996</v>
      </c>
      <c r="H236" s="5">
        <v>0.79756499999999997</v>
      </c>
      <c r="I236" s="5">
        <v>2.94339</v>
      </c>
      <c r="J236" s="5">
        <v>2.85867</v>
      </c>
      <c r="K236" s="5">
        <v>3.0436299999999998</v>
      </c>
      <c r="L236" s="5">
        <v>2.9163299999999999</v>
      </c>
      <c r="M236" s="5">
        <v>1.0083899999999999</v>
      </c>
      <c r="N236" s="5">
        <v>0.91685799999999995</v>
      </c>
      <c r="O236" s="5">
        <v>1.0119400000000001</v>
      </c>
      <c r="P236" s="5">
        <v>0.92355399999999999</v>
      </c>
      <c r="Q236" s="5"/>
      <c r="R236" s="5">
        <f t="shared" si="664"/>
        <v>1</v>
      </c>
      <c r="S236" s="5">
        <f t="shared" si="665"/>
        <v>1.0651498940566848</v>
      </c>
      <c r="T236" s="5">
        <f t="shared" si="625"/>
        <v>0.31475339333291374</v>
      </c>
      <c r="U236" s="5">
        <f t="shared" si="626"/>
        <v>0.2785400102097188</v>
      </c>
      <c r="V236" s="5">
        <f t="shared" si="627"/>
        <v>0.31392228026377439</v>
      </c>
      <c r="W236" s="5">
        <f t="shared" si="628"/>
        <v>0.27886693100048249</v>
      </c>
      <c r="X236" s="5">
        <f t="shared" si="629"/>
        <v>1.0291501458031762</v>
      </c>
      <c r="Y236" s="5">
        <f t="shared" si="630"/>
        <v>0.99952797532884385</v>
      </c>
      <c r="Z236" s="5">
        <f t="shared" si="631"/>
        <v>1.0641988517562813</v>
      </c>
      <c r="AA236" s="5">
        <f t="shared" si="632"/>
        <v>1.0196886735057797</v>
      </c>
      <c r="AB236" s="5">
        <f t="shared" si="633"/>
        <v>0.35258145047936723</v>
      </c>
      <c r="AC236" s="5">
        <f t="shared" si="634"/>
        <v>0.32057747847917145</v>
      </c>
      <c r="AD236" s="5">
        <f t="shared" si="635"/>
        <v>0.3538227005405557</v>
      </c>
      <c r="AE236" s="5">
        <f t="shared" si="636"/>
        <v>0.32291872084810597</v>
      </c>
      <c r="AF236" s="5"/>
      <c r="AG236" s="12">
        <f t="shared" si="637"/>
        <v>1</v>
      </c>
      <c r="AH236" s="12">
        <f t="shared" si="638"/>
        <v>1.0184677128545643</v>
      </c>
      <c r="AI236" s="12">
        <f t="shared" si="639"/>
        <v>0.50715688492610567</v>
      </c>
      <c r="AJ236" s="12">
        <f t="shared" si="640"/>
        <v>0.50723465897512621</v>
      </c>
      <c r="AK236" s="12">
        <f t="shared" si="641"/>
        <v>0.50842081397164995</v>
      </c>
      <c r="AL236" s="12">
        <f t="shared" si="642"/>
        <v>0.51010131384359303</v>
      </c>
      <c r="AM236" s="12">
        <f t="shared" si="643"/>
        <v>0.5118718267922816</v>
      </c>
      <c r="AN236" s="12">
        <f t="shared" si="644"/>
        <v>0.51634249550683653</v>
      </c>
      <c r="AO236" s="12">
        <f t="shared" si="645"/>
        <v>0.52670927910083842</v>
      </c>
      <c r="AP236" s="12">
        <f t="shared" si="646"/>
        <v>0.52558820150319596</v>
      </c>
      <c r="AQ236" s="12">
        <f t="shared" si="647"/>
        <v>0.51044086054801718</v>
      </c>
      <c r="AR236" s="12">
        <f t="shared" si="648"/>
        <v>0.51134282705443823</v>
      </c>
      <c r="AS236" s="12">
        <f t="shared" si="649"/>
        <v>0.51103758815431477</v>
      </c>
      <c r="AT236" s="12">
        <f t="shared" si="650"/>
        <v>0.51130722477875246</v>
      </c>
      <c r="AV236" s="5">
        <f t="shared" si="666"/>
        <v>1.9577512030502373</v>
      </c>
      <c r="AW236" s="5">
        <f t="shared" si="651"/>
        <v>1.9939063901088472</v>
      </c>
      <c r="AX236" s="5">
        <f t="shared" si="652"/>
        <v>0.99288700159929422</v>
      </c>
      <c r="AY236" s="5">
        <f t="shared" si="653"/>
        <v>0.9930392638373301</v>
      </c>
      <c r="AZ236" s="5">
        <f t="shared" si="654"/>
        <v>0.99536146020877858</v>
      </c>
      <c r="BA236" s="5">
        <f t="shared" si="655"/>
        <v>0.99865146085480105</v>
      </c>
      <c r="BB236" s="5">
        <f t="shared" si="656"/>
        <v>1.0021176847101121</v>
      </c>
      <c r="BC236" s="5">
        <f t="shared" si="657"/>
        <v>1.010870141764471</v>
      </c>
      <c r="BD236" s="5">
        <f t="shared" si="658"/>
        <v>1.0311657248173898</v>
      </c>
      <c r="BE236" s="5">
        <f t="shared" si="659"/>
        <v>1.0289709338018924</v>
      </c>
      <c r="BF236" s="5">
        <f t="shared" si="660"/>
        <v>0.99931620882387906</v>
      </c>
      <c r="BG236" s="5">
        <f t="shared" si="661"/>
        <v>1.0010820348369358</v>
      </c>
      <c r="BH236" s="5">
        <f t="shared" si="662"/>
        <v>1.0004844530130013</v>
      </c>
      <c r="BI236" s="5">
        <f t="shared" si="663"/>
        <v>1.0010123344388806</v>
      </c>
    </row>
    <row r="237" spans="1:61" x14ac:dyDescent="0.25">
      <c r="A237" s="5" t="s">
        <v>242</v>
      </c>
      <c r="B237" s="5" t="s">
        <v>135</v>
      </c>
      <c r="C237" s="5">
        <v>2.83569</v>
      </c>
      <c r="D237" s="5">
        <v>2.9958499999999999</v>
      </c>
      <c r="E237" s="5">
        <v>0.910856</v>
      </c>
      <c r="F237" s="5">
        <v>0.80096599999999996</v>
      </c>
      <c r="G237" s="5">
        <v>0.90896600000000005</v>
      </c>
      <c r="H237" s="5">
        <v>0.80071899999999996</v>
      </c>
      <c r="I237" s="5">
        <v>4.1472899999999999</v>
      </c>
      <c r="J237" s="5">
        <v>2.8952100000000001</v>
      </c>
      <c r="K237" s="5">
        <v>3.0164900000000001</v>
      </c>
      <c r="L237" s="5">
        <v>3.00285</v>
      </c>
      <c r="M237" s="5">
        <v>1.0145299999999999</v>
      </c>
      <c r="N237" s="5">
        <v>0.91648099999999999</v>
      </c>
      <c r="O237" s="5">
        <v>1.0156499999999999</v>
      </c>
      <c r="P237" s="5">
        <v>0.92363499999999998</v>
      </c>
      <c r="Q237" s="5"/>
      <c r="R237" s="5">
        <f t="shared" si="664"/>
        <v>1</v>
      </c>
      <c r="S237" s="5">
        <f t="shared" si="665"/>
        <v>1.0564800806858294</v>
      </c>
      <c r="T237" s="5">
        <f t="shared" si="625"/>
        <v>0.32121141591640834</v>
      </c>
      <c r="U237" s="5">
        <f t="shared" si="626"/>
        <v>0.28245894297331514</v>
      </c>
      <c r="V237" s="5">
        <f t="shared" si="627"/>
        <v>0.32054491146775566</v>
      </c>
      <c r="W237" s="5">
        <f t="shared" si="628"/>
        <v>0.2823718389527769</v>
      </c>
      <c r="X237" s="5">
        <f t="shared" si="629"/>
        <v>1.4625329284935942</v>
      </c>
      <c r="Y237" s="5">
        <f t="shared" si="630"/>
        <v>1.0209896004147139</v>
      </c>
      <c r="Z237" s="5">
        <f t="shared" si="631"/>
        <v>1.0637587324425448</v>
      </c>
      <c r="AA237" s="5">
        <f t="shared" si="632"/>
        <v>1.0589486156808396</v>
      </c>
      <c r="AB237" s="5">
        <f t="shared" si="633"/>
        <v>0.35777182978393263</v>
      </c>
      <c r="AC237" s="5">
        <f t="shared" si="634"/>
        <v>0.32319506010882709</v>
      </c>
      <c r="AD237" s="5">
        <f t="shared" si="635"/>
        <v>0.35816679538313423</v>
      </c>
      <c r="AE237" s="5">
        <f t="shared" si="636"/>
        <v>0.32571790287372737</v>
      </c>
      <c r="AF237" s="5"/>
      <c r="AG237" s="12">
        <f t="shared" si="637"/>
        <v>1</v>
      </c>
      <c r="AH237" s="12">
        <f t="shared" si="638"/>
        <v>1.0126358927662196</v>
      </c>
      <c r="AI237" s="12">
        <f t="shared" si="639"/>
        <v>0.52668431449832476</v>
      </c>
      <c r="AJ237" s="12">
        <f t="shared" si="640"/>
        <v>0.5269661292373361</v>
      </c>
      <c r="AK237" s="12">
        <f t="shared" si="641"/>
        <v>0.5270550415349804</v>
      </c>
      <c r="AL237" s="12">
        <f t="shared" si="642"/>
        <v>0.52681284266104011</v>
      </c>
      <c r="AM237" s="12">
        <f t="shared" si="643"/>
        <v>0.72740215097947303</v>
      </c>
      <c r="AN237" s="12">
        <f t="shared" si="644"/>
        <v>0.52654101879294357</v>
      </c>
      <c r="AO237" s="12">
        <f t="shared" si="645"/>
        <v>0.52930148985463499</v>
      </c>
      <c r="AP237" s="12">
        <f t="shared" si="646"/>
        <v>0.52262252628909533</v>
      </c>
      <c r="AQ237" s="12">
        <f t="shared" si="647"/>
        <v>0.52385022417214233</v>
      </c>
      <c r="AR237" s="12">
        <f t="shared" si="648"/>
        <v>0.52353731893538891</v>
      </c>
      <c r="AS237" s="12">
        <f t="shared" si="649"/>
        <v>0.52633361272751811</v>
      </c>
      <c r="AT237" s="12">
        <f t="shared" si="650"/>
        <v>0.52583679325331711</v>
      </c>
      <c r="AV237" s="5">
        <f t="shared" si="666"/>
        <v>1.8996925055771048</v>
      </c>
      <c r="AW237" s="5">
        <f t="shared" si="651"/>
        <v>1.9236968163663684</v>
      </c>
      <c r="AX237" s="5">
        <f t="shared" si="652"/>
        <v>1.0005382450574825</v>
      </c>
      <c r="AY237" s="5">
        <f t="shared" si="653"/>
        <v>1.0010736064051433</v>
      </c>
      <c r="AZ237" s="5">
        <f t="shared" si="654"/>
        <v>1.0012425124306319</v>
      </c>
      <c r="BA237" s="5">
        <f t="shared" si="655"/>
        <v>1.0007824090449484</v>
      </c>
      <c r="BB237" s="5">
        <f t="shared" si="656"/>
        <v>1.3818404147563705</v>
      </c>
      <c r="BC237" s="5">
        <f t="shared" si="657"/>
        <v>1.0002660272798884</v>
      </c>
      <c r="BD237" s="5">
        <f t="shared" si="658"/>
        <v>1.0055100734676463</v>
      </c>
      <c r="BE237" s="5">
        <f t="shared" si="659"/>
        <v>0.99282209643716768</v>
      </c>
      <c r="BF237" s="5">
        <f t="shared" si="660"/>
        <v>0.99515434490470522</v>
      </c>
      <c r="BG237" s="5">
        <f t="shared" si="661"/>
        <v>0.99455992117148884</v>
      </c>
      <c r="BH237" s="5">
        <f t="shared" si="662"/>
        <v>0.99987201953178839</v>
      </c>
      <c r="BI237" s="5">
        <f t="shared" si="663"/>
        <v>0.99892821530002407</v>
      </c>
    </row>
    <row r="238" spans="1:61" x14ac:dyDescent="0.25">
      <c r="A238" s="5" t="s">
        <v>243</v>
      </c>
      <c r="B238" s="5" t="s">
        <v>137</v>
      </c>
      <c r="C238" s="5">
        <v>2.76159</v>
      </c>
      <c r="D238" s="5">
        <v>3.06792</v>
      </c>
      <c r="E238" s="5">
        <v>0.916713</v>
      </c>
      <c r="F238" s="5">
        <v>0.80352900000000005</v>
      </c>
      <c r="G238" s="5">
        <v>0.91501900000000003</v>
      </c>
      <c r="H238" s="5">
        <v>0.80492399999999997</v>
      </c>
      <c r="I238" s="5">
        <v>3.79481</v>
      </c>
      <c r="J238" s="5">
        <v>3.46312</v>
      </c>
      <c r="K238" s="5">
        <v>3.6903700000000002</v>
      </c>
      <c r="L238" s="5">
        <v>2.9482400000000002</v>
      </c>
      <c r="M238" s="5">
        <v>1.0221100000000001</v>
      </c>
      <c r="N238" s="5">
        <v>0.91678499999999996</v>
      </c>
      <c r="O238" s="5">
        <v>1.0218</v>
      </c>
      <c r="P238" s="5">
        <v>0.92413800000000001</v>
      </c>
      <c r="Q238" s="5"/>
      <c r="R238" s="5">
        <f t="shared" si="664"/>
        <v>1</v>
      </c>
      <c r="S238" s="5">
        <f t="shared" si="665"/>
        <v>1.1109252278578645</v>
      </c>
      <c r="T238" s="5">
        <f t="shared" si="625"/>
        <v>0.33195115857169238</v>
      </c>
      <c r="U238" s="5">
        <f t="shared" si="626"/>
        <v>0.29096607389221429</v>
      </c>
      <c r="V238" s="5">
        <f t="shared" si="627"/>
        <v>0.33133774383597858</v>
      </c>
      <c r="W238" s="5">
        <f t="shared" si="628"/>
        <v>0.29147121766808248</v>
      </c>
      <c r="X238" s="5">
        <f t="shared" si="629"/>
        <v>1.3741395355574144</v>
      </c>
      <c r="Y238" s="5">
        <f t="shared" si="630"/>
        <v>1.2540311921755221</v>
      </c>
      <c r="Z238" s="5">
        <f t="shared" si="631"/>
        <v>1.3363207427605113</v>
      </c>
      <c r="AA238" s="5">
        <f t="shared" si="632"/>
        <v>1.0675878751009382</v>
      </c>
      <c r="AB238" s="5">
        <f t="shared" si="633"/>
        <v>0.37011649086214826</v>
      </c>
      <c r="AC238" s="5">
        <f t="shared" si="634"/>
        <v>0.33197723050851141</v>
      </c>
      <c r="AD238" s="5">
        <f t="shared" si="635"/>
        <v>0.37000423668973309</v>
      </c>
      <c r="AE238" s="5">
        <f t="shared" si="636"/>
        <v>0.33463982705615242</v>
      </c>
      <c r="AF238" s="5"/>
      <c r="AG238" s="12">
        <f t="shared" si="637"/>
        <v>1</v>
      </c>
      <c r="AH238" s="12">
        <f t="shared" si="638"/>
        <v>1.0620987148452448</v>
      </c>
      <c r="AI238" s="12">
        <f t="shared" si="639"/>
        <v>1.0169573270264938</v>
      </c>
      <c r="AJ238" s="12">
        <f t="shared" si="640"/>
        <v>1.0187117793726079</v>
      </c>
      <c r="AK238" s="12">
        <f t="shared" si="641"/>
        <v>1.0185573461280268</v>
      </c>
      <c r="AL238" s="12">
        <f t="shared" si="642"/>
        <v>1.0204472554618456</v>
      </c>
      <c r="AM238" s="12">
        <f t="shared" si="643"/>
        <v>1.2106496917800798</v>
      </c>
      <c r="AN238" s="12">
        <f t="shared" si="644"/>
        <v>1.180792589558356</v>
      </c>
      <c r="AO238" s="12">
        <f t="shared" si="645"/>
        <v>1.2214167186817517</v>
      </c>
      <c r="AP238" s="12">
        <f t="shared" si="646"/>
        <v>0.88828702420495276</v>
      </c>
      <c r="AQ238" s="12">
        <f t="shared" si="647"/>
        <v>1.0186779328778044</v>
      </c>
      <c r="AR238" s="12">
        <f t="shared" si="648"/>
        <v>1.0096009083609918</v>
      </c>
      <c r="AS238" s="12">
        <f t="shared" si="649"/>
        <v>1.0144489173758304</v>
      </c>
      <c r="AT238" s="12">
        <f t="shared" si="650"/>
        <v>1.0145286332055059</v>
      </c>
      <c r="AV238" s="5">
        <f t="shared" si="666"/>
        <v>0.98407149653100712</v>
      </c>
      <c r="AW238" s="5">
        <f t="shared" si="651"/>
        <v>1.0451810717814194</v>
      </c>
      <c r="AX238" s="5">
        <f t="shared" si="652"/>
        <v>1.0007587187151343</v>
      </c>
      <c r="AY238" s="5">
        <f t="shared" si="653"/>
        <v>1.0024852252609673</v>
      </c>
      <c r="AZ238" s="5">
        <f t="shared" si="654"/>
        <v>1.0023332519068584</v>
      </c>
      <c r="BA238" s="5">
        <f t="shared" si="655"/>
        <v>1.0041930578132972</v>
      </c>
      <c r="BB238" s="5">
        <f t="shared" si="656"/>
        <v>1.1913658539648255</v>
      </c>
      <c r="BC238" s="5">
        <f t="shared" si="657"/>
        <v>1.1619843306994144</v>
      </c>
      <c r="BD238" s="5">
        <f t="shared" si="658"/>
        <v>1.2019613782411434</v>
      </c>
      <c r="BE238" s="5">
        <f t="shared" si="659"/>
        <v>0.8741379412584428</v>
      </c>
      <c r="BF238" s="5">
        <f t="shared" si="660"/>
        <v>1.0024519178901738</v>
      </c>
      <c r="BG238" s="5">
        <f t="shared" si="661"/>
        <v>0.9935194767898653</v>
      </c>
      <c r="BH238" s="5">
        <f t="shared" si="662"/>
        <v>0.99829026427629342</v>
      </c>
      <c r="BI238" s="5">
        <f t="shared" si="663"/>
        <v>0.99836871035209929</v>
      </c>
    </row>
    <row r="239" spans="1:61" x14ac:dyDescent="0.25">
      <c r="A239" s="5" t="s">
        <v>244</v>
      </c>
      <c r="B239" s="5" t="s">
        <v>139</v>
      </c>
      <c r="C239" s="5">
        <v>3.38002</v>
      </c>
      <c r="D239" s="5">
        <v>3.30565</v>
      </c>
      <c r="E239" s="5">
        <v>0.91783000000000003</v>
      </c>
      <c r="F239" s="5">
        <v>0.80290499999999998</v>
      </c>
      <c r="G239" s="5">
        <v>0.91508800000000001</v>
      </c>
      <c r="H239" s="5">
        <v>0.91716299999999995</v>
      </c>
      <c r="I239" s="5">
        <v>3.9723299999999999</v>
      </c>
      <c r="J239" s="5">
        <v>3.0168200000000001</v>
      </c>
      <c r="K239" s="5">
        <v>4.1770199999999997</v>
      </c>
      <c r="L239" s="5">
        <v>4.3916300000000001</v>
      </c>
      <c r="M239" s="5">
        <v>1.4490499999999999</v>
      </c>
      <c r="N239" s="5">
        <v>0.94694599999999995</v>
      </c>
      <c r="O239" s="5">
        <v>1.0565500000000001</v>
      </c>
      <c r="P239" s="5">
        <v>0.92650900000000003</v>
      </c>
      <c r="Q239" s="5"/>
      <c r="R239" s="5">
        <f t="shared" si="664"/>
        <v>1</v>
      </c>
      <c r="S239" s="5">
        <f t="shared" si="665"/>
        <v>0.97799717161436917</v>
      </c>
      <c r="T239" s="5">
        <f t="shared" si="625"/>
        <v>0.27154573049863612</v>
      </c>
      <c r="U239" s="5">
        <f t="shared" si="626"/>
        <v>0.23754445239968994</v>
      </c>
      <c r="V239" s="5">
        <f t="shared" si="627"/>
        <v>0.27073449269530947</v>
      </c>
      <c r="W239" s="5">
        <f t="shared" si="628"/>
        <v>0.27134839438819885</v>
      </c>
      <c r="X239" s="5">
        <f t="shared" si="629"/>
        <v>1.1752386080555737</v>
      </c>
      <c r="Y239" s="5">
        <f t="shared" si="630"/>
        <v>0.89254501452654122</v>
      </c>
      <c r="Z239" s="5">
        <f t="shared" si="631"/>
        <v>1.2357974213170335</v>
      </c>
      <c r="AA239" s="5">
        <f t="shared" si="632"/>
        <v>1.2992911284548612</v>
      </c>
      <c r="AB239" s="5">
        <f t="shared" si="633"/>
        <v>0.42871048100307096</v>
      </c>
      <c r="AC239" s="5">
        <f t="shared" si="634"/>
        <v>0.28015988071076503</v>
      </c>
      <c r="AD239" s="5">
        <f t="shared" si="635"/>
        <v>0.31258690776977655</v>
      </c>
      <c r="AE239" s="5">
        <f t="shared" si="636"/>
        <v>0.27411346678422022</v>
      </c>
      <c r="AF239" s="5"/>
      <c r="AG239" s="12">
        <f t="shared" si="637"/>
        <v>1</v>
      </c>
      <c r="AH239" s="12">
        <f t="shared" si="638"/>
        <v>0.95248331660639896</v>
      </c>
      <c r="AI239" s="12">
        <f t="shared" si="639"/>
        <v>0.75721137629989577</v>
      </c>
      <c r="AJ239" s="12">
        <f t="shared" si="640"/>
        <v>0.80670170536321439</v>
      </c>
      <c r="AK239" s="12">
        <f t="shared" si="641"/>
        <v>0.82871596750406484</v>
      </c>
      <c r="AL239" s="12">
        <f t="shared" si="642"/>
        <v>0.94698247676637137</v>
      </c>
      <c r="AM239" s="12">
        <f t="shared" si="643"/>
        <v>0.74768803162189401</v>
      </c>
      <c r="AN239" s="12">
        <f t="shared" si="644"/>
        <v>0.60319839743372883</v>
      </c>
      <c r="AO239" s="12">
        <f t="shared" si="645"/>
        <v>0.81617225077520361</v>
      </c>
      <c r="AP239" s="12">
        <f t="shared" si="646"/>
        <v>1.1570719753978096</v>
      </c>
      <c r="AQ239" s="12">
        <f t="shared" si="647"/>
        <v>1.1717540951958778</v>
      </c>
      <c r="AR239" s="12">
        <f t="shared" si="648"/>
        <v>0.84861987640432246</v>
      </c>
      <c r="AS239" s="12">
        <f t="shared" si="649"/>
        <v>0.84868647237171246</v>
      </c>
      <c r="AT239" s="12">
        <f t="shared" si="650"/>
        <v>0.81719981745325243</v>
      </c>
      <c r="AV239" s="5">
        <f t="shared" si="666"/>
        <v>1.2043026843676736</v>
      </c>
      <c r="AW239" s="5">
        <f t="shared" si="651"/>
        <v>1.1470782150045109</v>
      </c>
      <c r="AX239" s="5">
        <f t="shared" si="652"/>
        <v>0.91191169311170495</v>
      </c>
      <c r="AY239" s="5">
        <f t="shared" si="653"/>
        <v>0.97151302925289917</v>
      </c>
      <c r="AZ239" s="5">
        <f t="shared" si="654"/>
        <v>0.99802486424349901</v>
      </c>
      <c r="BA239" s="5">
        <f t="shared" si="655"/>
        <v>1.1404535388188892</v>
      </c>
      <c r="BB239" s="5">
        <f t="shared" si="656"/>
        <v>0.90044270355182898</v>
      </c>
      <c r="BC239" s="5">
        <f t="shared" si="657"/>
        <v>0.72643344923571851</v>
      </c>
      <c r="BD239" s="5">
        <f t="shared" si="658"/>
        <v>0.98291843251498379</v>
      </c>
      <c r="BE239" s="5">
        <f t="shared" si="659"/>
        <v>1.3934648859781888</v>
      </c>
      <c r="BF239" s="5">
        <f t="shared" si="660"/>
        <v>1.41114660226321</v>
      </c>
      <c r="BG239" s="5">
        <f t="shared" si="661"/>
        <v>1.0219951951614887</v>
      </c>
      <c r="BH239" s="5">
        <f t="shared" si="662"/>
        <v>1.0220753968637846</v>
      </c>
      <c r="BI239" s="5">
        <f t="shared" si="663"/>
        <v>0.98415593382372479</v>
      </c>
    </row>
    <row r="240" spans="1:61" x14ac:dyDescent="0.25">
      <c r="A240" s="5" t="s">
        <v>245</v>
      </c>
      <c r="B240" s="5" t="s">
        <v>141</v>
      </c>
      <c r="C240" s="5">
        <v>4.0053900000000002</v>
      </c>
      <c r="D240" s="5">
        <v>4.05924</v>
      </c>
      <c r="E240" s="5">
        <v>1.05654</v>
      </c>
      <c r="F240" s="5">
        <v>1.00135</v>
      </c>
      <c r="G240" s="5">
        <v>1.0047999999999999</v>
      </c>
      <c r="H240" s="5">
        <v>0.98897599999999997</v>
      </c>
      <c r="I240" s="5">
        <v>4.5457999999999998</v>
      </c>
      <c r="J240" s="5">
        <v>4.4349400000000001</v>
      </c>
      <c r="K240" s="5">
        <v>5.2228300000000001</v>
      </c>
      <c r="L240" s="5">
        <v>4.2537900000000004</v>
      </c>
      <c r="M240" s="5">
        <v>2.05037</v>
      </c>
      <c r="N240" s="5">
        <v>2.1949700000000001</v>
      </c>
      <c r="O240" s="5">
        <v>1.9166099999999999</v>
      </c>
      <c r="P240" s="5">
        <v>1.96963</v>
      </c>
      <c r="Q240" s="5"/>
      <c r="R240" s="5">
        <f t="shared" si="664"/>
        <v>1</v>
      </c>
      <c r="S240" s="5">
        <f t="shared" si="665"/>
        <v>1.0134443836929736</v>
      </c>
      <c r="T240" s="5">
        <f t="shared" si="625"/>
        <v>0.26377955704687933</v>
      </c>
      <c r="U240" s="5">
        <f t="shared" si="626"/>
        <v>0.25000062415894581</v>
      </c>
      <c r="V240" s="5">
        <f t="shared" si="627"/>
        <v>0.25086196350417811</v>
      </c>
      <c r="W240" s="5">
        <f t="shared" si="628"/>
        <v>0.24691128704071261</v>
      </c>
      <c r="X240" s="5">
        <f t="shared" si="629"/>
        <v>1.134920694364344</v>
      </c>
      <c r="Y240" s="5">
        <f t="shared" si="630"/>
        <v>1.1072429900708796</v>
      </c>
      <c r="Z240" s="5">
        <f t="shared" si="631"/>
        <v>1.3039504267998872</v>
      </c>
      <c r="AA240" s="5">
        <f t="shared" si="632"/>
        <v>1.0620164328567256</v>
      </c>
      <c r="AB240" s="5">
        <f t="shared" si="633"/>
        <v>0.51190271109679708</v>
      </c>
      <c r="AC240" s="5">
        <f t="shared" si="634"/>
        <v>0.54800406452305517</v>
      </c>
      <c r="AD240" s="5">
        <f t="shared" si="635"/>
        <v>0.47850771085961663</v>
      </c>
      <c r="AE240" s="5">
        <f t="shared" si="636"/>
        <v>0.49174487378257797</v>
      </c>
      <c r="AF240" s="5"/>
      <c r="AG240" s="12">
        <f t="shared" si="637"/>
        <v>1</v>
      </c>
      <c r="AH240" s="12">
        <f t="shared" si="638"/>
        <v>1.0348977094252334</v>
      </c>
      <c r="AI240" s="12">
        <f t="shared" si="639"/>
        <v>0.96805091193445181</v>
      </c>
      <c r="AJ240" s="12">
        <f t="shared" si="640"/>
        <v>0.9041376137979299</v>
      </c>
      <c r="AK240" s="12">
        <f t="shared" si="641"/>
        <v>0.92889281565521775</v>
      </c>
      <c r="AL240" s="12">
        <f t="shared" si="642"/>
        <v>0.70312292956839584</v>
      </c>
      <c r="AM240" s="12">
        <f t="shared" si="643"/>
        <v>0.81187031250704622</v>
      </c>
      <c r="AN240" s="12">
        <f t="shared" si="644"/>
        <v>0.84680821783687177</v>
      </c>
      <c r="AO240" s="12">
        <f t="shared" si="645"/>
        <v>0.92329116573056746</v>
      </c>
      <c r="AP240" s="12">
        <f t="shared" si="646"/>
        <v>0.84016708648677196</v>
      </c>
      <c r="AQ240" s="12">
        <f t="shared" si="647"/>
        <v>0.70842234446262164</v>
      </c>
      <c r="AR240" s="12">
        <f t="shared" si="648"/>
        <v>0.89469441796649629</v>
      </c>
      <c r="AS240" s="12">
        <f t="shared" si="649"/>
        <v>0.86292526027289074</v>
      </c>
      <c r="AT240" s="12">
        <f t="shared" si="650"/>
        <v>0.64835098106559186</v>
      </c>
      <c r="AV240" s="5">
        <f t="shared" si="666"/>
        <v>1.0697157049955266</v>
      </c>
      <c r="AW240" s="5">
        <f t="shared" si="651"/>
        <v>1.1070463328360693</v>
      </c>
      <c r="AX240" s="5">
        <f t="shared" si="652"/>
        <v>1.0355392637315246</v>
      </c>
      <c r="AY240" s="5">
        <f t="shared" si="653"/>
        <v>0.96717020495682582</v>
      </c>
      <c r="AZ240" s="5">
        <f t="shared" si="654"/>
        <v>0.99365123316390092</v>
      </c>
      <c r="BA240" s="5">
        <f t="shared" si="655"/>
        <v>0.75214164030177655</v>
      </c>
      <c r="BB240" s="5">
        <f t="shared" si="656"/>
        <v>0.86847042370841343</v>
      </c>
      <c r="BC240" s="5">
        <f t="shared" si="657"/>
        <v>0.90584404973937482</v>
      </c>
      <c r="BD240" s="5">
        <f t="shared" si="658"/>
        <v>0.98765906026561567</v>
      </c>
      <c r="BE240" s="5">
        <f t="shared" si="659"/>
        <v>0.89873992723523477</v>
      </c>
      <c r="BF240" s="5">
        <f t="shared" si="660"/>
        <v>0.75781050764141711</v>
      </c>
      <c r="BG240" s="5">
        <f t="shared" si="661"/>
        <v>0.95706867007059304</v>
      </c>
      <c r="BH240" s="5">
        <f t="shared" si="662"/>
        <v>0.92308470315126356</v>
      </c>
      <c r="BI240" s="5">
        <f t="shared" si="663"/>
        <v>0.69355122679512093</v>
      </c>
    </row>
    <row r="241" spans="1:61" x14ac:dyDescent="0.25">
      <c r="A241" s="5" t="s">
        <v>246</v>
      </c>
      <c r="B241" s="5" t="s">
        <v>143</v>
      </c>
      <c r="C241" s="5">
        <v>5.4044100000000004</v>
      </c>
      <c r="D241" s="5">
        <v>5.7333400000000001</v>
      </c>
      <c r="E241" s="5">
        <v>2.7085599999999999</v>
      </c>
      <c r="F241" s="5">
        <v>2.36585</v>
      </c>
      <c r="G241" s="5">
        <v>2.29114</v>
      </c>
      <c r="H241" s="5">
        <v>2.3205300000000002</v>
      </c>
      <c r="I241" s="5">
        <v>5.2347099999999998</v>
      </c>
      <c r="J241" s="5">
        <v>4.87479</v>
      </c>
      <c r="K241" s="5">
        <v>5.1291399999999996</v>
      </c>
      <c r="L241" s="5">
        <v>4.5202099999999996</v>
      </c>
      <c r="M241" s="5">
        <v>3.1980300000000002</v>
      </c>
      <c r="N241" s="5">
        <v>2.84863</v>
      </c>
      <c r="O241" s="5">
        <v>3.2724199999999999</v>
      </c>
      <c r="P241" s="5">
        <v>2.9626899999999998</v>
      </c>
      <c r="Q241" s="5"/>
      <c r="R241" s="5">
        <f t="shared" si="664"/>
        <v>1</v>
      </c>
      <c r="S241" s="5">
        <f t="shared" si="665"/>
        <v>1.060863257968955</v>
      </c>
      <c r="T241" s="5">
        <f t="shared" si="625"/>
        <v>0.50117589154042708</v>
      </c>
      <c r="U241" s="5">
        <f t="shared" si="626"/>
        <v>0.43776286403141135</v>
      </c>
      <c r="V241" s="5">
        <f t="shared" si="627"/>
        <v>0.42393896836102363</v>
      </c>
      <c r="W241" s="5">
        <f t="shared" si="628"/>
        <v>0.42937711979661053</v>
      </c>
      <c r="X241" s="5">
        <f t="shared" si="629"/>
        <v>0.9685997176380029</v>
      </c>
      <c r="Y241" s="5">
        <f t="shared" si="630"/>
        <v>0.90200225371502152</v>
      </c>
      <c r="Z241" s="5">
        <f t="shared" si="631"/>
        <v>0.94906567044321199</v>
      </c>
      <c r="AA241" s="5">
        <f t="shared" si="632"/>
        <v>0.83639287174733212</v>
      </c>
      <c r="AB241" s="5">
        <f t="shared" si="633"/>
        <v>0.59174451975331255</v>
      </c>
      <c r="AC241" s="5">
        <f t="shared" si="634"/>
        <v>0.52709361428907131</v>
      </c>
      <c r="AD241" s="5">
        <f t="shared" si="635"/>
        <v>0.60550920452001233</v>
      </c>
      <c r="AE241" s="5">
        <f t="shared" si="636"/>
        <v>0.54819860077233218</v>
      </c>
      <c r="AF241" s="5"/>
      <c r="AG241" s="12">
        <f t="shared" si="637"/>
        <v>1</v>
      </c>
      <c r="AH241" s="12">
        <f t="shared" si="638"/>
        <v>0.9568304082444633</v>
      </c>
      <c r="AI241" s="12">
        <f t="shared" si="639"/>
        <v>0.97644316447664037</v>
      </c>
      <c r="AJ241" s="12">
        <f t="shared" si="640"/>
        <v>0.91576266144739626</v>
      </c>
      <c r="AK241" s="12">
        <f t="shared" si="641"/>
        <v>0.75685448534443112</v>
      </c>
      <c r="AL241" s="12">
        <f t="shared" si="642"/>
        <v>0.97192675668449835</v>
      </c>
      <c r="AM241" s="12">
        <f t="shared" si="643"/>
        <v>0.94855538207156653</v>
      </c>
      <c r="AN241" s="12">
        <f t="shared" si="644"/>
        <v>0.9645671918770361</v>
      </c>
      <c r="AO241" s="12">
        <f t="shared" si="645"/>
        <v>0.91184042704625445</v>
      </c>
      <c r="AP241" s="12">
        <f t="shared" si="646"/>
        <v>0.8796809938146819</v>
      </c>
      <c r="AQ241" s="12">
        <f t="shared" si="647"/>
        <v>0.88900179780800415</v>
      </c>
      <c r="AR241" s="12">
        <f t="shared" si="648"/>
        <v>0.92031479446996867</v>
      </c>
      <c r="AS241" s="12">
        <f t="shared" si="649"/>
        <v>0.94005613080562567</v>
      </c>
      <c r="AT241" s="12">
        <f t="shared" si="650"/>
        <v>0.91993384708738346</v>
      </c>
      <c r="AV241" s="5">
        <f t="shared" si="666"/>
        <v>1.093478876659113</v>
      </c>
      <c r="AW241" s="5">
        <f t="shared" si="651"/>
        <v>1.0462738399604363</v>
      </c>
      <c r="AX241" s="5">
        <f t="shared" si="652"/>
        <v>1.0677199746133861</v>
      </c>
      <c r="AY241" s="5">
        <f t="shared" si="653"/>
        <v>1.0013671263258586</v>
      </c>
      <c r="AZ241" s="5">
        <f t="shared" si="654"/>
        <v>0.82760439242883965</v>
      </c>
      <c r="BA241" s="5">
        <f t="shared" si="655"/>
        <v>1.0627813780943003</v>
      </c>
      <c r="BB241" s="5">
        <f t="shared" si="656"/>
        <v>1.0372252736365724</v>
      </c>
      <c r="BC241" s="5">
        <f t="shared" si="657"/>
        <v>1.0547338494359366</v>
      </c>
      <c r="BD241" s="5">
        <f t="shared" si="658"/>
        <v>0.99707824585890426</v>
      </c>
      <c r="BE241" s="5">
        <f t="shared" si="659"/>
        <v>0.96191258493485043</v>
      </c>
      <c r="BF241" s="5">
        <f t="shared" si="660"/>
        <v>0.9721046872150283</v>
      </c>
      <c r="BG241" s="5">
        <f t="shared" si="661"/>
        <v>1.0063447876297837</v>
      </c>
      <c r="BH241" s="5">
        <f t="shared" si="662"/>
        <v>1.0279315219098477</v>
      </c>
      <c r="BI241" s="5">
        <f t="shared" si="663"/>
        <v>1.0059282297138084</v>
      </c>
    </row>
    <row r="242" spans="1:61" x14ac:dyDescent="0.25">
      <c r="A242" s="7" t="s">
        <v>4</v>
      </c>
      <c r="B242" s="7" t="s">
        <v>193</v>
      </c>
      <c r="C242" s="7" t="s">
        <v>196</v>
      </c>
      <c r="D242" s="7" t="s">
        <v>197</v>
      </c>
      <c r="E242" s="7" t="s">
        <v>198</v>
      </c>
      <c r="F242" s="7">
        <v>1</v>
      </c>
      <c r="G242" s="7" t="s">
        <v>325</v>
      </c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 t="s">
        <v>69</v>
      </c>
      <c r="S242" s="7" t="s">
        <v>70</v>
      </c>
      <c r="T242" s="7" t="s">
        <v>71</v>
      </c>
      <c r="U242" s="7" t="s">
        <v>115</v>
      </c>
      <c r="V242" s="7" t="s">
        <v>72</v>
      </c>
      <c r="W242" s="7" t="s">
        <v>116</v>
      </c>
      <c r="X242" s="7" t="s">
        <v>73</v>
      </c>
      <c r="Y242" s="7" t="s">
        <v>117</v>
      </c>
      <c r="Z242" s="7" t="s">
        <v>74</v>
      </c>
      <c r="AA242" s="7" t="s">
        <v>118</v>
      </c>
      <c r="AB242" s="7" t="s">
        <v>75</v>
      </c>
      <c r="AC242" s="7" t="s">
        <v>119</v>
      </c>
      <c r="AD242" s="7" t="s">
        <v>76</v>
      </c>
      <c r="AE242" s="7" t="s">
        <v>120</v>
      </c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</row>
    <row r="243" spans="1:61" x14ac:dyDescent="0.25">
      <c r="A243" s="5" t="s">
        <v>247</v>
      </c>
      <c r="B243" s="5" t="s">
        <v>123</v>
      </c>
      <c r="C243" s="5">
        <v>1.1136200000000001</v>
      </c>
      <c r="D243" s="5">
        <v>1.1141300000000001</v>
      </c>
      <c r="E243" s="5">
        <v>0.95418099999999995</v>
      </c>
      <c r="F243" s="5">
        <v>0.94639899999999999</v>
      </c>
      <c r="G243" s="5">
        <v>1.0265599999999999</v>
      </c>
      <c r="H243" s="5">
        <v>1.00776</v>
      </c>
      <c r="I243" s="5">
        <v>1.0243100000000001</v>
      </c>
      <c r="J243" s="5">
        <v>1.0125999999999999</v>
      </c>
      <c r="K243" s="5">
        <v>1.04471</v>
      </c>
      <c r="L243" s="5">
        <v>1.01745</v>
      </c>
      <c r="M243" s="5">
        <v>0.992726</v>
      </c>
      <c r="N243" s="5">
        <v>0.99544600000000005</v>
      </c>
      <c r="O243" s="5">
        <v>1.00718</v>
      </c>
      <c r="P243" s="5">
        <v>1.0046299999999999</v>
      </c>
      <c r="Q243" s="5"/>
      <c r="R243" s="5">
        <f>C243/$C243</f>
        <v>1</v>
      </c>
      <c r="S243" s="5">
        <f>D243/$C243</f>
        <v>1.0004579659129684</v>
      </c>
      <c r="T243" s="5">
        <f t="shared" ref="T243:T253" si="667">E243/$C243</f>
        <v>0.85682818196512267</v>
      </c>
      <c r="U243" s="5">
        <f t="shared" ref="U243:U253" si="668">F243/$C243</f>
        <v>0.84984016091665016</v>
      </c>
      <c r="V243" s="5">
        <f t="shared" ref="V243:V253" si="669">G243/$C243</f>
        <v>0.92182252473913895</v>
      </c>
      <c r="W243" s="5">
        <f t="shared" ref="W243:W253" si="670">H243/$C243</f>
        <v>0.90494064402578966</v>
      </c>
      <c r="X243" s="5">
        <f t="shared" ref="X243:X253" si="671">I243/$C243</f>
        <v>0.91980208688780729</v>
      </c>
      <c r="Y243" s="5">
        <f t="shared" ref="Y243:Y253" si="672">J243/$C243</f>
        <v>0.90928683033709878</v>
      </c>
      <c r="Z243" s="5">
        <f t="shared" ref="Z243:Z253" si="673">K243/$C243</f>
        <v>0.93812072340654795</v>
      </c>
      <c r="AA243" s="5">
        <f t="shared" ref="AA243:AA253" si="674">L243/$C243</f>
        <v>0.91364199637219157</v>
      </c>
      <c r="AB243" s="5">
        <f t="shared" ref="AB243:AB253" si="675">M243/$C243</f>
        <v>0.8914405272893805</v>
      </c>
      <c r="AC243" s="5">
        <f t="shared" ref="AC243:AC253" si="676">N243/$C243</f>
        <v>0.89388301215854604</v>
      </c>
      <c r="AD243" s="5">
        <f t="shared" ref="AD243:AD253" si="677">O243/$C243</f>
        <v>0.90441982004633525</v>
      </c>
      <c r="AE243" s="5">
        <f t="shared" ref="AE243:AE253" si="678">P243/$C243</f>
        <v>0.90212999048149267</v>
      </c>
      <c r="AF243" s="9" t="s">
        <v>344</v>
      </c>
      <c r="AG243" s="12">
        <f>AVERAGE(AG207:AG241)</f>
        <v>1</v>
      </c>
      <c r="AH243" s="12">
        <f t="shared" ref="AH243:AT243" si="679">AVERAGE(AH207:AH241)</f>
        <v>1.0126651899373962</v>
      </c>
      <c r="AI243" s="12">
        <f t="shared" si="679"/>
        <v>0.65586855649589049</v>
      </c>
      <c r="AJ243" s="12">
        <f t="shared" si="679"/>
        <v>0.63868803419280074</v>
      </c>
      <c r="AK243" s="12">
        <f t="shared" si="679"/>
        <v>0.61207507055704913</v>
      </c>
      <c r="AL243" s="12">
        <f t="shared" si="679"/>
        <v>0.62812109539314365</v>
      </c>
      <c r="AM243" s="12">
        <f t="shared" si="679"/>
        <v>0.59821811398576286</v>
      </c>
      <c r="AN243" s="12">
        <f t="shared" si="679"/>
        <v>0.58600276757804481</v>
      </c>
      <c r="AO243" s="12">
        <f t="shared" si="679"/>
        <v>0.61187363858495225</v>
      </c>
      <c r="AP243" s="12">
        <f t="shared" si="679"/>
        <v>0.5891846155066579</v>
      </c>
      <c r="AQ243" s="12">
        <f t="shared" si="679"/>
        <v>0.6064000390732307</v>
      </c>
      <c r="AR243" s="12">
        <f t="shared" si="679"/>
        <v>0.61253663581713591</v>
      </c>
      <c r="AS243" s="12">
        <f t="shared" si="679"/>
        <v>0.61525393106865789</v>
      </c>
      <c r="AT243" s="12">
        <f t="shared" si="679"/>
        <v>0.58844649296724116</v>
      </c>
    </row>
    <row r="244" spans="1:61" x14ac:dyDescent="0.25">
      <c r="A244" s="5" t="s">
        <v>248</v>
      </c>
      <c r="B244" s="5" t="s">
        <v>125</v>
      </c>
      <c r="C244" s="5">
        <v>1.11137</v>
      </c>
      <c r="D244" s="5">
        <v>1.0951200000000001</v>
      </c>
      <c r="E244" s="5">
        <v>0.95446799999999998</v>
      </c>
      <c r="F244" s="5">
        <v>0.94856099999999999</v>
      </c>
      <c r="G244" s="5">
        <v>1.00861</v>
      </c>
      <c r="H244" s="5">
        <v>1.00261</v>
      </c>
      <c r="I244" s="5">
        <v>1.02908</v>
      </c>
      <c r="J244" s="5">
        <v>0.99006400000000006</v>
      </c>
      <c r="K244" s="5">
        <v>1.0254700000000001</v>
      </c>
      <c r="L244" s="5">
        <v>0.99878299999999998</v>
      </c>
      <c r="M244" s="5">
        <v>0.990174</v>
      </c>
      <c r="N244" s="5">
        <v>0.99032200000000004</v>
      </c>
      <c r="O244" s="5">
        <v>0.99829100000000004</v>
      </c>
      <c r="P244" s="5">
        <v>0.99279700000000004</v>
      </c>
      <c r="Q244" s="5"/>
      <c r="R244" s="5">
        <f t="shared" ref="R244:R253" si="680">C244/$C244</f>
        <v>1</v>
      </c>
      <c r="S244" s="5">
        <f t="shared" ref="S244:S253" si="681">D244/$C244</f>
        <v>0.98537840683120848</v>
      </c>
      <c r="T244" s="5">
        <f t="shared" si="667"/>
        <v>0.85882109468493839</v>
      </c>
      <c r="U244" s="5">
        <f t="shared" si="668"/>
        <v>0.85350603309428907</v>
      </c>
      <c r="V244" s="5">
        <f t="shared" si="669"/>
        <v>0.90753754375230578</v>
      </c>
      <c r="W244" s="5">
        <f t="shared" si="670"/>
        <v>0.90213880165921345</v>
      </c>
      <c r="X244" s="5">
        <f t="shared" si="671"/>
        <v>0.92595625219323896</v>
      </c>
      <c r="Y244" s="5">
        <f t="shared" si="672"/>
        <v>0.89085003194255741</v>
      </c>
      <c r="Z244" s="5">
        <f t="shared" si="673"/>
        <v>0.92270800903389527</v>
      </c>
      <c r="AA244" s="5">
        <f t="shared" si="674"/>
        <v>0.89869530399416941</v>
      </c>
      <c r="AB244" s="5">
        <f t="shared" si="675"/>
        <v>0.89094900888093076</v>
      </c>
      <c r="AC244" s="5">
        <f t="shared" si="676"/>
        <v>0.89108217785256039</v>
      </c>
      <c r="AD244" s="5">
        <f t="shared" si="677"/>
        <v>0.89825260714253585</v>
      </c>
      <c r="AE244" s="5">
        <f t="shared" si="678"/>
        <v>0.89330915896596097</v>
      </c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</row>
    <row r="245" spans="1:61" x14ac:dyDescent="0.25">
      <c r="A245" s="5" t="s">
        <v>249</v>
      </c>
      <c r="B245" s="5" t="s">
        <v>127</v>
      </c>
      <c r="C245" s="5">
        <v>1.43286</v>
      </c>
      <c r="D245" s="5">
        <v>1.42455</v>
      </c>
      <c r="E245" s="5">
        <v>0.96099000000000001</v>
      </c>
      <c r="F245" s="5">
        <v>0.94974800000000004</v>
      </c>
      <c r="G245" s="5">
        <v>1.00783</v>
      </c>
      <c r="H245" s="5">
        <v>0.996923</v>
      </c>
      <c r="I245" s="5">
        <v>1.1605300000000001</v>
      </c>
      <c r="J245" s="5">
        <v>1.13442</v>
      </c>
      <c r="K245" s="5">
        <v>1.1726300000000001</v>
      </c>
      <c r="L245" s="5">
        <v>1.15029</v>
      </c>
      <c r="M245" s="5">
        <v>0.98710200000000003</v>
      </c>
      <c r="N245" s="5">
        <v>0.98225099999999999</v>
      </c>
      <c r="O245" s="5">
        <v>1.01481</v>
      </c>
      <c r="P245" s="5">
        <v>0.99296799999999996</v>
      </c>
      <c r="Q245" s="5"/>
      <c r="R245" s="5">
        <f t="shared" si="680"/>
        <v>1</v>
      </c>
      <c r="S245" s="5">
        <f t="shared" si="681"/>
        <v>0.99420041036807505</v>
      </c>
      <c r="T245" s="5">
        <f t="shared" si="667"/>
        <v>0.67067961978141621</v>
      </c>
      <c r="U245" s="5">
        <f t="shared" si="668"/>
        <v>0.66283377301341373</v>
      </c>
      <c r="V245" s="5">
        <f t="shared" si="669"/>
        <v>0.70336948480661055</v>
      </c>
      <c r="W245" s="5">
        <f t="shared" si="670"/>
        <v>0.6957574361765978</v>
      </c>
      <c r="X245" s="5">
        <f t="shared" si="671"/>
        <v>0.80993956143656742</v>
      </c>
      <c r="Y245" s="5">
        <f t="shared" si="672"/>
        <v>0.791717264771157</v>
      </c>
      <c r="Z245" s="5">
        <f t="shared" si="673"/>
        <v>0.8183842105997795</v>
      </c>
      <c r="AA245" s="5">
        <f t="shared" si="674"/>
        <v>0.80279301536786563</v>
      </c>
      <c r="AB245" s="5">
        <f t="shared" si="675"/>
        <v>0.68890331225660573</v>
      </c>
      <c r="AC245" s="5">
        <f t="shared" si="676"/>
        <v>0.68551777563753613</v>
      </c>
      <c r="AD245" s="5">
        <f t="shared" si="677"/>
        <v>0.70824086093547167</v>
      </c>
      <c r="AE245" s="5">
        <f t="shared" si="678"/>
        <v>0.69299722233853966</v>
      </c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</row>
    <row r="246" spans="1:61" x14ac:dyDescent="0.25">
      <c r="A246" s="5" t="s">
        <v>250</v>
      </c>
      <c r="B246" s="5" t="s">
        <v>129</v>
      </c>
      <c r="C246" s="5">
        <v>1.6784300000000001</v>
      </c>
      <c r="D246" s="5">
        <v>1.6809000000000001</v>
      </c>
      <c r="E246" s="5">
        <v>0.96909599999999996</v>
      </c>
      <c r="F246" s="5">
        <v>0.94677599999999995</v>
      </c>
      <c r="G246" s="5">
        <v>1.0112699999999999</v>
      </c>
      <c r="H246" s="5">
        <v>0.99859900000000001</v>
      </c>
      <c r="I246" s="5">
        <v>1.37686</v>
      </c>
      <c r="J246" s="5">
        <v>1.35416</v>
      </c>
      <c r="K246" s="5">
        <v>1.38375</v>
      </c>
      <c r="L246" s="5">
        <v>1.35453</v>
      </c>
      <c r="M246" s="5">
        <v>0.994973</v>
      </c>
      <c r="N246" s="5">
        <v>0.98177899999999996</v>
      </c>
      <c r="O246" s="5">
        <v>1.0105999999999999</v>
      </c>
      <c r="P246" s="5">
        <v>1.00014</v>
      </c>
      <c r="Q246" s="5"/>
      <c r="R246" s="5">
        <f t="shared" si="680"/>
        <v>1</v>
      </c>
      <c r="S246" s="5">
        <f t="shared" si="681"/>
        <v>1.0014716133529549</v>
      </c>
      <c r="T246" s="5">
        <f t="shared" si="667"/>
        <v>0.57738243477535545</v>
      </c>
      <c r="U246" s="5">
        <f t="shared" si="668"/>
        <v>0.56408429305958541</v>
      </c>
      <c r="V246" s="5">
        <f t="shared" si="669"/>
        <v>0.60250948803345972</v>
      </c>
      <c r="W246" s="5">
        <f t="shared" si="670"/>
        <v>0.59496017111228949</v>
      </c>
      <c r="X246" s="5">
        <f t="shared" si="671"/>
        <v>0.82032613811716892</v>
      </c>
      <c r="Y246" s="5">
        <f t="shared" si="672"/>
        <v>0.80680159434709819</v>
      </c>
      <c r="Z246" s="5">
        <f t="shared" si="673"/>
        <v>0.82443116483856937</v>
      </c>
      <c r="AA246" s="5">
        <f t="shared" si="674"/>
        <v>0.80702203845260145</v>
      </c>
      <c r="AB246" s="5">
        <f t="shared" si="675"/>
        <v>0.59279981887835653</v>
      </c>
      <c r="AC246" s="5">
        <f t="shared" si="676"/>
        <v>0.58493890123508274</v>
      </c>
      <c r="AD246" s="5">
        <f t="shared" si="677"/>
        <v>0.60211030546403477</v>
      </c>
      <c r="AE246" s="5">
        <f t="shared" si="678"/>
        <v>0.59587829102196699</v>
      </c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</row>
    <row r="247" spans="1:61" x14ac:dyDescent="0.25">
      <c r="A247" s="5" t="s">
        <v>251</v>
      </c>
      <c r="B247" s="5" t="s">
        <v>131</v>
      </c>
      <c r="C247" s="5">
        <v>1.8123400000000001</v>
      </c>
      <c r="D247" s="5">
        <v>1.8124499999999999</v>
      </c>
      <c r="E247" s="5">
        <v>0.97193700000000005</v>
      </c>
      <c r="F247" s="5">
        <v>0.94573300000000005</v>
      </c>
      <c r="G247" s="5">
        <v>1.0094099999999999</v>
      </c>
      <c r="H247" s="5">
        <v>0.99907500000000005</v>
      </c>
      <c r="I247" s="5">
        <v>1.49396</v>
      </c>
      <c r="J247" s="5">
        <v>1.4626999999999999</v>
      </c>
      <c r="K247" s="5">
        <v>1.4946600000000001</v>
      </c>
      <c r="L247" s="5">
        <v>1.464</v>
      </c>
      <c r="M247" s="5">
        <v>0.99665599999999999</v>
      </c>
      <c r="N247" s="5">
        <v>0.98541800000000002</v>
      </c>
      <c r="O247" s="5">
        <v>1.00315</v>
      </c>
      <c r="P247" s="5">
        <v>0.99287300000000001</v>
      </c>
      <c r="Q247" s="5"/>
      <c r="R247" s="5">
        <f t="shared" si="680"/>
        <v>1</v>
      </c>
      <c r="S247" s="5">
        <f t="shared" si="681"/>
        <v>1.0000606950130768</v>
      </c>
      <c r="T247" s="5">
        <f t="shared" si="667"/>
        <v>0.53628844477305582</v>
      </c>
      <c r="U247" s="5">
        <f t="shared" si="668"/>
        <v>0.52182978911241817</v>
      </c>
      <c r="V247" s="5">
        <f t="shared" si="669"/>
        <v>0.5569650286370107</v>
      </c>
      <c r="W247" s="5">
        <f t="shared" si="670"/>
        <v>0.55126245627200199</v>
      </c>
      <c r="X247" s="5">
        <f t="shared" si="671"/>
        <v>0.82432656124126813</v>
      </c>
      <c r="Y247" s="5">
        <f t="shared" si="672"/>
        <v>0.80707814207047235</v>
      </c>
      <c r="Z247" s="5">
        <f t="shared" si="673"/>
        <v>0.82471280223357646</v>
      </c>
      <c r="AA247" s="5">
        <f t="shared" si="674"/>
        <v>0.80779544677047344</v>
      </c>
      <c r="AB247" s="5">
        <f t="shared" si="675"/>
        <v>0.54992771775715366</v>
      </c>
      <c r="AC247" s="5">
        <f t="shared" si="676"/>
        <v>0.54372689451206724</v>
      </c>
      <c r="AD247" s="5">
        <f t="shared" si="677"/>
        <v>0.55351093062008228</v>
      </c>
      <c r="AE247" s="5">
        <f t="shared" si="678"/>
        <v>0.54784036108015055</v>
      </c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</row>
    <row r="248" spans="1:61" x14ac:dyDescent="0.25">
      <c r="A248" s="5" t="s">
        <v>252</v>
      </c>
      <c r="B248" s="5" t="s">
        <v>133</v>
      </c>
      <c r="C248" s="5">
        <v>1.8941300000000001</v>
      </c>
      <c r="D248" s="5">
        <v>1.90324</v>
      </c>
      <c r="E248" s="5">
        <v>0.97273299999999996</v>
      </c>
      <c r="F248" s="5">
        <v>0.94763200000000003</v>
      </c>
      <c r="G248" s="5">
        <v>1.0121599999999999</v>
      </c>
      <c r="H248" s="5">
        <v>1.00335</v>
      </c>
      <c r="I248" s="5">
        <v>1.5492699999999999</v>
      </c>
      <c r="J248" s="5">
        <v>1.5123599999999999</v>
      </c>
      <c r="K248" s="5">
        <v>1.5479000000000001</v>
      </c>
      <c r="L248" s="5">
        <v>1.5147600000000001</v>
      </c>
      <c r="M248" s="5">
        <v>0.99499000000000004</v>
      </c>
      <c r="N248" s="5">
        <v>0.98737299999999995</v>
      </c>
      <c r="O248" s="5">
        <v>0.99636000000000002</v>
      </c>
      <c r="P248" s="5">
        <v>0.99547099999999999</v>
      </c>
      <c r="Q248" s="5"/>
      <c r="R248" s="5">
        <f t="shared" si="680"/>
        <v>1</v>
      </c>
      <c r="S248" s="5">
        <f t="shared" si="681"/>
        <v>1.0048095959622623</v>
      </c>
      <c r="T248" s="5">
        <f t="shared" si="667"/>
        <v>0.51355134019312287</v>
      </c>
      <c r="U248" s="5">
        <f t="shared" si="668"/>
        <v>0.50029934587383129</v>
      </c>
      <c r="V248" s="5">
        <f t="shared" si="669"/>
        <v>0.53436670133517761</v>
      </c>
      <c r="W248" s="5">
        <f t="shared" si="670"/>
        <v>0.52971548943314339</v>
      </c>
      <c r="X248" s="5">
        <f t="shared" si="671"/>
        <v>0.81793224329903436</v>
      </c>
      <c r="Y248" s="5">
        <f t="shared" si="672"/>
        <v>0.79844572442229411</v>
      </c>
      <c r="Z248" s="5">
        <f t="shared" si="673"/>
        <v>0.81720895609065902</v>
      </c>
      <c r="AA248" s="5">
        <f t="shared" si="674"/>
        <v>0.79971279690411956</v>
      </c>
      <c r="AB248" s="5">
        <f t="shared" si="675"/>
        <v>0.52530185362145154</v>
      </c>
      <c r="AC248" s="5">
        <f t="shared" si="676"/>
        <v>0.52128048233225799</v>
      </c>
      <c r="AD248" s="5">
        <f t="shared" si="677"/>
        <v>0.52602514082982688</v>
      </c>
      <c r="AE248" s="5">
        <f t="shared" si="678"/>
        <v>0.52555579606468406</v>
      </c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</row>
    <row r="249" spans="1:61" x14ac:dyDescent="0.25">
      <c r="A249" s="5" t="s">
        <v>253</v>
      </c>
      <c r="B249" s="5" t="s">
        <v>135</v>
      </c>
      <c r="C249" s="5">
        <v>1.9253499999999999</v>
      </c>
      <c r="D249" s="5">
        <v>1.59935</v>
      </c>
      <c r="E249" s="5">
        <v>0.97125399999999995</v>
      </c>
      <c r="F249" s="5">
        <v>0.94760599999999995</v>
      </c>
      <c r="G249" s="5">
        <v>1.0128699999999999</v>
      </c>
      <c r="H249" s="5">
        <v>1.0034000000000001</v>
      </c>
      <c r="I249" s="5">
        <v>1.5904400000000001</v>
      </c>
      <c r="J249" s="5">
        <v>1.55097</v>
      </c>
      <c r="K249" s="5">
        <v>1.5989500000000001</v>
      </c>
      <c r="L249" s="5">
        <v>1.5506</v>
      </c>
      <c r="M249" s="5">
        <v>1.00065</v>
      </c>
      <c r="N249" s="5">
        <v>0.98722299999999996</v>
      </c>
      <c r="O249" s="5">
        <v>0.99642600000000003</v>
      </c>
      <c r="P249" s="5">
        <v>0.99626099999999995</v>
      </c>
      <c r="Q249" s="5"/>
      <c r="R249" s="5">
        <f t="shared" si="680"/>
        <v>1</v>
      </c>
      <c r="S249" s="5">
        <f t="shared" si="681"/>
        <v>0.83068013607915447</v>
      </c>
      <c r="T249" s="5">
        <f t="shared" si="667"/>
        <v>0.50445581322876365</v>
      </c>
      <c r="U249" s="5">
        <f t="shared" si="668"/>
        <v>0.49217337107538889</v>
      </c>
      <c r="V249" s="5">
        <f t="shared" si="669"/>
        <v>0.52607058456903943</v>
      </c>
      <c r="W249" s="5">
        <f t="shared" si="670"/>
        <v>0.52115199833796455</v>
      </c>
      <c r="X249" s="5">
        <f t="shared" si="671"/>
        <v>0.8260524060560418</v>
      </c>
      <c r="Y249" s="5">
        <f t="shared" si="672"/>
        <v>0.80555223725556391</v>
      </c>
      <c r="Z249" s="5">
        <f t="shared" si="673"/>
        <v>0.83047238164489579</v>
      </c>
      <c r="AA249" s="5">
        <f t="shared" si="674"/>
        <v>0.80536006440387464</v>
      </c>
      <c r="AB249" s="5">
        <f t="shared" si="675"/>
        <v>0.51972368660243595</v>
      </c>
      <c r="AC249" s="5">
        <f t="shared" si="676"/>
        <v>0.51274988963045676</v>
      </c>
      <c r="AD249" s="5">
        <f t="shared" si="677"/>
        <v>0.51752979977666402</v>
      </c>
      <c r="AE249" s="5">
        <f t="shared" si="678"/>
        <v>0.51744410107253225</v>
      </c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</row>
    <row r="250" spans="1:61" x14ac:dyDescent="0.25">
      <c r="A250" s="5" t="s">
        <v>254</v>
      </c>
      <c r="B250" s="5" t="s">
        <v>137</v>
      </c>
      <c r="C250" s="5">
        <v>1.82081</v>
      </c>
      <c r="D250" s="5">
        <v>1.6730499999999999</v>
      </c>
      <c r="E250" s="5">
        <v>0.97183799999999998</v>
      </c>
      <c r="F250" s="5">
        <v>0.94787900000000003</v>
      </c>
      <c r="G250" s="5">
        <v>1.0124200000000001</v>
      </c>
      <c r="H250" s="5">
        <v>1.00302</v>
      </c>
      <c r="I250" s="5">
        <v>1.5424500000000001</v>
      </c>
      <c r="J250" s="5">
        <v>1.50095</v>
      </c>
      <c r="K250" s="5">
        <v>1.5503899999999999</v>
      </c>
      <c r="L250" s="5">
        <v>1.4991000000000001</v>
      </c>
      <c r="M250" s="5">
        <v>1.0032300000000001</v>
      </c>
      <c r="N250" s="5">
        <v>0.98653000000000002</v>
      </c>
      <c r="O250" s="5">
        <v>0.99793600000000005</v>
      </c>
      <c r="P250" s="5">
        <v>0.99269499999999999</v>
      </c>
      <c r="Q250" s="5"/>
      <c r="R250" s="5">
        <f t="shared" si="680"/>
        <v>1</v>
      </c>
      <c r="S250" s="5">
        <f t="shared" si="681"/>
        <v>0.91884930333203352</v>
      </c>
      <c r="T250" s="5">
        <f t="shared" si="667"/>
        <v>0.53373937972660512</v>
      </c>
      <c r="U250" s="5">
        <f t="shared" si="668"/>
        <v>0.52058095023643325</v>
      </c>
      <c r="V250" s="5">
        <f t="shared" si="669"/>
        <v>0.55602726259192337</v>
      </c>
      <c r="W250" s="5">
        <f t="shared" si="670"/>
        <v>0.55086472503995476</v>
      </c>
      <c r="X250" s="5">
        <f t="shared" si="671"/>
        <v>0.84712298372702266</v>
      </c>
      <c r="Y250" s="5">
        <f t="shared" si="672"/>
        <v>0.82433092964120358</v>
      </c>
      <c r="Z250" s="5">
        <f t="shared" si="673"/>
        <v>0.85148368034006838</v>
      </c>
      <c r="AA250" s="5">
        <f t="shared" si="674"/>
        <v>0.82331489831448645</v>
      </c>
      <c r="AB250" s="5">
        <f t="shared" si="675"/>
        <v>0.55098005832569019</v>
      </c>
      <c r="AC250" s="5">
        <f t="shared" si="676"/>
        <v>0.54180831607910762</v>
      </c>
      <c r="AD250" s="5">
        <f t="shared" si="677"/>
        <v>0.54807256111291125</v>
      </c>
      <c r="AE250" s="5">
        <f t="shared" si="678"/>
        <v>0.54519417182462748</v>
      </c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</row>
    <row r="251" spans="1:61" x14ac:dyDescent="0.25">
      <c r="A251" s="5" t="s">
        <v>255</v>
      </c>
      <c r="B251" s="5" t="s">
        <v>139</v>
      </c>
      <c r="C251" s="5">
        <v>1.6506799999999999</v>
      </c>
      <c r="D251" s="5">
        <v>1.6558299999999999</v>
      </c>
      <c r="E251" s="5">
        <v>0.97509100000000004</v>
      </c>
      <c r="F251" s="5">
        <v>0.94960999999999995</v>
      </c>
      <c r="G251" s="5">
        <v>1.01501</v>
      </c>
      <c r="H251" s="5">
        <v>1.0226999999999999</v>
      </c>
      <c r="I251" s="5">
        <v>1.5138199999999999</v>
      </c>
      <c r="J251" s="5">
        <v>1.4455800000000001</v>
      </c>
      <c r="K251" s="5">
        <v>1.4956400000000001</v>
      </c>
      <c r="L251" s="5">
        <v>1.45611</v>
      </c>
      <c r="M251" s="5">
        <v>1.04837</v>
      </c>
      <c r="N251" s="5">
        <v>1.0252600000000001</v>
      </c>
      <c r="O251" s="5">
        <v>1.03546</v>
      </c>
      <c r="P251" s="5">
        <v>0.99461200000000005</v>
      </c>
      <c r="Q251" s="5"/>
      <c r="R251" s="5">
        <f t="shared" si="680"/>
        <v>1</v>
      </c>
      <c r="S251" s="5">
        <f t="shared" si="681"/>
        <v>1.0031199263333899</v>
      </c>
      <c r="T251" s="5">
        <f t="shared" si="667"/>
        <v>0.59072079385465392</v>
      </c>
      <c r="U251" s="5">
        <f t="shared" si="668"/>
        <v>0.57528412533016693</v>
      </c>
      <c r="V251" s="5">
        <f t="shared" si="669"/>
        <v>0.6149041607095258</v>
      </c>
      <c r="W251" s="5">
        <f t="shared" si="670"/>
        <v>0.61956284682676233</v>
      </c>
      <c r="X251" s="5">
        <f t="shared" si="671"/>
        <v>0.91708871495383726</v>
      </c>
      <c r="Y251" s="5">
        <f t="shared" si="672"/>
        <v>0.8757481765090751</v>
      </c>
      <c r="Z251" s="5">
        <f t="shared" si="673"/>
        <v>0.90607507209150173</v>
      </c>
      <c r="AA251" s="5">
        <f t="shared" si="674"/>
        <v>0.88212736569171502</v>
      </c>
      <c r="AB251" s="5">
        <f t="shared" si="675"/>
        <v>0.63511401361862996</v>
      </c>
      <c r="AC251" s="5">
        <f t="shared" si="676"/>
        <v>0.62111372282937949</v>
      </c>
      <c r="AD251" s="5">
        <f t="shared" si="677"/>
        <v>0.62729299440230701</v>
      </c>
      <c r="AE251" s="5">
        <f t="shared" si="678"/>
        <v>0.60254682918554781</v>
      </c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</row>
    <row r="252" spans="1:61" x14ac:dyDescent="0.25">
      <c r="A252" s="5" t="s">
        <v>256</v>
      </c>
      <c r="B252" s="5" t="s">
        <v>141</v>
      </c>
      <c r="C252" s="5">
        <v>1.9072499999999999</v>
      </c>
      <c r="D252" s="5">
        <v>2.02122</v>
      </c>
      <c r="E252" s="5">
        <v>1.0364599999999999</v>
      </c>
      <c r="F252" s="5">
        <v>0.99562899999999999</v>
      </c>
      <c r="G252" s="5">
        <v>1.0588299999999999</v>
      </c>
      <c r="H252" s="5">
        <v>1.04945</v>
      </c>
      <c r="I252" s="5">
        <v>1.9125399999999999</v>
      </c>
      <c r="J252" s="5">
        <v>1.91082</v>
      </c>
      <c r="K252" s="5">
        <v>2.1833</v>
      </c>
      <c r="L252" s="5">
        <v>1.98987</v>
      </c>
      <c r="M252" s="5">
        <v>1.1342000000000001</v>
      </c>
      <c r="N252" s="5">
        <v>1.0974900000000001</v>
      </c>
      <c r="O252" s="5">
        <v>1.1408799999999999</v>
      </c>
      <c r="P252" s="5">
        <v>1.10266</v>
      </c>
      <c r="Q252" s="5"/>
      <c r="R252" s="5">
        <f t="shared" si="680"/>
        <v>1</v>
      </c>
      <c r="S252" s="5">
        <f t="shared" si="681"/>
        <v>1.059756193472277</v>
      </c>
      <c r="T252" s="5">
        <f t="shared" si="667"/>
        <v>0.54343164241709263</v>
      </c>
      <c r="U252" s="5">
        <f t="shared" si="668"/>
        <v>0.52202333202254558</v>
      </c>
      <c r="V252" s="5">
        <f t="shared" si="669"/>
        <v>0.55516057150347353</v>
      </c>
      <c r="W252" s="5">
        <f t="shared" si="670"/>
        <v>0.55024249573993977</v>
      </c>
      <c r="X252" s="5">
        <f t="shared" si="671"/>
        <v>1.0027736269497969</v>
      </c>
      <c r="Y252" s="5">
        <f t="shared" si="672"/>
        <v>1.0018718049547779</v>
      </c>
      <c r="Z252" s="5">
        <f t="shared" si="673"/>
        <v>1.1447371870494167</v>
      </c>
      <c r="AA252" s="5">
        <f t="shared" si="674"/>
        <v>1.0433189146677153</v>
      </c>
      <c r="AB252" s="5">
        <f t="shared" si="675"/>
        <v>0.59467820159916118</v>
      </c>
      <c r="AC252" s="5">
        <f t="shared" si="676"/>
        <v>0.57543059378686601</v>
      </c>
      <c r="AD252" s="5">
        <f t="shared" si="677"/>
        <v>0.59818062655656046</v>
      </c>
      <c r="AE252" s="5">
        <f t="shared" si="678"/>
        <v>0.57814130292305677</v>
      </c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</row>
    <row r="253" spans="1:61" x14ac:dyDescent="0.25">
      <c r="A253" s="5" t="s">
        <v>257</v>
      </c>
      <c r="B253" s="5" t="s">
        <v>143</v>
      </c>
      <c r="C253" s="5">
        <v>2.0732300000000001</v>
      </c>
      <c r="D253" s="5">
        <v>2.0794199999999998</v>
      </c>
      <c r="E253" s="5">
        <v>1.07606</v>
      </c>
      <c r="F253" s="5">
        <v>1.05044</v>
      </c>
      <c r="G253" s="5">
        <v>1.1181000000000001</v>
      </c>
      <c r="H253" s="5">
        <v>1.10833</v>
      </c>
      <c r="I253" s="5">
        <v>2.1038000000000001</v>
      </c>
      <c r="J253" s="5">
        <v>1.9169799999999999</v>
      </c>
      <c r="K253" s="5">
        <v>2.1454900000000001</v>
      </c>
      <c r="L253" s="5">
        <v>1.9672700000000001</v>
      </c>
      <c r="M253" s="5">
        <v>1.14463</v>
      </c>
      <c r="N253" s="5">
        <v>1.09013</v>
      </c>
      <c r="O253" s="5">
        <v>1.13537</v>
      </c>
      <c r="P253" s="5">
        <v>1.1007899999999999</v>
      </c>
      <c r="Q253" s="5"/>
      <c r="R253" s="5">
        <f t="shared" si="680"/>
        <v>1</v>
      </c>
      <c r="S253" s="5">
        <f t="shared" si="681"/>
        <v>1.0029856793505785</v>
      </c>
      <c r="T253" s="5">
        <f t="shared" si="667"/>
        <v>0.51902586784871907</v>
      </c>
      <c r="U253" s="5">
        <f t="shared" si="668"/>
        <v>0.5066683387757267</v>
      </c>
      <c r="V253" s="5">
        <f t="shared" si="669"/>
        <v>0.53930340579675196</v>
      </c>
      <c r="W253" s="5">
        <f t="shared" si="670"/>
        <v>0.53459095228218767</v>
      </c>
      <c r="X253" s="5">
        <f t="shared" si="671"/>
        <v>1.0147451078751513</v>
      </c>
      <c r="Y253" s="5">
        <f t="shared" si="672"/>
        <v>0.92463450750760878</v>
      </c>
      <c r="Z253" s="5">
        <f t="shared" si="673"/>
        <v>1.0348538271200012</v>
      </c>
      <c r="AA253" s="5">
        <f t="shared" si="674"/>
        <v>0.94889134345923987</v>
      </c>
      <c r="AB253" s="5">
        <f t="shared" si="675"/>
        <v>0.55209986349801998</v>
      </c>
      <c r="AC253" s="5">
        <f t="shared" si="676"/>
        <v>0.52581237971667394</v>
      </c>
      <c r="AD253" s="5">
        <f t="shared" si="677"/>
        <v>0.54763340295095086</v>
      </c>
      <c r="AE253" s="5">
        <f t="shared" si="678"/>
        <v>0.53095411507647483</v>
      </c>
      <c r="AF253" s="5"/>
      <c r="AG253" s="5" t="s">
        <v>200</v>
      </c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V253" s="5" t="s">
        <v>202</v>
      </c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</row>
    <row r="254" spans="1:61" x14ac:dyDescent="0.25">
      <c r="A254" s="7" t="s">
        <v>4</v>
      </c>
      <c r="B254" s="7" t="s">
        <v>193</v>
      </c>
      <c r="C254" s="7" t="s">
        <v>194</v>
      </c>
      <c r="D254" s="7">
        <v>1</v>
      </c>
      <c r="E254" s="7" t="s">
        <v>201</v>
      </c>
      <c r="F254" s="7">
        <v>1</v>
      </c>
      <c r="G254" s="7" t="s">
        <v>51</v>
      </c>
      <c r="H254" s="7" t="s">
        <v>195</v>
      </c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 t="s">
        <v>69</v>
      </c>
      <c r="AH254" s="7" t="s">
        <v>70</v>
      </c>
      <c r="AI254" s="7" t="s">
        <v>71</v>
      </c>
      <c r="AJ254" s="7" t="s">
        <v>115</v>
      </c>
      <c r="AK254" s="7" t="s">
        <v>72</v>
      </c>
      <c r="AL254" s="7" t="s">
        <v>116</v>
      </c>
      <c r="AM254" s="7" t="s">
        <v>73</v>
      </c>
      <c r="AN254" s="7" t="s">
        <v>117</v>
      </c>
      <c r="AO254" s="7" t="s">
        <v>74</v>
      </c>
      <c r="AP254" s="7" t="s">
        <v>118</v>
      </c>
      <c r="AQ254" s="7" t="s">
        <v>75</v>
      </c>
      <c r="AR254" s="7" t="s">
        <v>119</v>
      </c>
      <c r="AS254" s="7" t="s">
        <v>76</v>
      </c>
      <c r="AT254" s="7" t="s">
        <v>120</v>
      </c>
      <c r="AV254" s="7" t="s">
        <v>69</v>
      </c>
      <c r="AW254" s="7" t="s">
        <v>70</v>
      </c>
      <c r="AX254" s="7" t="s">
        <v>71</v>
      </c>
      <c r="AY254" s="7" t="s">
        <v>115</v>
      </c>
      <c r="AZ254" s="7" t="s">
        <v>72</v>
      </c>
      <c r="BA254" s="7" t="s">
        <v>116</v>
      </c>
      <c r="BB254" s="7" t="s">
        <v>73</v>
      </c>
      <c r="BC254" s="7" t="s">
        <v>117</v>
      </c>
      <c r="BD254" s="7" t="s">
        <v>74</v>
      </c>
      <c r="BE254" s="7" t="s">
        <v>118</v>
      </c>
      <c r="BF254" s="7" t="s">
        <v>75</v>
      </c>
      <c r="BG254" s="7" t="s">
        <v>119</v>
      </c>
      <c r="BH254" s="7" t="s">
        <v>76</v>
      </c>
      <c r="BI254" s="7" t="s">
        <v>120</v>
      </c>
    </row>
    <row r="255" spans="1:61" x14ac:dyDescent="0.25">
      <c r="A255" s="5" t="s">
        <v>247</v>
      </c>
      <c r="B255" s="5" t="s">
        <v>123</v>
      </c>
      <c r="C255" s="5">
        <v>1.1143700000000001</v>
      </c>
      <c r="D255" s="5">
        <v>1.10263</v>
      </c>
      <c r="E255" s="5">
        <v>0.94956300000000005</v>
      </c>
      <c r="F255" s="5">
        <v>0.94614900000000002</v>
      </c>
      <c r="G255" s="5">
        <v>1.0198700000000001</v>
      </c>
      <c r="H255" s="5">
        <v>1.00681</v>
      </c>
      <c r="I255" s="5">
        <v>1.0246200000000001</v>
      </c>
      <c r="J255" s="5">
        <v>1.0113799999999999</v>
      </c>
      <c r="K255" s="5">
        <v>1.0482499999999999</v>
      </c>
      <c r="L255" s="5">
        <v>1.0166999999999999</v>
      </c>
      <c r="M255" s="5">
        <v>0.99651500000000004</v>
      </c>
      <c r="N255" s="5">
        <v>0.99374700000000005</v>
      </c>
      <c r="O255" s="5">
        <v>1.00284</v>
      </c>
      <c r="P255" s="5">
        <v>1.0039100000000001</v>
      </c>
      <c r="Q255" s="5"/>
      <c r="R255" s="5">
        <f>C255/$C255</f>
        <v>1</v>
      </c>
      <c r="S255" s="5">
        <f>D255/$C255</f>
        <v>0.98946489944991334</v>
      </c>
      <c r="T255" s="5">
        <f t="shared" ref="T255:T265" si="682">E255/$C255</f>
        <v>0.8521074687940271</v>
      </c>
      <c r="U255" s="5">
        <f t="shared" ref="U255:U265" si="683">F255/$C255</f>
        <v>0.84904385437511776</v>
      </c>
      <c r="V255" s="5">
        <f t="shared" ref="V255:V265" si="684">G255/$C255</f>
        <v>0.91519872214794007</v>
      </c>
      <c r="W255" s="5">
        <f t="shared" ref="W255:W265" si="685">H255/$C255</f>
        <v>0.90347909581198338</v>
      </c>
      <c r="X255" s="5">
        <f t="shared" ref="X255:X265" si="686">I255/$C255</f>
        <v>0.91946122024103305</v>
      </c>
      <c r="Y255" s="5">
        <f t="shared" ref="Y255:Y265" si="687">J255/$C255</f>
        <v>0.90758006766154853</v>
      </c>
      <c r="Z255" s="5">
        <f t="shared" ref="Z255:Z265" si="688">K255/$C255</f>
        <v>0.94066602654414588</v>
      </c>
      <c r="AA255" s="5">
        <f t="shared" ref="AA255:AA265" si="689">L255/$C255</f>
        <v>0.91235406552581266</v>
      </c>
      <c r="AB255" s="5">
        <f t="shared" ref="AB255:AB265" si="690">M255/$C255</f>
        <v>0.89424069205021672</v>
      </c>
      <c r="AC255" s="5">
        <f t="shared" ref="AC255:AC265" si="691">N255/$C255</f>
        <v>0.89175677737196801</v>
      </c>
      <c r="AD255" s="5">
        <f t="shared" ref="AD255:AD265" si="692">O255/$C255</f>
        <v>0.89991654477417726</v>
      </c>
      <c r="AE255" s="5">
        <f t="shared" ref="AE255:AE265" si="693">P255/$C255</f>
        <v>0.90087672855514778</v>
      </c>
      <c r="AF255" s="5"/>
      <c r="AG255" s="12">
        <f t="shared" ref="AG255:AG265" si="694">R255/R243</f>
        <v>1</v>
      </c>
      <c r="AH255" s="12">
        <f t="shared" ref="AH255:AH265" si="695">S255/S243</f>
        <v>0.98901196568211303</v>
      </c>
      <c r="AI255" s="12">
        <f t="shared" ref="AI255:AI265" si="696">T255/T243</f>
        <v>0.99449047863917284</v>
      </c>
      <c r="AJ255" s="12">
        <f t="shared" ref="AJ255:AJ265" si="697">U255/U243</f>
        <v>0.99906299257418774</v>
      </c>
      <c r="AK255" s="12">
        <f t="shared" ref="AK255:AK265" si="698">V255/V243</f>
        <v>0.99281444918795692</v>
      </c>
      <c r="AL255" s="12">
        <f t="shared" ref="AL255:AL265" si="699">W255/W243</f>
        <v>0.99838492367045828</v>
      </c>
      <c r="AM255" s="12">
        <f t="shared" ref="AM255:AM265" si="700">X255/X243</f>
        <v>0.99962941305348896</v>
      </c>
      <c r="AN255" s="12">
        <f t="shared" ref="AN255:AN265" si="701">Y255/Y243</f>
        <v>0.99812296558290903</v>
      </c>
      <c r="AO255" s="12">
        <f t="shared" ref="AO255:AO265" si="702">Z255/Z243</f>
        <v>1.0027131935944824</v>
      </c>
      <c r="AP255" s="12">
        <f t="shared" ref="AP255:AP265" si="703">AA255/AA243</f>
        <v>0.99859033313760437</v>
      </c>
      <c r="AQ255" s="12">
        <f t="shared" ref="AQ255:AQ265" si="704">AB255/AB243</f>
        <v>1.0031411683394638</v>
      </c>
      <c r="AR255" s="12">
        <f t="shared" ref="AR255:AR265" si="705">AC255/AC243</f>
        <v>0.99762135004507624</v>
      </c>
      <c r="AS255" s="12">
        <f t="shared" ref="AS255:AS265" si="706">AD255/AD243</f>
        <v>0.99502081315298097</v>
      </c>
      <c r="AT255" s="12">
        <f t="shared" ref="AT255:AT265" si="707">AE255/AE243</f>
        <v>0.99861077456733705</v>
      </c>
      <c r="AV255" s="5">
        <f>C255/C243</f>
        <v>1.0006734792837773</v>
      </c>
      <c r="AW255" s="5">
        <f t="shared" ref="AW255:AW265" si="708">D255/D243</f>
        <v>0.98967804475240762</v>
      </c>
      <c r="AX255" s="5">
        <f t="shared" ref="AX255:AX265" si="709">E255/E243</f>
        <v>0.99516024737445008</v>
      </c>
      <c r="AY255" s="5">
        <f t="shared" ref="AY255:AY265" si="710">F255/F243</f>
        <v>0.99973584080287492</v>
      </c>
      <c r="AZ255" s="5">
        <f t="shared" ref="AZ255:AZ265" si="711">G255/G243</f>
        <v>0.9934830891521198</v>
      </c>
      <c r="BA255" s="5">
        <f t="shared" ref="BA255:BA265" si="712">H255/H243</f>
        <v>0.99905731523378583</v>
      </c>
      <c r="BB255" s="5">
        <f t="shared" ref="BB255:BB265" si="713">I255/I243</f>
        <v>1.0003026427546349</v>
      </c>
      <c r="BC255" s="5">
        <f t="shared" ref="BC255:BC265" si="714">J255/J243</f>
        <v>0.99879518072289153</v>
      </c>
      <c r="BD255" s="5">
        <f t="shared" ref="BD255:BD265" si="715">K255/K243</f>
        <v>1.0033885001579383</v>
      </c>
      <c r="BE255" s="5">
        <f t="shared" ref="BE255:BE265" si="716">L255/L243</f>
        <v>0.99926286303995282</v>
      </c>
      <c r="BF255" s="5">
        <f t="shared" ref="BF255:BF265" si="717">M255/M243</f>
        <v>1.0038167631350443</v>
      </c>
      <c r="BG255" s="5">
        <f t="shared" ref="BG255:BG265" si="718">N255/N243</f>
        <v>0.99829322735738557</v>
      </c>
      <c r="BH255" s="5">
        <f t="shared" ref="BH255:BH265" si="719">O255/O243</f>
        <v>0.99569093905756667</v>
      </c>
      <c r="BI255" s="5">
        <f t="shared" ref="BI255:BI265" si="720">P255/P243</f>
        <v>0.99928331823656491</v>
      </c>
    </row>
    <row r="256" spans="1:61" x14ac:dyDescent="0.25">
      <c r="A256" s="5" t="s">
        <v>248</v>
      </c>
      <c r="B256" s="5" t="s">
        <v>125</v>
      </c>
      <c r="C256" s="5">
        <v>1.11365</v>
      </c>
      <c r="D256" s="5">
        <v>1.09134</v>
      </c>
      <c r="E256" s="5">
        <v>0.95437000000000005</v>
      </c>
      <c r="F256" s="5">
        <v>0.94929399999999997</v>
      </c>
      <c r="G256" s="5">
        <v>1.0296400000000001</v>
      </c>
      <c r="H256" s="5">
        <v>1.0004200000000001</v>
      </c>
      <c r="I256" s="5">
        <v>1.00857</v>
      </c>
      <c r="J256" s="5">
        <v>0.98650800000000005</v>
      </c>
      <c r="K256" s="5">
        <v>1.0283800000000001</v>
      </c>
      <c r="L256" s="5">
        <v>1.00396</v>
      </c>
      <c r="M256" s="5">
        <v>0.98842399999999997</v>
      </c>
      <c r="N256" s="5">
        <v>0.97843899999999995</v>
      </c>
      <c r="O256" s="5">
        <v>0.99179499999999998</v>
      </c>
      <c r="P256" s="5">
        <v>0.99140799999999996</v>
      </c>
      <c r="Q256" s="5"/>
      <c r="R256" s="5">
        <f t="shared" ref="R256:R265" si="721">C256/$C256</f>
        <v>1</v>
      </c>
      <c r="S256" s="5">
        <f t="shared" ref="S256:S265" si="722">D256/$C256</f>
        <v>0.97996677591702952</v>
      </c>
      <c r="T256" s="5">
        <f t="shared" si="682"/>
        <v>0.85697481255331565</v>
      </c>
      <c r="U256" s="5">
        <f t="shared" si="683"/>
        <v>0.85241682754905035</v>
      </c>
      <c r="V256" s="5">
        <f t="shared" si="684"/>
        <v>0.92456337269339561</v>
      </c>
      <c r="W256" s="5">
        <f t="shared" si="685"/>
        <v>0.89832532662865361</v>
      </c>
      <c r="X256" s="5">
        <f t="shared" si="686"/>
        <v>0.90564360436402813</v>
      </c>
      <c r="Y256" s="5">
        <f t="shared" si="687"/>
        <v>0.88583307143177836</v>
      </c>
      <c r="Z256" s="5">
        <f t="shared" si="688"/>
        <v>0.92343195797602484</v>
      </c>
      <c r="AA256" s="5">
        <f t="shared" si="689"/>
        <v>0.90150406321555243</v>
      </c>
      <c r="AB256" s="5">
        <f t="shared" si="690"/>
        <v>0.88755354016073262</v>
      </c>
      <c r="AC256" s="5">
        <f t="shared" si="691"/>
        <v>0.87858752749966318</v>
      </c>
      <c r="AD256" s="5">
        <f t="shared" si="692"/>
        <v>0.8905805235037938</v>
      </c>
      <c r="AE256" s="5">
        <f t="shared" si="693"/>
        <v>0.89023301755488704</v>
      </c>
      <c r="AF256" s="5"/>
      <c r="AG256" s="12">
        <f t="shared" si="694"/>
        <v>1</v>
      </c>
      <c r="AH256" s="12">
        <f t="shared" si="695"/>
        <v>0.99450806829471561</v>
      </c>
      <c r="AI256" s="12">
        <f t="shared" si="696"/>
        <v>0.99785021334123136</v>
      </c>
      <c r="AJ256" s="12">
        <f t="shared" si="697"/>
        <v>0.99872384552304816</v>
      </c>
      <c r="AK256" s="12">
        <f t="shared" si="698"/>
        <v>1.0187604678817967</v>
      </c>
      <c r="AL256" s="12">
        <f t="shared" si="699"/>
        <v>0.99577285111387948</v>
      </c>
      <c r="AM256" s="12">
        <f t="shared" si="700"/>
        <v>0.97806305883123756</v>
      </c>
      <c r="AN256" s="12">
        <f t="shared" si="701"/>
        <v>0.99436834446776723</v>
      </c>
      <c r="AO256" s="12">
        <f t="shared" si="702"/>
        <v>1.0007845915880664</v>
      </c>
      <c r="AP256" s="12">
        <f t="shared" si="703"/>
        <v>1.0031253743164115</v>
      </c>
      <c r="AQ256" s="12">
        <f t="shared" si="704"/>
        <v>0.99618893035813239</v>
      </c>
      <c r="AR256" s="12">
        <f t="shared" si="705"/>
        <v>0.98597811665024171</v>
      </c>
      <c r="AS256" s="12">
        <f t="shared" si="706"/>
        <v>0.99145887963170187</v>
      </c>
      <c r="AT256" s="12">
        <f t="shared" si="707"/>
        <v>0.99655646493691541</v>
      </c>
      <c r="AV256" s="5">
        <f t="shared" ref="AV256:AV265" si="723">C256/C244</f>
        <v>1.0020515219953752</v>
      </c>
      <c r="AW256" s="5">
        <f t="shared" si="708"/>
        <v>0.99654832347140032</v>
      </c>
      <c r="AX256" s="5">
        <f t="shared" si="709"/>
        <v>0.99989732500199069</v>
      </c>
      <c r="AY256" s="5">
        <f t="shared" si="710"/>
        <v>1.0007727494594443</v>
      </c>
      <c r="AZ256" s="5">
        <f t="shared" si="711"/>
        <v>1.0208504773896749</v>
      </c>
      <c r="BA256" s="5">
        <f t="shared" si="712"/>
        <v>0.99781570102033701</v>
      </c>
      <c r="BB256" s="5">
        <f t="shared" si="713"/>
        <v>0.98006957670929373</v>
      </c>
      <c r="BC256" s="5">
        <f t="shared" si="714"/>
        <v>0.99640831299794763</v>
      </c>
      <c r="BD256" s="5">
        <f t="shared" si="715"/>
        <v>1.002837723190342</v>
      </c>
      <c r="BE256" s="5">
        <f t="shared" si="716"/>
        <v>1.0051833080859405</v>
      </c>
      <c r="BF256" s="5">
        <f t="shared" si="717"/>
        <v>0.99823263386031136</v>
      </c>
      <c r="BG256" s="5">
        <f t="shared" si="718"/>
        <v>0.9880008724435082</v>
      </c>
      <c r="BH256" s="5">
        <f t="shared" si="719"/>
        <v>0.99349287933077624</v>
      </c>
      <c r="BI256" s="5">
        <f t="shared" si="720"/>
        <v>0.99860092244436671</v>
      </c>
    </row>
    <row r="257" spans="1:61" x14ac:dyDescent="0.25">
      <c r="A257" s="5" t="s">
        <v>249</v>
      </c>
      <c r="B257" s="5" t="s">
        <v>127</v>
      </c>
      <c r="C257" s="5">
        <v>1.4251799999999999</v>
      </c>
      <c r="D257" s="5">
        <v>1.42319</v>
      </c>
      <c r="E257" s="5">
        <v>0.95839399999999997</v>
      </c>
      <c r="F257" s="5">
        <v>0.94918999999999998</v>
      </c>
      <c r="G257" s="5">
        <v>1.00722</v>
      </c>
      <c r="H257" s="5">
        <v>0.99886799999999998</v>
      </c>
      <c r="I257" s="5">
        <v>1.1609</v>
      </c>
      <c r="J257" s="5">
        <v>1.1317200000000001</v>
      </c>
      <c r="K257" s="5">
        <v>1.1847000000000001</v>
      </c>
      <c r="L257" s="5">
        <v>1.14124</v>
      </c>
      <c r="M257" s="5">
        <v>0.98826199999999997</v>
      </c>
      <c r="N257" s="5">
        <v>0.98270900000000005</v>
      </c>
      <c r="O257" s="5">
        <v>1.01353</v>
      </c>
      <c r="P257" s="5">
        <v>0.99611700000000003</v>
      </c>
      <c r="Q257" s="5"/>
      <c r="R257" s="5">
        <f t="shared" si="721"/>
        <v>1</v>
      </c>
      <c r="S257" s="5">
        <f t="shared" si="722"/>
        <v>0.9986036851485427</v>
      </c>
      <c r="T257" s="5">
        <f t="shared" si="682"/>
        <v>0.6724722491194095</v>
      </c>
      <c r="U257" s="5">
        <f t="shared" si="683"/>
        <v>0.66601411751498063</v>
      </c>
      <c r="V257" s="5">
        <f t="shared" si="684"/>
        <v>0.70673178124868441</v>
      </c>
      <c r="W257" s="5">
        <f t="shared" si="685"/>
        <v>0.70087146886709051</v>
      </c>
      <c r="X257" s="5">
        <f t="shared" si="686"/>
        <v>0.81456377440042671</v>
      </c>
      <c r="Y257" s="5">
        <f t="shared" si="687"/>
        <v>0.79408916768408211</v>
      </c>
      <c r="Z257" s="5">
        <f t="shared" si="688"/>
        <v>0.83126341935755499</v>
      </c>
      <c r="AA257" s="5">
        <f t="shared" si="689"/>
        <v>0.80076902566693342</v>
      </c>
      <c r="AB257" s="5">
        <f t="shared" si="690"/>
        <v>0.69342960187485092</v>
      </c>
      <c r="AC257" s="5">
        <f t="shared" si="691"/>
        <v>0.68953325194010595</v>
      </c>
      <c r="AD257" s="5">
        <f t="shared" si="692"/>
        <v>0.71115929215958695</v>
      </c>
      <c r="AE257" s="5">
        <f t="shared" si="693"/>
        <v>0.69894118637645775</v>
      </c>
      <c r="AF257" s="5"/>
      <c r="AG257" s="12">
        <f t="shared" si="694"/>
        <v>1</v>
      </c>
      <c r="AH257" s="12">
        <f t="shared" si="695"/>
        <v>1.0044289609363946</v>
      </c>
      <c r="AI257" s="12">
        <f t="shared" si="696"/>
        <v>1.0026728549446269</v>
      </c>
      <c r="AJ257" s="12">
        <f t="shared" si="697"/>
        <v>1.0047981026783053</v>
      </c>
      <c r="AK257" s="12">
        <f t="shared" si="698"/>
        <v>1.0047802705614934</v>
      </c>
      <c r="AL257" s="12">
        <f t="shared" si="699"/>
        <v>1.007350309784105</v>
      </c>
      <c r="AM257" s="12">
        <f t="shared" si="700"/>
        <v>1.0057093308982925</v>
      </c>
      <c r="AN257" s="12">
        <f t="shared" si="701"/>
        <v>1.0029958964120995</v>
      </c>
      <c r="AO257" s="12">
        <f t="shared" si="702"/>
        <v>1.0157373622205352</v>
      </c>
      <c r="AP257" s="12">
        <f t="shared" si="703"/>
        <v>0.99747881500936486</v>
      </c>
      <c r="AQ257" s="12">
        <f t="shared" si="704"/>
        <v>1.006570282850606</v>
      </c>
      <c r="AR257" s="12">
        <f t="shared" si="705"/>
        <v>1.0058575815905508</v>
      </c>
      <c r="AS257" s="12">
        <f t="shared" si="706"/>
        <v>1.0041206761500043</v>
      </c>
      <c r="AT257" s="12">
        <f t="shared" si="707"/>
        <v>1.008577183062668</v>
      </c>
      <c r="AV257" s="5">
        <f t="shared" si="723"/>
        <v>0.99464009044847357</v>
      </c>
      <c r="AW257" s="5">
        <f t="shared" si="708"/>
        <v>0.99904531255484186</v>
      </c>
      <c r="AX257" s="5">
        <f t="shared" si="709"/>
        <v>0.99729861913235307</v>
      </c>
      <c r="AY257" s="5">
        <f t="shared" si="710"/>
        <v>0.99941247573040426</v>
      </c>
      <c r="AZ257" s="5">
        <f t="shared" si="711"/>
        <v>0.99939473919212563</v>
      </c>
      <c r="BA257" s="5">
        <f t="shared" si="712"/>
        <v>1.0019510032369601</v>
      </c>
      <c r="BB257" s="5">
        <f t="shared" si="713"/>
        <v>1.0003188198495514</v>
      </c>
      <c r="BC257" s="5">
        <f t="shared" si="714"/>
        <v>0.99761992912677855</v>
      </c>
      <c r="BD257" s="5">
        <f t="shared" si="715"/>
        <v>1.0102931018309271</v>
      </c>
      <c r="BE257" s="5">
        <f t="shared" si="716"/>
        <v>0.99213241878135083</v>
      </c>
      <c r="BF257" s="5">
        <f t="shared" si="717"/>
        <v>1.0011751571772725</v>
      </c>
      <c r="BG257" s="5">
        <f t="shared" si="718"/>
        <v>1.0004662759315084</v>
      </c>
      <c r="BH257" s="5">
        <f t="shared" si="719"/>
        <v>0.99873868014702261</v>
      </c>
      <c r="BI257" s="5">
        <f t="shared" si="720"/>
        <v>1.0031713005857188</v>
      </c>
    </row>
    <row r="258" spans="1:61" x14ac:dyDescent="0.25">
      <c r="A258" s="5" t="s">
        <v>250</v>
      </c>
      <c r="B258" s="5" t="s">
        <v>129</v>
      </c>
      <c r="C258" s="5">
        <v>1.6681600000000001</v>
      </c>
      <c r="D258" s="5">
        <v>1.66316</v>
      </c>
      <c r="E258" s="5">
        <v>0.96498300000000004</v>
      </c>
      <c r="F258" s="5">
        <v>0.94615700000000003</v>
      </c>
      <c r="G258" s="5">
        <v>1.0061</v>
      </c>
      <c r="H258" s="5">
        <v>0.99724000000000002</v>
      </c>
      <c r="I258" s="5">
        <v>1.3686400000000001</v>
      </c>
      <c r="J258" s="5">
        <v>1.3392999999999999</v>
      </c>
      <c r="K258" s="5">
        <v>1.37327</v>
      </c>
      <c r="L258" s="5">
        <v>1.3483400000000001</v>
      </c>
      <c r="M258" s="5">
        <v>0.99488900000000002</v>
      </c>
      <c r="N258" s="5">
        <v>0.98163100000000003</v>
      </c>
      <c r="O258" s="5">
        <v>1.0102599999999999</v>
      </c>
      <c r="P258" s="5">
        <v>0.99274700000000005</v>
      </c>
      <c r="Q258" s="5"/>
      <c r="R258" s="5">
        <f t="shared" si="721"/>
        <v>1</v>
      </c>
      <c r="S258" s="5">
        <f t="shared" si="722"/>
        <v>0.99700268559370797</v>
      </c>
      <c r="T258" s="5">
        <f t="shared" si="682"/>
        <v>0.57847148954536731</v>
      </c>
      <c r="U258" s="5">
        <f t="shared" si="683"/>
        <v>0.56718600134279684</v>
      </c>
      <c r="V258" s="5">
        <f t="shared" si="684"/>
        <v>0.60311960483406868</v>
      </c>
      <c r="W258" s="5">
        <f t="shared" si="685"/>
        <v>0.59780836370611934</v>
      </c>
      <c r="X258" s="5">
        <f t="shared" si="686"/>
        <v>0.82044887780548625</v>
      </c>
      <c r="Y258" s="5">
        <f t="shared" si="687"/>
        <v>0.80286063686936493</v>
      </c>
      <c r="Z258" s="5">
        <f t="shared" si="688"/>
        <v>0.82322439094571265</v>
      </c>
      <c r="AA258" s="5">
        <f t="shared" si="689"/>
        <v>0.80827978131594092</v>
      </c>
      <c r="AB258" s="5">
        <f t="shared" si="690"/>
        <v>0.59639902647228082</v>
      </c>
      <c r="AC258" s="5">
        <f t="shared" si="691"/>
        <v>0.58845134759255702</v>
      </c>
      <c r="AD258" s="5">
        <f t="shared" si="692"/>
        <v>0.60561337042010355</v>
      </c>
      <c r="AE258" s="5">
        <f t="shared" si="693"/>
        <v>0.59511497698062532</v>
      </c>
      <c r="AF258" s="5"/>
      <c r="AG258" s="12">
        <f t="shared" si="694"/>
        <v>1</v>
      </c>
      <c r="AH258" s="12">
        <f t="shared" si="695"/>
        <v>0.99553763911062365</v>
      </c>
      <c r="AI258" s="12">
        <f t="shared" si="696"/>
        <v>1.0018861931094867</v>
      </c>
      <c r="AJ258" s="12">
        <f t="shared" si="697"/>
        <v>1.0054986609649912</v>
      </c>
      <c r="AK258" s="12">
        <f t="shared" si="698"/>
        <v>1.0010126260461065</v>
      </c>
      <c r="AL258" s="12">
        <f t="shared" si="699"/>
        <v>1.0047871987607255</v>
      </c>
      <c r="AM258" s="12">
        <f t="shared" si="700"/>
        <v>1.000149623037246</v>
      </c>
      <c r="AN258" s="12">
        <f t="shared" si="701"/>
        <v>0.99511533256088514</v>
      </c>
      <c r="AO258" s="12">
        <f t="shared" si="702"/>
        <v>0.99853623450407403</v>
      </c>
      <c r="AP258" s="12">
        <f t="shared" si="703"/>
        <v>1.0015584987812118</v>
      </c>
      <c r="AQ258" s="12">
        <f t="shared" si="704"/>
        <v>1.0060715396315985</v>
      </c>
      <c r="AR258" s="12">
        <f t="shared" si="705"/>
        <v>1.0060048089639069</v>
      </c>
      <c r="AS258" s="12">
        <f t="shared" si="706"/>
        <v>1.0058179787395751</v>
      </c>
      <c r="AT258" s="12">
        <f t="shared" si="707"/>
        <v>0.99871901015216957</v>
      </c>
      <c r="AV258" s="5">
        <f t="shared" si="723"/>
        <v>0.99388118658508251</v>
      </c>
      <c r="AW258" s="5">
        <f t="shared" si="708"/>
        <v>0.9894461300493782</v>
      </c>
      <c r="AX258" s="5">
        <f t="shared" si="709"/>
        <v>0.99575583843086757</v>
      </c>
      <c r="AY258" s="5">
        <f t="shared" si="710"/>
        <v>0.99934620226959714</v>
      </c>
      <c r="AZ258" s="5">
        <f t="shared" si="711"/>
        <v>0.9948876165613536</v>
      </c>
      <c r="BA258" s="5">
        <f t="shared" si="712"/>
        <v>0.99863909336981116</v>
      </c>
      <c r="BB258" s="5">
        <f t="shared" si="713"/>
        <v>0.99402989410688092</v>
      </c>
      <c r="BC258" s="5">
        <f t="shared" si="714"/>
        <v>0.98902640751462156</v>
      </c>
      <c r="BD258" s="5">
        <f t="shared" si="715"/>
        <v>0.99242637759710928</v>
      </c>
      <c r="BE258" s="5">
        <f t="shared" si="716"/>
        <v>0.99543014920304462</v>
      </c>
      <c r="BF258" s="5">
        <f t="shared" si="717"/>
        <v>0.99991557559853383</v>
      </c>
      <c r="BG258" s="5">
        <f t="shared" si="718"/>
        <v>0.99984925324334706</v>
      </c>
      <c r="BH258" s="5">
        <f t="shared" si="719"/>
        <v>0.99966356619829799</v>
      </c>
      <c r="BI258" s="5">
        <f t="shared" si="720"/>
        <v>0.99260803487511751</v>
      </c>
    </row>
    <row r="259" spans="1:61" x14ac:dyDescent="0.25">
      <c r="A259" s="5" t="s">
        <v>251</v>
      </c>
      <c r="B259" s="5" t="s">
        <v>131</v>
      </c>
      <c r="C259" s="5">
        <v>1.79017</v>
      </c>
      <c r="D259" s="5">
        <v>1.78992</v>
      </c>
      <c r="E259" s="5">
        <v>0.97067199999999998</v>
      </c>
      <c r="F259" s="5">
        <v>0.94359400000000004</v>
      </c>
      <c r="G259" s="5">
        <v>1.0108600000000001</v>
      </c>
      <c r="H259" s="5">
        <v>0.999637</v>
      </c>
      <c r="I259" s="5">
        <v>1.4872099999999999</v>
      </c>
      <c r="J259" s="5">
        <v>1.44594</v>
      </c>
      <c r="K259" s="5">
        <v>1.48204</v>
      </c>
      <c r="L259" s="5">
        <v>1.45506</v>
      </c>
      <c r="M259" s="5">
        <v>0.99572899999999998</v>
      </c>
      <c r="N259" s="5">
        <v>0.98583200000000004</v>
      </c>
      <c r="O259" s="5">
        <v>1.00362</v>
      </c>
      <c r="P259" s="5">
        <v>0.99182099999999995</v>
      </c>
      <c r="Q259" s="5"/>
      <c r="R259" s="5">
        <f t="shared" si="721"/>
        <v>1</v>
      </c>
      <c r="S259" s="5">
        <f t="shared" si="722"/>
        <v>0.99986034845852623</v>
      </c>
      <c r="T259" s="5">
        <f t="shared" si="682"/>
        <v>0.54222336426149464</v>
      </c>
      <c r="U259" s="5">
        <f t="shared" si="683"/>
        <v>0.52709742650139368</v>
      </c>
      <c r="V259" s="5">
        <f t="shared" si="684"/>
        <v>0.5646726288564774</v>
      </c>
      <c r="W259" s="5">
        <f t="shared" si="685"/>
        <v>0.55840339185663934</v>
      </c>
      <c r="X259" s="5">
        <f t="shared" si="686"/>
        <v>0.83076467598049342</v>
      </c>
      <c r="Y259" s="5">
        <f t="shared" si="687"/>
        <v>0.8077109995140126</v>
      </c>
      <c r="Z259" s="5">
        <f t="shared" si="688"/>
        <v>0.82787668210281706</v>
      </c>
      <c r="AA259" s="5">
        <f t="shared" si="689"/>
        <v>0.8128054877469737</v>
      </c>
      <c r="AB259" s="5">
        <f t="shared" si="690"/>
        <v>0.55622035896032218</v>
      </c>
      <c r="AC259" s="5">
        <f t="shared" si="691"/>
        <v>0.5506918337364608</v>
      </c>
      <c r="AD259" s="5">
        <f t="shared" si="692"/>
        <v>0.56062832021539855</v>
      </c>
      <c r="AE259" s="5">
        <f t="shared" si="693"/>
        <v>0.55403732606400502</v>
      </c>
      <c r="AF259" s="5"/>
      <c r="AG259" s="12">
        <f t="shared" si="694"/>
        <v>1</v>
      </c>
      <c r="AH259" s="12">
        <f t="shared" si="695"/>
        <v>0.9997996656047482</v>
      </c>
      <c r="AI259" s="12">
        <f t="shared" si="696"/>
        <v>1.0110666555400991</v>
      </c>
      <c r="AJ259" s="12">
        <f t="shared" si="697"/>
        <v>1.0100945509414769</v>
      </c>
      <c r="AK259" s="12">
        <f t="shared" si="698"/>
        <v>1.0138385712265068</v>
      </c>
      <c r="AL259" s="12">
        <f t="shared" si="699"/>
        <v>1.0129537854490021</v>
      </c>
      <c r="AM259" s="12">
        <f t="shared" si="700"/>
        <v>1.0078101507848185</v>
      </c>
      <c r="AN259" s="12">
        <f t="shared" si="701"/>
        <v>1.00078413403926</v>
      </c>
      <c r="AO259" s="12">
        <f t="shared" si="702"/>
        <v>1.0038363414035429</v>
      </c>
      <c r="AP259" s="12">
        <f t="shared" si="703"/>
        <v>1.0062021158902668</v>
      </c>
      <c r="AQ259" s="12">
        <f t="shared" si="704"/>
        <v>1.0114426696454448</v>
      </c>
      <c r="AR259" s="12">
        <f t="shared" si="705"/>
        <v>1.0128096279486851</v>
      </c>
      <c r="AS259" s="12">
        <f t="shared" si="706"/>
        <v>1.0128586251898275</v>
      </c>
      <c r="AT259" s="12">
        <f t="shared" si="707"/>
        <v>1.011311625473589</v>
      </c>
      <c r="AV259" s="5">
        <f t="shared" si="723"/>
        <v>0.98776719600075036</v>
      </c>
      <c r="AW259" s="5">
        <f t="shared" si="708"/>
        <v>0.98756931225688993</v>
      </c>
      <c r="AX259" s="5">
        <f t="shared" si="709"/>
        <v>0.99869847531270028</v>
      </c>
      <c r="AY259" s="5">
        <f t="shared" si="710"/>
        <v>0.9977382622790999</v>
      </c>
      <c r="AZ259" s="5">
        <f t="shared" si="711"/>
        <v>1.0014364826978137</v>
      </c>
      <c r="BA259" s="5">
        <f t="shared" si="712"/>
        <v>1.0005625203313064</v>
      </c>
      <c r="BB259" s="5">
        <f t="shared" si="713"/>
        <v>0.99548180674181364</v>
      </c>
      <c r="BC259" s="5">
        <f t="shared" si="714"/>
        <v>0.98854173788199917</v>
      </c>
      <c r="BD259" s="5">
        <f t="shared" si="715"/>
        <v>0.99155660819182956</v>
      </c>
      <c r="BE259" s="5">
        <f t="shared" si="716"/>
        <v>0.99389344262295087</v>
      </c>
      <c r="BF259" s="5">
        <f t="shared" si="717"/>
        <v>0.99906988971119426</v>
      </c>
      <c r="BG259" s="5">
        <f t="shared" si="718"/>
        <v>1.0004201262814358</v>
      </c>
      <c r="BH259" s="5">
        <f t="shared" si="719"/>
        <v>1.0004685241489308</v>
      </c>
      <c r="BI259" s="5">
        <f t="shared" si="720"/>
        <v>0.99894044857700826</v>
      </c>
    </row>
    <row r="260" spans="1:61" x14ac:dyDescent="0.25">
      <c r="A260" s="5" t="s">
        <v>252</v>
      </c>
      <c r="B260" s="5" t="s">
        <v>133</v>
      </c>
      <c r="C260" s="5">
        <v>1.8716900000000001</v>
      </c>
      <c r="D260" s="5">
        <v>1.8751199999999999</v>
      </c>
      <c r="E260" s="5">
        <v>0.97154200000000002</v>
      </c>
      <c r="F260" s="5">
        <v>0.94819200000000003</v>
      </c>
      <c r="G260" s="5">
        <v>1.0126999999999999</v>
      </c>
      <c r="H260" s="5">
        <v>1.0039400000000001</v>
      </c>
      <c r="I260" s="5">
        <v>1.5414399999999999</v>
      </c>
      <c r="J260" s="5">
        <v>1.5055000000000001</v>
      </c>
      <c r="K260" s="5">
        <v>1.53888</v>
      </c>
      <c r="L260" s="5">
        <v>1.5125900000000001</v>
      </c>
      <c r="M260" s="5">
        <v>0.996556</v>
      </c>
      <c r="N260" s="5">
        <v>0.98515799999999998</v>
      </c>
      <c r="O260" s="5">
        <v>0.99594000000000005</v>
      </c>
      <c r="P260" s="5">
        <v>0.99422600000000005</v>
      </c>
      <c r="Q260" s="5"/>
      <c r="R260" s="5">
        <f t="shared" si="721"/>
        <v>1</v>
      </c>
      <c r="S260" s="5">
        <f t="shared" si="722"/>
        <v>1.0018325684274638</v>
      </c>
      <c r="T260" s="5">
        <f t="shared" si="682"/>
        <v>0.51907206855836163</v>
      </c>
      <c r="U260" s="5">
        <f t="shared" si="683"/>
        <v>0.50659671206236079</v>
      </c>
      <c r="V260" s="5">
        <f t="shared" si="684"/>
        <v>0.54106182113491008</v>
      </c>
      <c r="W260" s="5">
        <f t="shared" si="685"/>
        <v>0.53638155891199935</v>
      </c>
      <c r="X260" s="5">
        <f t="shared" si="686"/>
        <v>0.82355518274927997</v>
      </c>
      <c r="Y260" s="5">
        <f t="shared" si="687"/>
        <v>0.8043532849991184</v>
      </c>
      <c r="Z260" s="5">
        <f t="shared" si="688"/>
        <v>0.82218743488505042</v>
      </c>
      <c r="AA260" s="5">
        <f t="shared" si="689"/>
        <v>0.8081413054512232</v>
      </c>
      <c r="AB260" s="5">
        <f t="shared" si="690"/>
        <v>0.53243646116611187</v>
      </c>
      <c r="AC260" s="5">
        <f t="shared" si="691"/>
        <v>0.52634677751123315</v>
      </c>
      <c r="AD260" s="5">
        <f t="shared" si="692"/>
        <v>0.53210734683628169</v>
      </c>
      <c r="AE260" s="5">
        <f t="shared" si="693"/>
        <v>0.53119159689905915</v>
      </c>
      <c r="AF260" s="5"/>
      <c r="AG260" s="12">
        <f t="shared" si="694"/>
        <v>1</v>
      </c>
      <c r="AH260" s="12">
        <f t="shared" si="695"/>
        <v>0.9970372222292051</v>
      </c>
      <c r="AI260" s="12">
        <f t="shared" si="696"/>
        <v>1.0107501002006201</v>
      </c>
      <c r="AJ260" s="12">
        <f t="shared" si="697"/>
        <v>1.0125871965263724</v>
      </c>
      <c r="AK260" s="12">
        <f t="shared" si="698"/>
        <v>1.0125290737297139</v>
      </c>
      <c r="AL260" s="12">
        <f t="shared" si="699"/>
        <v>1.0125842449613649</v>
      </c>
      <c r="AM260" s="12">
        <f t="shared" si="700"/>
        <v>1.0068745785440198</v>
      </c>
      <c r="AN260" s="12">
        <f t="shared" si="701"/>
        <v>1.0073988254882305</v>
      </c>
      <c r="AO260" s="12">
        <f t="shared" si="702"/>
        <v>1.0060920511911755</v>
      </c>
      <c r="AP260" s="12">
        <f t="shared" si="703"/>
        <v>1.0105394193762216</v>
      </c>
      <c r="AQ260" s="12">
        <f t="shared" si="704"/>
        <v>1.0135819196057925</v>
      </c>
      <c r="AR260" s="12">
        <f t="shared" si="705"/>
        <v>1.0097189427778077</v>
      </c>
      <c r="AS260" s="12">
        <f t="shared" si="706"/>
        <v>1.0115625766419831</v>
      </c>
      <c r="AT260" s="12">
        <f t="shared" si="707"/>
        <v>1.0107235061939674</v>
      </c>
      <c r="AV260" s="5">
        <f t="shared" si="723"/>
        <v>0.98815287229493221</v>
      </c>
      <c r="AW260" s="5">
        <f t="shared" si="708"/>
        <v>0.98522519493074956</v>
      </c>
      <c r="AX260" s="5">
        <f t="shared" si="709"/>
        <v>0.99877561468563325</v>
      </c>
      <c r="AY260" s="5">
        <f t="shared" si="710"/>
        <v>1.0005909466966079</v>
      </c>
      <c r="AZ260" s="5">
        <f t="shared" si="711"/>
        <v>1.0005335124881443</v>
      </c>
      <c r="BA260" s="5">
        <f t="shared" si="712"/>
        <v>1.0005880300991679</v>
      </c>
      <c r="BB260" s="5">
        <f t="shared" si="713"/>
        <v>0.99494600682902268</v>
      </c>
      <c r="BC260" s="5">
        <f t="shared" si="714"/>
        <v>0.99546404295273616</v>
      </c>
      <c r="BD260" s="5">
        <f t="shared" si="715"/>
        <v>0.99417275017766005</v>
      </c>
      <c r="BE260" s="5">
        <f t="shared" si="716"/>
        <v>0.99856742982386648</v>
      </c>
      <c r="BF260" s="5">
        <f t="shared" si="717"/>
        <v>1.0015738851646749</v>
      </c>
      <c r="BG260" s="5">
        <f t="shared" si="718"/>
        <v>0.99775667351649278</v>
      </c>
      <c r="BH260" s="5">
        <f t="shared" si="719"/>
        <v>0.99957846561483799</v>
      </c>
      <c r="BI260" s="5">
        <f t="shared" si="720"/>
        <v>0.99874933574157365</v>
      </c>
    </row>
    <row r="261" spans="1:61" x14ac:dyDescent="0.25">
      <c r="A261" s="5" t="s">
        <v>253</v>
      </c>
      <c r="B261" s="5" t="s">
        <v>135</v>
      </c>
      <c r="C261" s="5">
        <v>1.9066099999999999</v>
      </c>
      <c r="D261" s="5">
        <v>1.91622</v>
      </c>
      <c r="E261" s="5">
        <v>0.97293799999999997</v>
      </c>
      <c r="F261" s="5">
        <v>0.95107200000000003</v>
      </c>
      <c r="G261" s="5">
        <v>1.0158400000000001</v>
      </c>
      <c r="H261" s="5">
        <v>1.0035000000000001</v>
      </c>
      <c r="I261" s="5">
        <v>1.5993299999999999</v>
      </c>
      <c r="J261" s="5">
        <v>1.5821099999999999</v>
      </c>
      <c r="K261" s="5">
        <v>1.61069</v>
      </c>
      <c r="L261" s="5">
        <v>1.5669200000000001</v>
      </c>
      <c r="M261" s="5">
        <v>1.0006600000000001</v>
      </c>
      <c r="N261" s="5">
        <v>0.98850899999999997</v>
      </c>
      <c r="O261" s="5">
        <v>1.00179</v>
      </c>
      <c r="P261" s="5">
        <v>0.99741199999999997</v>
      </c>
      <c r="Q261" s="5"/>
      <c r="R261" s="5">
        <f t="shared" si="721"/>
        <v>1</v>
      </c>
      <c r="S261" s="5">
        <f t="shared" si="722"/>
        <v>1.0050403595911068</v>
      </c>
      <c r="T261" s="5">
        <f t="shared" si="682"/>
        <v>0.51029733401167521</v>
      </c>
      <c r="U261" s="5">
        <f t="shared" si="683"/>
        <v>0.49882881134579177</v>
      </c>
      <c r="V261" s="5">
        <f t="shared" si="684"/>
        <v>0.53279905172006869</v>
      </c>
      <c r="W261" s="5">
        <f t="shared" si="685"/>
        <v>0.52632683139184211</v>
      </c>
      <c r="X261" s="5">
        <f t="shared" si="686"/>
        <v>0.8388343709515842</v>
      </c>
      <c r="Y261" s="5">
        <f t="shared" si="687"/>
        <v>0.82980263399436693</v>
      </c>
      <c r="Z261" s="5">
        <f t="shared" si="688"/>
        <v>0.84479258998956264</v>
      </c>
      <c r="AA261" s="5">
        <f t="shared" si="689"/>
        <v>0.82183561399552096</v>
      </c>
      <c r="AB261" s="5">
        <f t="shared" si="690"/>
        <v>0.52483727663234758</v>
      </c>
      <c r="AC261" s="5">
        <f t="shared" si="691"/>
        <v>0.51846418512438308</v>
      </c>
      <c r="AD261" s="5">
        <f t="shared" si="692"/>
        <v>0.52542995158947037</v>
      </c>
      <c r="AE261" s="5">
        <f t="shared" si="693"/>
        <v>0.52313372949895365</v>
      </c>
      <c r="AF261" s="5"/>
      <c r="AG261" s="12">
        <f t="shared" si="694"/>
        <v>1</v>
      </c>
      <c r="AH261" s="12">
        <f t="shared" si="695"/>
        <v>1.2099005573131194</v>
      </c>
      <c r="AI261" s="12">
        <f t="shared" si="696"/>
        <v>1.0115798463011516</v>
      </c>
      <c r="AJ261" s="12">
        <f t="shared" si="697"/>
        <v>1.0135225525425338</v>
      </c>
      <c r="AK261" s="12">
        <f t="shared" si="698"/>
        <v>1.0127900463329294</v>
      </c>
      <c r="AL261" s="12">
        <f t="shared" si="699"/>
        <v>1.0099296041661183</v>
      </c>
      <c r="AM261" s="12">
        <f t="shared" si="700"/>
        <v>1.0154735520432285</v>
      </c>
      <c r="AN261" s="12">
        <f t="shared" si="701"/>
        <v>1.0301040647859432</v>
      </c>
      <c r="AO261" s="12">
        <f t="shared" si="702"/>
        <v>1.0172434492238058</v>
      </c>
      <c r="AP261" s="12">
        <f t="shared" si="703"/>
        <v>1.0204573709572271</v>
      </c>
      <c r="AQ261" s="12">
        <f t="shared" si="704"/>
        <v>1.0098390551782246</v>
      </c>
      <c r="AR261" s="12">
        <f t="shared" si="705"/>
        <v>1.0111444109681713</v>
      </c>
      <c r="AS261" s="12">
        <f t="shared" si="706"/>
        <v>1.0152651148131289</v>
      </c>
      <c r="AT261" s="12">
        <f t="shared" si="707"/>
        <v>1.0109956387842247</v>
      </c>
      <c r="AV261" s="5">
        <f t="shared" si="723"/>
        <v>0.99026670475497958</v>
      </c>
      <c r="AW261" s="5">
        <f t="shared" si="708"/>
        <v>1.1981242379716759</v>
      </c>
      <c r="AX261" s="5">
        <f t="shared" si="709"/>
        <v>1.0017338409931902</v>
      </c>
      <c r="AY261" s="5">
        <f t="shared" si="710"/>
        <v>1.0036576383011506</v>
      </c>
      <c r="AZ261" s="5">
        <f t="shared" si="711"/>
        <v>1.0029322617907532</v>
      </c>
      <c r="BA261" s="5">
        <f t="shared" si="712"/>
        <v>1.0000996611520829</v>
      </c>
      <c r="BB261" s="5">
        <f t="shared" si="713"/>
        <v>1.0055896481476823</v>
      </c>
      <c r="BC261" s="5">
        <f t="shared" si="714"/>
        <v>1.020077757790286</v>
      </c>
      <c r="BD261" s="5">
        <f t="shared" si="715"/>
        <v>1.0073423183964476</v>
      </c>
      <c r="BE261" s="5">
        <f t="shared" si="716"/>
        <v>1.0105249580807429</v>
      </c>
      <c r="BF261" s="5">
        <f t="shared" si="717"/>
        <v>1.0000099935042224</v>
      </c>
      <c r="BG261" s="5">
        <f t="shared" si="718"/>
        <v>1.0013026438808659</v>
      </c>
      <c r="BH261" s="5">
        <f t="shared" si="719"/>
        <v>1.005383239698683</v>
      </c>
      <c r="BI261" s="5">
        <f t="shared" si="720"/>
        <v>1.0011553197405099</v>
      </c>
    </row>
    <row r="262" spans="1:61" x14ac:dyDescent="0.25">
      <c r="A262" s="5" t="s">
        <v>254</v>
      </c>
      <c r="B262" s="5" t="s">
        <v>137</v>
      </c>
      <c r="C262" s="5">
        <v>1.7803500000000001</v>
      </c>
      <c r="D262" s="5">
        <v>1.63279</v>
      </c>
      <c r="E262" s="5">
        <v>0.97251600000000005</v>
      </c>
      <c r="F262" s="5">
        <v>0.94877500000000003</v>
      </c>
      <c r="G262" s="5">
        <v>1.0137499999999999</v>
      </c>
      <c r="H262" s="5">
        <v>1.0036</v>
      </c>
      <c r="I262" s="5">
        <v>1.5110300000000001</v>
      </c>
      <c r="J262" s="5">
        <v>1.46567</v>
      </c>
      <c r="K262" s="5">
        <v>1.5156700000000001</v>
      </c>
      <c r="L262" s="5">
        <v>1.47207</v>
      </c>
      <c r="M262" s="5">
        <v>1.0019899999999999</v>
      </c>
      <c r="N262" s="5">
        <v>0.986653</v>
      </c>
      <c r="O262" s="5">
        <v>0.99644999999999995</v>
      </c>
      <c r="P262" s="5">
        <v>0.99429299999999998</v>
      </c>
      <c r="Q262" s="5"/>
      <c r="R262" s="5">
        <f t="shared" si="721"/>
        <v>1</v>
      </c>
      <c r="S262" s="5">
        <f t="shared" si="722"/>
        <v>0.91711742073187852</v>
      </c>
      <c r="T262" s="5">
        <f t="shared" si="682"/>
        <v>0.54624989468362961</v>
      </c>
      <c r="U262" s="5">
        <f t="shared" si="683"/>
        <v>0.53291487628837031</v>
      </c>
      <c r="V262" s="5">
        <f t="shared" si="684"/>
        <v>0.56941050916954528</v>
      </c>
      <c r="W262" s="5">
        <f t="shared" si="685"/>
        <v>0.56370938298649143</v>
      </c>
      <c r="X262" s="5">
        <f t="shared" si="686"/>
        <v>0.84872637402757889</v>
      </c>
      <c r="Y262" s="5">
        <f t="shared" si="687"/>
        <v>0.82324823770606903</v>
      </c>
      <c r="Z262" s="5">
        <f t="shared" si="688"/>
        <v>0.85133260313983206</v>
      </c>
      <c r="AA262" s="5">
        <f t="shared" si="689"/>
        <v>0.82684303648159063</v>
      </c>
      <c r="AB262" s="5">
        <f t="shared" si="690"/>
        <v>0.56280506641952421</v>
      </c>
      <c r="AC262" s="5">
        <f t="shared" si="691"/>
        <v>0.55419046816637174</v>
      </c>
      <c r="AD262" s="5">
        <f t="shared" si="692"/>
        <v>0.55969331872946326</v>
      </c>
      <c r="AE262" s="5">
        <f t="shared" si="693"/>
        <v>0.55848175920465071</v>
      </c>
      <c r="AF262" s="5"/>
      <c r="AG262" s="12">
        <f t="shared" si="694"/>
        <v>1</v>
      </c>
      <c r="AH262" s="12">
        <f t="shared" si="695"/>
        <v>0.99811516143738188</v>
      </c>
      <c r="AI262" s="12">
        <f t="shared" si="696"/>
        <v>1.0234393702848621</v>
      </c>
      <c r="AJ262" s="12">
        <f t="shared" si="697"/>
        <v>1.0236926188834519</v>
      </c>
      <c r="AK262" s="12">
        <f t="shared" si="698"/>
        <v>1.0240694071640226</v>
      </c>
      <c r="AL262" s="12">
        <f t="shared" si="699"/>
        <v>1.0233172634998637</v>
      </c>
      <c r="AM262" s="12">
        <f t="shared" si="700"/>
        <v>1.0018927479614612</v>
      </c>
      <c r="AN262" s="12">
        <f t="shared" si="701"/>
        <v>0.99868658096378138</v>
      </c>
      <c r="AO262" s="12">
        <f t="shared" si="702"/>
        <v>0.99982257181937295</v>
      </c>
      <c r="AP262" s="12">
        <f t="shared" si="703"/>
        <v>1.0042852840077681</v>
      </c>
      <c r="AQ262" s="12">
        <f t="shared" si="704"/>
        <v>1.0214617714655003</v>
      </c>
      <c r="AR262" s="12">
        <f t="shared" si="705"/>
        <v>1.0228533813893257</v>
      </c>
      <c r="AS262" s="12">
        <f t="shared" si="706"/>
        <v>1.0212029545740349</v>
      </c>
      <c r="AT262" s="12">
        <f t="shared" si="707"/>
        <v>1.0243722109786189</v>
      </c>
      <c r="AV262" s="5">
        <f t="shared" si="723"/>
        <v>0.97777912028163294</v>
      </c>
      <c r="AW262" s="5">
        <f t="shared" si="708"/>
        <v>0.97593616449000331</v>
      </c>
      <c r="AX262" s="5">
        <f t="shared" si="709"/>
        <v>1.0006976471387208</v>
      </c>
      <c r="AY262" s="5">
        <f t="shared" si="710"/>
        <v>1.0009452683306626</v>
      </c>
      <c r="AZ262" s="5">
        <f t="shared" si="711"/>
        <v>1.0013136840441712</v>
      </c>
      <c r="BA262" s="5">
        <f t="shared" si="712"/>
        <v>1.0005782536739047</v>
      </c>
      <c r="BB262" s="5">
        <f t="shared" si="713"/>
        <v>0.97962980971830527</v>
      </c>
      <c r="BC262" s="5">
        <f t="shared" si="714"/>
        <v>0.97649488657183781</v>
      </c>
      <c r="BD262" s="5">
        <f t="shared" si="715"/>
        <v>0.97760563471126627</v>
      </c>
      <c r="BE262" s="5">
        <f t="shared" si="716"/>
        <v>0.98196918150890522</v>
      </c>
      <c r="BF262" s="5">
        <f t="shared" si="717"/>
        <v>0.99876399230485524</v>
      </c>
      <c r="BG262" s="5">
        <f t="shared" si="718"/>
        <v>1.0001246794319483</v>
      </c>
      <c r="BH262" s="5">
        <f t="shared" si="719"/>
        <v>0.99851092655240403</v>
      </c>
      <c r="BI262" s="5">
        <f t="shared" si="720"/>
        <v>1.0016097592916253</v>
      </c>
    </row>
    <row r="263" spans="1:61" x14ac:dyDescent="0.25">
      <c r="A263" s="5" t="s">
        <v>255</v>
      </c>
      <c r="B263" s="5" t="s">
        <v>139</v>
      </c>
      <c r="C263" s="5">
        <v>1.63914</v>
      </c>
      <c r="D263" s="5">
        <v>1.5624</v>
      </c>
      <c r="E263" s="5">
        <v>0.97275500000000004</v>
      </c>
      <c r="F263" s="5">
        <v>0.94969800000000004</v>
      </c>
      <c r="G263" s="5">
        <v>1.0143599999999999</v>
      </c>
      <c r="H263" s="5">
        <v>1.00498</v>
      </c>
      <c r="I263" s="5">
        <v>1.5417400000000001</v>
      </c>
      <c r="J263" s="5">
        <v>1.6853</v>
      </c>
      <c r="K263" s="5">
        <v>1.80169</v>
      </c>
      <c r="L263" s="5">
        <v>1.5808599999999999</v>
      </c>
      <c r="M263" s="5">
        <v>1.0044299999999999</v>
      </c>
      <c r="N263" s="5">
        <v>0.99958899999999995</v>
      </c>
      <c r="O263" s="5">
        <v>1.0016799999999999</v>
      </c>
      <c r="P263" s="5">
        <v>0.99943800000000005</v>
      </c>
      <c r="Q263" s="5"/>
      <c r="R263" s="5">
        <f t="shared" si="721"/>
        <v>1</v>
      </c>
      <c r="S263" s="5">
        <f t="shared" si="722"/>
        <v>0.95318276657271495</v>
      </c>
      <c r="T263" s="5">
        <f t="shared" si="682"/>
        <v>0.59345449443000597</v>
      </c>
      <c r="U263" s="5">
        <f t="shared" si="683"/>
        <v>0.57938797174127898</v>
      </c>
      <c r="V263" s="5">
        <f t="shared" si="684"/>
        <v>0.61883670705369886</v>
      </c>
      <c r="W263" s="5">
        <f t="shared" si="685"/>
        <v>0.61311419402857592</v>
      </c>
      <c r="X263" s="5">
        <f t="shared" si="686"/>
        <v>0.94057859609307326</v>
      </c>
      <c r="Y263" s="5">
        <f t="shared" si="687"/>
        <v>1.0281611088741658</v>
      </c>
      <c r="Z263" s="5">
        <f t="shared" si="688"/>
        <v>1.0991678563148968</v>
      </c>
      <c r="AA263" s="5">
        <f t="shared" si="689"/>
        <v>0.96444476981831928</v>
      </c>
      <c r="AB263" s="5">
        <f t="shared" si="690"/>
        <v>0.61277865222006656</v>
      </c>
      <c r="AC263" s="5">
        <f t="shared" si="691"/>
        <v>0.60982527422916888</v>
      </c>
      <c r="AD263" s="5">
        <f t="shared" si="692"/>
        <v>0.61110094317751984</v>
      </c>
      <c r="AE263" s="5">
        <f t="shared" si="693"/>
        <v>0.60973315275083273</v>
      </c>
      <c r="AF263" s="5"/>
      <c r="AG263" s="12">
        <f t="shared" si="694"/>
        <v>1</v>
      </c>
      <c r="AH263" s="12">
        <f t="shared" si="695"/>
        <v>0.95021815592557757</v>
      </c>
      <c r="AI263" s="12">
        <f t="shared" si="696"/>
        <v>1.0046277371709125</v>
      </c>
      <c r="AJ263" s="12">
        <f t="shared" si="697"/>
        <v>1.0071335992606381</v>
      </c>
      <c r="AK263" s="12">
        <f t="shared" si="698"/>
        <v>1.006395380931616</v>
      </c>
      <c r="AL263" s="12">
        <f t="shared" si="699"/>
        <v>0.98959160829088655</v>
      </c>
      <c r="AM263" s="12">
        <f t="shared" si="700"/>
        <v>1.0256135319911972</v>
      </c>
      <c r="AN263" s="12">
        <f t="shared" si="701"/>
        <v>1.1740373961983479</v>
      </c>
      <c r="AO263" s="12">
        <f t="shared" si="702"/>
        <v>1.2131090349695606</v>
      </c>
      <c r="AP263" s="12">
        <f t="shared" si="703"/>
        <v>1.0933169146861865</v>
      </c>
      <c r="AQ263" s="12">
        <f t="shared" si="704"/>
        <v>0.96483251680858795</v>
      </c>
      <c r="AR263" s="12">
        <f t="shared" si="705"/>
        <v>0.98182547223592487</v>
      </c>
      <c r="AS263" s="12">
        <f t="shared" si="706"/>
        <v>0.97418741900630479</v>
      </c>
      <c r="AT263" s="12">
        <f t="shared" si="707"/>
        <v>1.0119265810011788</v>
      </c>
      <c r="AV263" s="5">
        <f t="shared" si="723"/>
        <v>0.99300894176945265</v>
      </c>
      <c r="AW263" s="5">
        <f t="shared" si="708"/>
        <v>0.9435751254657786</v>
      </c>
      <c r="AX263" s="5">
        <f t="shared" si="709"/>
        <v>0.99760432616032757</v>
      </c>
      <c r="AY263" s="5">
        <f t="shared" si="710"/>
        <v>1.0000926696222661</v>
      </c>
      <c r="AZ263" s="5">
        <f t="shared" si="711"/>
        <v>0.99935961222056924</v>
      </c>
      <c r="BA263" s="5">
        <f t="shared" si="712"/>
        <v>0.98267331573286398</v>
      </c>
      <c r="BB263" s="5">
        <f t="shared" si="713"/>
        <v>1.0184434080670095</v>
      </c>
      <c r="BC263" s="5">
        <f t="shared" si="714"/>
        <v>1.165829632396685</v>
      </c>
      <c r="BD263" s="5">
        <f t="shared" si="715"/>
        <v>1.2046281190660855</v>
      </c>
      <c r="BE263" s="5">
        <f t="shared" si="716"/>
        <v>1.0856734724711732</v>
      </c>
      <c r="BF263" s="5">
        <f t="shared" si="717"/>
        <v>0.95808731650085366</v>
      </c>
      <c r="BG263" s="5">
        <f t="shared" si="718"/>
        <v>0.97496147318728899</v>
      </c>
      <c r="BH263" s="5">
        <f t="shared" si="719"/>
        <v>0.96737681803256514</v>
      </c>
      <c r="BI263" s="5">
        <f t="shared" si="720"/>
        <v>1.004852143348361</v>
      </c>
    </row>
    <row r="264" spans="1:61" x14ac:dyDescent="0.25">
      <c r="A264" s="5" t="s">
        <v>256</v>
      </c>
      <c r="B264" s="5" t="s">
        <v>141</v>
      </c>
      <c r="C264" s="5">
        <v>2.07883</v>
      </c>
      <c r="D264" s="5">
        <v>2.0578799999999999</v>
      </c>
      <c r="E264" s="5">
        <v>1.0143</v>
      </c>
      <c r="F264" s="5">
        <v>0.97217699999999996</v>
      </c>
      <c r="G264" s="5">
        <v>1.02901</v>
      </c>
      <c r="H264" s="5">
        <v>1.0200400000000001</v>
      </c>
      <c r="I264" s="5">
        <v>1.6551800000000001</v>
      </c>
      <c r="J264" s="5">
        <v>1.6841299999999999</v>
      </c>
      <c r="K264" s="5">
        <v>2.1564000000000001</v>
      </c>
      <c r="L264" s="5">
        <v>1.86751</v>
      </c>
      <c r="M264" s="5">
        <v>1.0344899999999999</v>
      </c>
      <c r="N264" s="5">
        <v>1.0104200000000001</v>
      </c>
      <c r="O264" s="5">
        <v>1.02325</v>
      </c>
      <c r="P264" s="5">
        <v>1.0160400000000001</v>
      </c>
      <c r="Q264" s="5"/>
      <c r="R264" s="5">
        <f t="shared" si="721"/>
        <v>1</v>
      </c>
      <c r="S264" s="5">
        <f t="shared" si="722"/>
        <v>0.98992221586180684</v>
      </c>
      <c r="T264" s="5">
        <f t="shared" si="682"/>
        <v>0.48791868502955987</v>
      </c>
      <c r="U264" s="5">
        <f t="shared" si="683"/>
        <v>0.46765584487428025</v>
      </c>
      <c r="V264" s="5">
        <f t="shared" si="684"/>
        <v>0.49499478071800002</v>
      </c>
      <c r="W264" s="5">
        <f t="shared" si="685"/>
        <v>0.49067985357148014</v>
      </c>
      <c r="X264" s="5">
        <f t="shared" si="686"/>
        <v>0.79620748209329295</v>
      </c>
      <c r="Y264" s="5">
        <f t="shared" si="687"/>
        <v>0.8101335847568103</v>
      </c>
      <c r="Z264" s="5">
        <f t="shared" si="688"/>
        <v>1.0373142585011763</v>
      </c>
      <c r="AA264" s="5">
        <f t="shared" si="689"/>
        <v>0.89834666615355752</v>
      </c>
      <c r="AB264" s="5">
        <f t="shared" si="690"/>
        <v>0.49763087890784719</v>
      </c>
      <c r="AC264" s="5">
        <f t="shared" si="691"/>
        <v>0.48605225054477763</v>
      </c>
      <c r="AD264" s="5">
        <f t="shared" si="692"/>
        <v>0.49222399137976652</v>
      </c>
      <c r="AE264" s="5">
        <f t="shared" si="693"/>
        <v>0.48875569430881799</v>
      </c>
      <c r="AF264" s="5"/>
      <c r="AG264" s="12">
        <f t="shared" si="694"/>
        <v>1</v>
      </c>
      <c r="AH264" s="12">
        <f t="shared" si="695"/>
        <v>0.93410373249939682</v>
      </c>
      <c r="AI264" s="12">
        <f t="shared" si="696"/>
        <v>0.89784739596571805</v>
      </c>
      <c r="AJ264" s="12">
        <f t="shared" si="697"/>
        <v>0.89585238089335584</v>
      </c>
      <c r="AK264" s="12">
        <f t="shared" si="698"/>
        <v>0.89162452473428744</v>
      </c>
      <c r="AL264" s="12">
        <f t="shared" si="699"/>
        <v>0.89175201364924994</v>
      </c>
      <c r="AM264" s="12">
        <f t="shared" si="700"/>
        <v>0.79400520785051965</v>
      </c>
      <c r="AN264" s="12">
        <f t="shared" si="701"/>
        <v>0.80862000582337756</v>
      </c>
      <c r="AO264" s="12">
        <f t="shared" si="702"/>
        <v>0.90615930908549835</v>
      </c>
      <c r="AP264" s="12">
        <f t="shared" si="703"/>
        <v>0.86104704278237898</v>
      </c>
      <c r="AQ264" s="12">
        <f t="shared" si="704"/>
        <v>0.8368069950599466</v>
      </c>
      <c r="AR264" s="12">
        <f t="shared" si="705"/>
        <v>0.84467571900566474</v>
      </c>
      <c r="AS264" s="12">
        <f t="shared" si="706"/>
        <v>0.82286849410898588</v>
      </c>
      <c r="AT264" s="12">
        <f t="shared" si="707"/>
        <v>0.84539141527804862</v>
      </c>
      <c r="AV264" s="5">
        <f t="shared" si="723"/>
        <v>1.0899619871542798</v>
      </c>
      <c r="AW264" s="5">
        <f t="shared" si="708"/>
        <v>1.0181375604832725</v>
      </c>
      <c r="AX264" s="5">
        <f t="shared" si="709"/>
        <v>0.97861953186808948</v>
      </c>
      <c r="AY264" s="5">
        <f t="shared" si="710"/>
        <v>0.97644504127541476</v>
      </c>
      <c r="AZ264" s="5">
        <f t="shared" si="711"/>
        <v>0.97183683877487415</v>
      </c>
      <c r="BA264" s="5">
        <f t="shared" si="712"/>
        <v>0.97197579684596702</v>
      </c>
      <c r="BB264" s="5">
        <f t="shared" si="713"/>
        <v>0.86543549415959942</v>
      </c>
      <c r="BC264" s="5">
        <f t="shared" si="714"/>
        <v>0.88136506839995388</v>
      </c>
      <c r="BD264" s="5">
        <f t="shared" si="715"/>
        <v>0.98767920120917885</v>
      </c>
      <c r="BE264" s="5">
        <f t="shared" si="716"/>
        <v>0.93850854578439802</v>
      </c>
      <c r="BF264" s="5">
        <f t="shared" si="717"/>
        <v>0.91208781520014093</v>
      </c>
      <c r="BG264" s="5">
        <f t="shared" si="718"/>
        <v>0.92066442518838443</v>
      </c>
      <c r="BH264" s="5">
        <f t="shared" si="719"/>
        <v>0.89689537900567995</v>
      </c>
      <c r="BI264" s="5">
        <f t="shared" si="720"/>
        <v>0.92144450691963076</v>
      </c>
    </row>
    <row r="265" spans="1:61" x14ac:dyDescent="0.25">
      <c r="A265" s="5" t="s">
        <v>257</v>
      </c>
      <c r="B265" s="5" t="s">
        <v>143</v>
      </c>
      <c r="C265" s="5">
        <v>2.0085999999999999</v>
      </c>
      <c r="D265" s="5">
        <v>2.05593</v>
      </c>
      <c r="E265" s="5">
        <v>1.0728200000000001</v>
      </c>
      <c r="F265" s="5">
        <v>1.0499400000000001</v>
      </c>
      <c r="G265" s="5">
        <v>1.1176299999999999</v>
      </c>
      <c r="H265" s="5">
        <v>1.1039300000000001</v>
      </c>
      <c r="I265" s="5">
        <v>2.0546500000000001</v>
      </c>
      <c r="J265" s="5">
        <v>1.9207399999999999</v>
      </c>
      <c r="K265" s="5">
        <v>2.10242</v>
      </c>
      <c r="L265" s="5">
        <v>1.9484699999999999</v>
      </c>
      <c r="M265" s="5">
        <v>1.1567000000000001</v>
      </c>
      <c r="N265" s="5">
        <v>1.0935699999999999</v>
      </c>
      <c r="O265" s="5">
        <v>1.1336599999999999</v>
      </c>
      <c r="P265" s="5">
        <v>1.1063000000000001</v>
      </c>
      <c r="Q265" s="5"/>
      <c r="R265" s="5">
        <f t="shared" si="721"/>
        <v>1</v>
      </c>
      <c r="S265" s="5">
        <f t="shared" si="722"/>
        <v>1.0235636761923728</v>
      </c>
      <c r="T265" s="5">
        <f t="shared" si="682"/>
        <v>0.53411331275515295</v>
      </c>
      <c r="U265" s="5">
        <f t="shared" si="683"/>
        <v>0.52272229413521865</v>
      </c>
      <c r="V265" s="5">
        <f t="shared" si="684"/>
        <v>0.55642238374987552</v>
      </c>
      <c r="W265" s="5">
        <f t="shared" si="685"/>
        <v>0.54960171263566671</v>
      </c>
      <c r="X265" s="5">
        <f t="shared" si="686"/>
        <v>1.0229264164094394</v>
      </c>
      <c r="Y265" s="5">
        <f t="shared" si="687"/>
        <v>0.95625809021208796</v>
      </c>
      <c r="Z265" s="5">
        <f t="shared" si="688"/>
        <v>1.0467091506521955</v>
      </c>
      <c r="AA265" s="5">
        <f t="shared" si="689"/>
        <v>0.97006372597829338</v>
      </c>
      <c r="AB265" s="5">
        <f t="shared" si="690"/>
        <v>0.57587374290550641</v>
      </c>
      <c r="AC265" s="5">
        <f t="shared" si="691"/>
        <v>0.54444389126754955</v>
      </c>
      <c r="AD265" s="5">
        <f t="shared" si="692"/>
        <v>0.56440306681270536</v>
      </c>
      <c r="AE265" s="5">
        <f t="shared" si="693"/>
        <v>0.55078163895250432</v>
      </c>
      <c r="AF265" s="5"/>
      <c r="AG265" s="12">
        <f t="shared" si="694"/>
        <v>1</v>
      </c>
      <c r="AH265" s="12">
        <f t="shared" si="695"/>
        <v>1.0205167404335407</v>
      </c>
      <c r="AI265" s="12">
        <f t="shared" si="696"/>
        <v>1.0290687725622789</v>
      </c>
      <c r="AJ265" s="12">
        <f t="shared" si="697"/>
        <v>1.0316853336411023</v>
      </c>
      <c r="AK265" s="12">
        <f t="shared" si="698"/>
        <v>1.0317427588424599</v>
      </c>
      <c r="AL265" s="12">
        <f t="shared" si="699"/>
        <v>1.0280789644669397</v>
      </c>
      <c r="AM265" s="12">
        <f t="shared" si="700"/>
        <v>1.0080624271758447</v>
      </c>
      <c r="AN265" s="12">
        <f t="shared" si="701"/>
        <v>1.0342011707844669</v>
      </c>
      <c r="AO265" s="12">
        <f t="shared" si="702"/>
        <v>1.0114560368058818</v>
      </c>
      <c r="AP265" s="12">
        <f t="shared" si="703"/>
        <v>1.0223127575828317</v>
      </c>
      <c r="AQ265" s="12">
        <f t="shared" si="704"/>
        <v>1.043060831888019</v>
      </c>
      <c r="AR265" s="12">
        <f t="shared" si="705"/>
        <v>1.0354337635810609</v>
      </c>
      <c r="AS265" s="12">
        <f t="shared" si="706"/>
        <v>1.0306220617138953</v>
      </c>
      <c r="AT265" s="12">
        <f t="shared" si="707"/>
        <v>1.0373431965456632</v>
      </c>
      <c r="AV265" s="5">
        <f t="shared" si="723"/>
        <v>0.96882642060938717</v>
      </c>
      <c r="AW265" s="5">
        <f t="shared" si="708"/>
        <v>0.98870358080618648</v>
      </c>
      <c r="AX265" s="5">
        <f t="shared" si="709"/>
        <v>0.99698901548240815</v>
      </c>
      <c r="AY265" s="5">
        <f t="shared" si="710"/>
        <v>0.99952400898671034</v>
      </c>
      <c r="AZ265" s="5">
        <f t="shared" si="711"/>
        <v>0.99957964403899457</v>
      </c>
      <c r="BA265" s="5">
        <f t="shared" si="712"/>
        <v>0.99603006324831056</v>
      </c>
      <c r="BB265" s="5">
        <f t="shared" si="713"/>
        <v>0.97663751307158475</v>
      </c>
      <c r="BC265" s="5">
        <f t="shared" si="714"/>
        <v>1.0019614184811527</v>
      </c>
      <c r="BD265" s="5">
        <f t="shared" si="715"/>
        <v>0.97992533174239904</v>
      </c>
      <c r="BE265" s="5">
        <f t="shared" si="716"/>
        <v>0.99044360967228695</v>
      </c>
      <c r="BF265" s="5">
        <f t="shared" si="717"/>
        <v>1.010544892235919</v>
      </c>
      <c r="BG265" s="5">
        <f t="shared" si="718"/>
        <v>1.0031555869483455</v>
      </c>
      <c r="BH265" s="5">
        <f t="shared" si="719"/>
        <v>0.99849388305134001</v>
      </c>
      <c r="BI265" s="5">
        <f t="shared" si="720"/>
        <v>1.005005496052835</v>
      </c>
    </row>
    <row r="266" spans="1:61" x14ac:dyDescent="0.25">
      <c r="A266" s="7" t="s">
        <v>4</v>
      </c>
      <c r="B266" s="7" t="s">
        <v>193</v>
      </c>
      <c r="C266" s="7" t="s">
        <v>194</v>
      </c>
      <c r="D266" s="7">
        <v>1</v>
      </c>
      <c r="E266" s="7" t="s">
        <v>201</v>
      </c>
      <c r="F266" s="7">
        <v>2</v>
      </c>
      <c r="G266" s="7" t="s">
        <v>51</v>
      </c>
      <c r="H266" s="7" t="s">
        <v>195</v>
      </c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</row>
    <row r="267" spans="1:61" x14ac:dyDescent="0.25">
      <c r="A267" s="5" t="s">
        <v>247</v>
      </c>
      <c r="B267" s="5" t="s">
        <v>123</v>
      </c>
      <c r="C267" s="5">
        <v>1.0932500000000001</v>
      </c>
      <c r="D267" s="5">
        <v>1.1001300000000001</v>
      </c>
      <c r="E267" s="5">
        <v>0.95123599999999997</v>
      </c>
      <c r="F267" s="5">
        <v>0.94553200000000004</v>
      </c>
      <c r="G267" s="5">
        <v>1.0193000000000001</v>
      </c>
      <c r="H267" s="5">
        <v>1.00492</v>
      </c>
      <c r="I267" s="5">
        <v>1.0444599999999999</v>
      </c>
      <c r="J267" s="5">
        <v>1.04634</v>
      </c>
      <c r="K267" s="5">
        <v>1.0643499999999999</v>
      </c>
      <c r="L267" s="5">
        <v>1.0599400000000001</v>
      </c>
      <c r="M267" s="5">
        <v>0.99286600000000003</v>
      </c>
      <c r="N267" s="5">
        <v>0.99290400000000001</v>
      </c>
      <c r="O267" s="5">
        <v>1.00762</v>
      </c>
      <c r="P267" s="5">
        <v>1.0019</v>
      </c>
      <c r="Q267" s="5"/>
      <c r="R267" s="5">
        <f>C267/$C267</f>
        <v>1</v>
      </c>
      <c r="S267" s="5">
        <f>D267/$C267</f>
        <v>1.006293162588612</v>
      </c>
      <c r="T267" s="5">
        <f t="shared" ref="T267:T277" si="724">E267/$C267</f>
        <v>0.8700992453693116</v>
      </c>
      <c r="U267" s="5">
        <f t="shared" ref="U267:U277" si="725">F267/$C267</f>
        <v>0.86488177452549742</v>
      </c>
      <c r="V267" s="5">
        <f t="shared" ref="V267:V277" si="726">G267/$C267</f>
        <v>0.93235764921106801</v>
      </c>
      <c r="W267" s="5">
        <f t="shared" ref="W267:W277" si="727">H267/$C267</f>
        <v>0.91920420763777722</v>
      </c>
      <c r="X267" s="5">
        <f t="shared" ref="X267:X277" si="728">I267/$C267</f>
        <v>0.9553715984450033</v>
      </c>
      <c r="Y267" s="5">
        <f t="shared" ref="Y267:Y277" si="729">J267/$C267</f>
        <v>0.9570912417104962</v>
      </c>
      <c r="Z267" s="5">
        <f t="shared" ref="Z267:Z277" si="730">K267/$C267</f>
        <v>0.97356505831237128</v>
      </c>
      <c r="AA267" s="5">
        <f t="shared" ref="AA267:AA277" si="731">L267/$C267</f>
        <v>0.96953121426938038</v>
      </c>
      <c r="AB267" s="5">
        <f t="shared" ref="AB267:AB277" si="732">M267/$C267</f>
        <v>0.90817836725360157</v>
      </c>
      <c r="AC267" s="5">
        <f t="shared" ref="AC267:AC277" si="733">N267/$C267</f>
        <v>0.90821312600045734</v>
      </c>
      <c r="AD267" s="5">
        <f t="shared" ref="AD267:AD277" si="734">O267/$C267</f>
        <v>0.92167390807226157</v>
      </c>
      <c r="AE267" s="5">
        <f t="shared" ref="AE267:AE277" si="735">P267/$C267</f>
        <v>0.91644180196661329</v>
      </c>
      <c r="AF267" s="5"/>
      <c r="AG267" s="12">
        <f t="shared" ref="AG267:AG277" si="736">R267/R243</f>
        <v>1</v>
      </c>
      <c r="AH267" s="12">
        <f>S267/S243</f>
        <v>1.0058325255777425</v>
      </c>
      <c r="AI267" s="12">
        <f t="shared" ref="AI267:AI277" si="737">T267/T243</f>
        <v>1.0154885934934492</v>
      </c>
      <c r="AJ267" s="12">
        <f t="shared" ref="AJ267:AJ277" si="738">U267/U243</f>
        <v>1.0176993443009603</v>
      </c>
      <c r="AK267" s="12">
        <f t="shared" ref="AK267:AK277" si="739">V267/V243</f>
        <v>1.0114285821719429</v>
      </c>
      <c r="AL267" s="12">
        <f t="shared" ref="AL267:AL277" si="740">W267/W243</f>
        <v>1.0157618775398722</v>
      </c>
      <c r="AM267" s="12">
        <f t="shared" ref="AM267:AM277" si="741">X267/X243</f>
        <v>1.0386708315454547</v>
      </c>
      <c r="AN267" s="12">
        <f t="shared" ref="AN267:AN277" si="742">Y267/Y243</f>
        <v>1.0525735222137496</v>
      </c>
      <c r="AO267" s="12">
        <f t="shared" ref="AO267:AO277" si="743">Z267/Z243</f>
        <v>1.0377822747344458</v>
      </c>
      <c r="AP267" s="12">
        <f t="shared" ref="AP267:AP277" si="744">AA267/AA243</f>
        <v>1.0611719011594352</v>
      </c>
      <c r="AQ267" s="12">
        <f t="shared" ref="AQ267:AQ277" si="745">AB267/AB243</f>
        <v>1.0187761712103398</v>
      </c>
      <c r="AR267" s="12">
        <f t="shared" ref="AR267:AR277" si="746">AC267/AC243</f>
        <v>1.0160313079530474</v>
      </c>
      <c r="AS267" s="12">
        <f t="shared" ref="AS267:AS277" si="747">AD267/AD243</f>
        <v>1.0190775209073175</v>
      </c>
      <c r="AT267" s="12">
        <f t="shared" ref="AT267:AT277" si="748">AE267/AE243</f>
        <v>1.01586446702374</v>
      </c>
      <c r="AV267" s="5">
        <f>C267/C243</f>
        <v>0.98170830265261044</v>
      </c>
      <c r="AW267" s="5">
        <f t="shared" ref="AW267:AW277" si="749">D267/D243</f>
        <v>0.98743414143771369</v>
      </c>
      <c r="AX267" s="5">
        <f t="shared" ref="AX267:AX277" si="750">E267/E243</f>
        <v>0.99691358348154069</v>
      </c>
      <c r="AY267" s="5">
        <f t="shared" ref="AY267:AY277" si="751">F267/F243</f>
        <v>0.99908389590437019</v>
      </c>
      <c r="AZ267" s="5">
        <f t="shared" ref="AZ267:AZ277" si="752">G267/G243</f>
        <v>0.99292783665835427</v>
      </c>
      <c r="BA267" s="5">
        <f t="shared" ref="BA267:BA277" si="753">H267/H243</f>
        <v>0.99718186869889658</v>
      </c>
      <c r="BB267" s="5">
        <f t="shared" ref="BB267:BB277" si="754">I267/I243</f>
        <v>1.0196717790512637</v>
      </c>
      <c r="BC267" s="5">
        <f t="shared" ref="BC267:BC277" si="755">J267/J243</f>
        <v>1.0333201659095399</v>
      </c>
      <c r="BD267" s="5">
        <f t="shared" ref="BD267:BD277" si="756">K267/K243</f>
        <v>1.0187994754525178</v>
      </c>
      <c r="BE267" s="5">
        <f t="shared" ref="BE267:BE277" si="757">L267/L243</f>
        <v>1.0417612659098729</v>
      </c>
      <c r="BF267" s="5">
        <f t="shared" ref="BF267:BF277" si="758">M267/M243</f>
        <v>1.000141025821828</v>
      </c>
      <c r="BG267" s="5">
        <f t="shared" ref="BG267:BG277" si="759">N267/N243</f>
        <v>0.99744637077249787</v>
      </c>
      <c r="BH267" s="5">
        <f t="shared" ref="BH267:BH277" si="760">O267/O243</f>
        <v>1.0004368633213527</v>
      </c>
      <c r="BI267" s="5">
        <f t="shared" ref="BI267:BI277" si="761">P267/P243</f>
        <v>0.99728258164697459</v>
      </c>
    </row>
    <row r="268" spans="1:61" x14ac:dyDescent="0.25">
      <c r="A268" s="5" t="s">
        <v>248</v>
      </c>
      <c r="B268" s="5" t="s">
        <v>125</v>
      </c>
      <c r="C268" s="5">
        <v>1.08572</v>
      </c>
      <c r="D268" s="5">
        <v>1.0899700000000001</v>
      </c>
      <c r="E268" s="5">
        <v>0.95787299999999997</v>
      </c>
      <c r="F268" s="5">
        <v>0.94761399999999996</v>
      </c>
      <c r="G268" s="5">
        <v>1.0081199999999999</v>
      </c>
      <c r="H268" s="5">
        <v>1.00162</v>
      </c>
      <c r="I268" s="5">
        <v>1.0261100000000001</v>
      </c>
      <c r="J268" s="5">
        <v>1.02003</v>
      </c>
      <c r="K268" s="5">
        <v>1.0264899999999999</v>
      </c>
      <c r="L268" s="5">
        <v>1.0311399999999999</v>
      </c>
      <c r="M268" s="5">
        <v>0.98924299999999998</v>
      </c>
      <c r="N268" s="5">
        <v>0.98585199999999995</v>
      </c>
      <c r="O268" s="5">
        <v>0.992475</v>
      </c>
      <c r="P268" s="5">
        <v>0.99302400000000002</v>
      </c>
      <c r="Q268" s="5"/>
      <c r="R268" s="5">
        <f t="shared" ref="R268:R277" si="762">C268/$C268</f>
        <v>1</v>
      </c>
      <c r="S268" s="5">
        <f t="shared" ref="S268:S277" si="763">D268/$C268</f>
        <v>1.003914453081826</v>
      </c>
      <c r="T268" s="5">
        <f t="shared" si="724"/>
        <v>0.88224680396418964</v>
      </c>
      <c r="U268" s="5">
        <f t="shared" si="725"/>
        <v>0.87279777474855391</v>
      </c>
      <c r="V268" s="5">
        <f t="shared" si="726"/>
        <v>0.92852669196477899</v>
      </c>
      <c r="W268" s="5">
        <f t="shared" si="727"/>
        <v>0.92253988136904541</v>
      </c>
      <c r="X268" s="5">
        <f t="shared" si="728"/>
        <v>0.94509634159820222</v>
      </c>
      <c r="Y268" s="5">
        <f t="shared" si="729"/>
        <v>0.93949637107173123</v>
      </c>
      <c r="Z268" s="5">
        <f t="shared" si="730"/>
        <v>0.94544633975610648</v>
      </c>
      <c r="AA268" s="5">
        <f t="shared" si="731"/>
        <v>0.94972921195151594</v>
      </c>
      <c r="AB268" s="5">
        <f t="shared" si="732"/>
        <v>0.91114007294698451</v>
      </c>
      <c r="AC268" s="5">
        <f t="shared" si="733"/>
        <v>0.90801679991157935</v>
      </c>
      <c r="AD268" s="5">
        <f t="shared" si="734"/>
        <v>0.91411689938474006</v>
      </c>
      <c r="AE268" s="5">
        <f t="shared" si="735"/>
        <v>0.91462255461813358</v>
      </c>
      <c r="AF268" s="5"/>
      <c r="AG268" s="12">
        <f t="shared" si="736"/>
        <v>1</v>
      </c>
      <c r="AH268" s="12">
        <f>S268/S244</f>
        <v>1.0188110944202908</v>
      </c>
      <c r="AI268" s="12">
        <f t="shared" si="737"/>
        <v>1.0272765881325319</v>
      </c>
      <c r="AJ268" s="12">
        <f t="shared" si="738"/>
        <v>1.0226029353118042</v>
      </c>
      <c r="AK268" s="12">
        <f t="shared" si="739"/>
        <v>1.0231275811749798</v>
      </c>
      <c r="AL268" s="12">
        <f t="shared" si="740"/>
        <v>1.0226141250906293</v>
      </c>
      <c r="AM268" s="12">
        <f t="shared" si="741"/>
        <v>1.0206706195456077</v>
      </c>
      <c r="AN268" s="12">
        <f t="shared" si="742"/>
        <v>1.0546066536284422</v>
      </c>
      <c r="AO268" s="12">
        <f t="shared" si="743"/>
        <v>1.024643040376358</v>
      </c>
      <c r="AP268" s="12">
        <f t="shared" si="744"/>
        <v>1.0567866636562258</v>
      </c>
      <c r="AQ268" s="12">
        <f t="shared" si="745"/>
        <v>1.0226624238478188</v>
      </c>
      <c r="AR268" s="12">
        <f t="shared" si="746"/>
        <v>1.019004557020577</v>
      </c>
      <c r="AS268" s="12">
        <f t="shared" si="747"/>
        <v>1.0176612815994719</v>
      </c>
      <c r="AT268" s="12">
        <f t="shared" si="748"/>
        <v>1.0238589243581064</v>
      </c>
      <c r="AV268" s="5">
        <f t="shared" ref="AV268:AV277" si="764">C268/C244</f>
        <v>0.97692037755203043</v>
      </c>
      <c r="AW268" s="5">
        <f t="shared" si="749"/>
        <v>0.99529731901526775</v>
      </c>
      <c r="AX268" s="5">
        <f t="shared" si="750"/>
        <v>1.0035674323287946</v>
      </c>
      <c r="AY268" s="5">
        <f t="shared" si="751"/>
        <v>0.99900164565062233</v>
      </c>
      <c r="AZ268" s="5">
        <f t="shared" si="752"/>
        <v>0.99951418288535698</v>
      </c>
      <c r="BA268" s="5">
        <f t="shared" si="753"/>
        <v>0.99901257717357694</v>
      </c>
      <c r="BB268" s="5">
        <f t="shared" si="754"/>
        <v>0.9971139270027598</v>
      </c>
      <c r="BC268" s="5">
        <f t="shared" si="755"/>
        <v>1.0302667302315809</v>
      </c>
      <c r="BD268" s="5">
        <f t="shared" si="756"/>
        <v>1.000994665860532</v>
      </c>
      <c r="BE268" s="5">
        <f t="shared" si="757"/>
        <v>1.0323964264509908</v>
      </c>
      <c r="BF268" s="5">
        <f t="shared" si="758"/>
        <v>0.99905976121368567</v>
      </c>
      <c r="BG268" s="5">
        <f t="shared" si="759"/>
        <v>0.99548631657178166</v>
      </c>
      <c r="BH268" s="5">
        <f t="shared" si="760"/>
        <v>0.9941740434402393</v>
      </c>
      <c r="BI268" s="5">
        <f t="shared" si="761"/>
        <v>1.0002286469439372</v>
      </c>
    </row>
    <row r="269" spans="1:61" x14ac:dyDescent="0.25">
      <c r="A269" s="5" t="s">
        <v>249</v>
      </c>
      <c r="B269" s="5" t="s">
        <v>127</v>
      </c>
      <c r="C269" s="5">
        <v>1.1396999999999999</v>
      </c>
      <c r="D269" s="5">
        <v>1.1355</v>
      </c>
      <c r="E269" s="5">
        <v>0.96075600000000005</v>
      </c>
      <c r="F269" s="5">
        <v>0.948716</v>
      </c>
      <c r="G269" s="5">
        <v>1.01858</v>
      </c>
      <c r="H269" s="5">
        <v>0.99501799999999996</v>
      </c>
      <c r="I269" s="5">
        <v>1.12246</v>
      </c>
      <c r="J269" s="5">
        <v>1.11337</v>
      </c>
      <c r="K269" s="5">
        <v>1.1317299999999999</v>
      </c>
      <c r="L269" s="5">
        <v>1.1114599999999999</v>
      </c>
      <c r="M269" s="5">
        <v>0.986174</v>
      </c>
      <c r="N269" s="5">
        <v>0.98138499999999995</v>
      </c>
      <c r="O269" s="5">
        <v>1.01397</v>
      </c>
      <c r="P269" s="5">
        <v>0.99261900000000003</v>
      </c>
      <c r="Q269" s="5"/>
      <c r="R269" s="5">
        <f t="shared" si="762"/>
        <v>1</v>
      </c>
      <c r="S269" s="5">
        <f t="shared" si="763"/>
        <v>0.99631481968939195</v>
      </c>
      <c r="T269" s="5">
        <f t="shared" si="724"/>
        <v>0.84299026059489346</v>
      </c>
      <c r="U269" s="5">
        <f t="shared" si="725"/>
        <v>0.83242607703781701</v>
      </c>
      <c r="V269" s="5">
        <f t="shared" si="726"/>
        <v>0.89372641923313156</v>
      </c>
      <c r="W269" s="5">
        <f t="shared" si="727"/>
        <v>0.8730525576906204</v>
      </c>
      <c r="X269" s="5">
        <f t="shared" si="728"/>
        <v>0.9848732122488375</v>
      </c>
      <c r="Y269" s="5">
        <f t="shared" si="729"/>
        <v>0.97689742914802147</v>
      </c>
      <c r="Z269" s="5">
        <f t="shared" si="730"/>
        <v>0.99300693164867948</v>
      </c>
      <c r="AA269" s="5">
        <f t="shared" si="731"/>
        <v>0.97522154953057816</v>
      </c>
      <c r="AB269" s="5">
        <f t="shared" si="732"/>
        <v>0.86529262086514003</v>
      </c>
      <c r="AC269" s="5">
        <f t="shared" si="733"/>
        <v>0.86109063788716333</v>
      </c>
      <c r="AD269" s="5">
        <f t="shared" si="734"/>
        <v>0.88968149513029748</v>
      </c>
      <c r="AE269" s="5">
        <f t="shared" si="735"/>
        <v>0.87094761779415641</v>
      </c>
      <c r="AF269" s="5"/>
      <c r="AG269" s="12">
        <f t="shared" si="736"/>
        <v>1</v>
      </c>
      <c r="AH269" s="12">
        <f t="shared" ref="AH269:AH277" si="765">S269/S245</f>
        <v>1.0021267435612244</v>
      </c>
      <c r="AI269" s="12">
        <f t="shared" si="737"/>
        <v>1.2569194526436269</v>
      </c>
      <c r="AJ269" s="12">
        <f t="shared" si="738"/>
        <v>1.2558594792980944</v>
      </c>
      <c r="AK269" s="12">
        <f t="shared" si="739"/>
        <v>1.2706357590688757</v>
      </c>
      <c r="AL269" s="12">
        <f t="shared" si="740"/>
        <v>1.2548231787335455</v>
      </c>
      <c r="AM269" s="12">
        <f t="shared" si="741"/>
        <v>1.2159835858641046</v>
      </c>
      <c r="AN269" s="12">
        <f t="shared" si="742"/>
        <v>1.2338968374403079</v>
      </c>
      <c r="AO269" s="12">
        <f t="shared" si="743"/>
        <v>1.2133749879178657</v>
      </c>
      <c r="AP269" s="12">
        <f t="shared" si="744"/>
        <v>1.2147857926787022</v>
      </c>
      <c r="AQ269" s="12">
        <f t="shared" si="745"/>
        <v>1.2560436355440718</v>
      </c>
      <c r="AR269" s="12">
        <f t="shared" si="746"/>
        <v>1.2561171547832488</v>
      </c>
      <c r="AS269" s="12">
        <f t="shared" si="747"/>
        <v>1.2561849283239208</v>
      </c>
      <c r="AT269" s="12">
        <f t="shared" si="748"/>
        <v>1.2567837066577523</v>
      </c>
      <c r="AV269" s="5">
        <f t="shared" si="764"/>
        <v>0.79540220258783123</v>
      </c>
      <c r="AW269" s="5">
        <f t="shared" si="749"/>
        <v>0.7970938191007686</v>
      </c>
      <c r="AX269" s="5">
        <f t="shared" si="750"/>
        <v>0.99975650110823222</v>
      </c>
      <c r="AY269" s="5">
        <f t="shared" si="751"/>
        <v>0.99891339597451112</v>
      </c>
      <c r="AZ269" s="5">
        <f t="shared" si="752"/>
        <v>1.0106664814502446</v>
      </c>
      <c r="BA269" s="5">
        <f t="shared" si="753"/>
        <v>0.99808912022292595</v>
      </c>
      <c r="BB269" s="5">
        <f t="shared" si="754"/>
        <v>0.96719602250695802</v>
      </c>
      <c r="BC269" s="5">
        <f t="shared" si="755"/>
        <v>0.98144426226618009</v>
      </c>
      <c r="BD269" s="5">
        <f t="shared" si="756"/>
        <v>0.96512113795485344</v>
      </c>
      <c r="BE269" s="5">
        <f t="shared" si="757"/>
        <v>0.96624329516904417</v>
      </c>
      <c r="BF269" s="5">
        <f t="shared" si="758"/>
        <v>0.99905987425818199</v>
      </c>
      <c r="BG269" s="5">
        <f t="shared" si="759"/>
        <v>0.99911835162295581</v>
      </c>
      <c r="BH269" s="5">
        <f t="shared" si="760"/>
        <v>0.99917225884648364</v>
      </c>
      <c r="BI269" s="5">
        <f t="shared" si="761"/>
        <v>0.99964852845207508</v>
      </c>
    </row>
    <row r="270" spans="1:61" x14ac:dyDescent="0.25">
      <c r="A270" s="5" t="s">
        <v>250</v>
      </c>
      <c r="B270" s="5" t="s">
        <v>129</v>
      </c>
      <c r="C270" s="5">
        <v>1.2548600000000001</v>
      </c>
      <c r="D270" s="5">
        <v>1.2540800000000001</v>
      </c>
      <c r="E270" s="5">
        <v>0.96531500000000003</v>
      </c>
      <c r="F270" s="5">
        <v>0.94628400000000001</v>
      </c>
      <c r="G270" s="5">
        <v>1.00529</v>
      </c>
      <c r="H270" s="5">
        <v>0.99836400000000003</v>
      </c>
      <c r="I270" s="5">
        <v>1.35286</v>
      </c>
      <c r="J270" s="5">
        <v>1.3450299999999999</v>
      </c>
      <c r="K270" s="5">
        <v>1.36355</v>
      </c>
      <c r="L270" s="5">
        <v>1.3400799999999999</v>
      </c>
      <c r="M270" s="5">
        <v>0.99511099999999997</v>
      </c>
      <c r="N270" s="5">
        <v>0.98200799999999999</v>
      </c>
      <c r="O270" s="5">
        <v>1.0100800000000001</v>
      </c>
      <c r="P270" s="5">
        <v>0.99107199999999995</v>
      </c>
      <c r="Q270" s="5"/>
      <c r="R270" s="5">
        <f t="shared" si="762"/>
        <v>1</v>
      </c>
      <c r="S270" s="5">
        <f t="shared" si="763"/>
        <v>0.99937841671580896</v>
      </c>
      <c r="T270" s="5">
        <f t="shared" si="724"/>
        <v>0.76926111279345899</v>
      </c>
      <c r="U270" s="5">
        <f t="shared" si="725"/>
        <v>0.75409527756084338</v>
      </c>
      <c r="V270" s="5">
        <f t="shared" si="726"/>
        <v>0.80111725610825113</v>
      </c>
      <c r="W270" s="5">
        <f t="shared" si="727"/>
        <v>0.795597915305293</v>
      </c>
      <c r="X270" s="5">
        <f t="shared" si="728"/>
        <v>1.0780963613470824</v>
      </c>
      <c r="Y270" s="5">
        <f t="shared" si="729"/>
        <v>1.0718566214557799</v>
      </c>
      <c r="Z270" s="5">
        <f t="shared" si="730"/>
        <v>1.0866152399470856</v>
      </c>
      <c r="AA270" s="5">
        <f t="shared" si="731"/>
        <v>1.0679119583061056</v>
      </c>
      <c r="AB270" s="5">
        <f t="shared" si="732"/>
        <v>0.79300559424955763</v>
      </c>
      <c r="AC270" s="5">
        <f t="shared" si="733"/>
        <v>0.78256379197679415</v>
      </c>
      <c r="AD270" s="5">
        <f t="shared" si="734"/>
        <v>0.80493441499450136</v>
      </c>
      <c r="AE270" s="5">
        <f t="shared" si="735"/>
        <v>0.78978690849975286</v>
      </c>
      <c r="AF270" s="5"/>
      <c r="AG270" s="12">
        <f t="shared" si="736"/>
        <v>1</v>
      </c>
      <c r="AH270" s="12">
        <f t="shared" si="765"/>
        <v>0.99790987921251428</v>
      </c>
      <c r="AI270" s="12">
        <f t="shared" si="737"/>
        <v>1.332325104577798</v>
      </c>
      <c r="AJ270" s="12">
        <f t="shared" si="738"/>
        <v>1.3368485647253907</v>
      </c>
      <c r="AK270" s="12">
        <f t="shared" si="739"/>
        <v>1.3296342580811971</v>
      </c>
      <c r="AL270" s="12">
        <f t="shared" si="740"/>
        <v>1.3372288666280088</v>
      </c>
      <c r="AM270" s="12">
        <f t="shared" si="741"/>
        <v>1.3142289526718649</v>
      </c>
      <c r="AN270" s="12">
        <f t="shared" si="742"/>
        <v>1.3285256610371186</v>
      </c>
      <c r="AO270" s="12">
        <f t="shared" si="743"/>
        <v>1.3180181515334324</v>
      </c>
      <c r="AP270" s="12">
        <f t="shared" si="744"/>
        <v>1.3232748393758109</v>
      </c>
      <c r="AQ270" s="12">
        <f t="shared" si="745"/>
        <v>1.337729143962987</v>
      </c>
      <c r="AR270" s="12">
        <f t="shared" si="746"/>
        <v>1.3378556124826573</v>
      </c>
      <c r="AS270" s="12">
        <f t="shared" si="747"/>
        <v>1.3368554028886019</v>
      </c>
      <c r="AT270" s="12">
        <f t="shared" si="748"/>
        <v>1.3254164825256864</v>
      </c>
      <c r="AV270" s="5">
        <f t="shared" si="764"/>
        <v>0.74763916278903497</v>
      </c>
      <c r="AW270" s="5">
        <f t="shared" si="749"/>
        <v>0.74607650663335123</v>
      </c>
      <c r="AX270" s="5">
        <f t="shared" si="750"/>
        <v>0.99609842574935825</v>
      </c>
      <c r="AY270" s="5">
        <f t="shared" si="751"/>
        <v>0.99948034170701416</v>
      </c>
      <c r="AZ270" s="5">
        <f t="shared" si="752"/>
        <v>0.9940866435274458</v>
      </c>
      <c r="BA270" s="5">
        <f t="shared" si="753"/>
        <v>0.99976467030309468</v>
      </c>
      <c r="BB270" s="5">
        <f t="shared" si="754"/>
        <v>0.98256903388870331</v>
      </c>
      <c r="BC270" s="5">
        <f t="shared" si="755"/>
        <v>0.9932578129615407</v>
      </c>
      <c r="BD270" s="5">
        <f t="shared" si="756"/>
        <v>0.98540198735320683</v>
      </c>
      <c r="BE270" s="5">
        <f t="shared" si="757"/>
        <v>0.989332093050726</v>
      </c>
      <c r="BF270" s="5">
        <f t="shared" si="758"/>
        <v>1.00013869723098</v>
      </c>
      <c r="BG270" s="5">
        <f t="shared" si="759"/>
        <v>1.0002332500491455</v>
      </c>
      <c r="BH270" s="5">
        <f t="shared" si="760"/>
        <v>0.99948545418563239</v>
      </c>
      <c r="BI270" s="5">
        <f t="shared" si="761"/>
        <v>0.99093326934229198</v>
      </c>
    </row>
    <row r="271" spans="1:61" x14ac:dyDescent="0.25">
      <c r="A271" s="5" t="s">
        <v>251</v>
      </c>
      <c r="B271" s="5" t="s">
        <v>131</v>
      </c>
      <c r="C271" s="5">
        <v>1.38117</v>
      </c>
      <c r="D271" s="5">
        <v>1.3822099999999999</v>
      </c>
      <c r="E271" s="5">
        <v>0.96987199999999996</v>
      </c>
      <c r="F271" s="5">
        <v>0.94448100000000001</v>
      </c>
      <c r="G271" s="5">
        <v>1.01149</v>
      </c>
      <c r="H271" s="5">
        <v>1.0018199999999999</v>
      </c>
      <c r="I271" s="5">
        <v>1.49088</v>
      </c>
      <c r="J271" s="5">
        <v>1.47227</v>
      </c>
      <c r="K271" s="5">
        <v>1.4923299999999999</v>
      </c>
      <c r="L271" s="5">
        <v>1.4755799999999999</v>
      </c>
      <c r="M271" s="5">
        <v>0.99846500000000005</v>
      </c>
      <c r="N271" s="5">
        <v>0.98416599999999999</v>
      </c>
      <c r="O271" s="5">
        <v>1.0036099999999999</v>
      </c>
      <c r="P271" s="5">
        <v>0.992062</v>
      </c>
      <c r="Q271" s="5"/>
      <c r="R271" s="5">
        <f t="shared" si="762"/>
        <v>1</v>
      </c>
      <c r="S271" s="5">
        <f t="shared" si="763"/>
        <v>1.0007529847882592</v>
      </c>
      <c r="T271" s="5">
        <f t="shared" si="724"/>
        <v>0.70221044476784167</v>
      </c>
      <c r="U271" s="5">
        <f t="shared" si="725"/>
        <v>0.68382675557679362</v>
      </c>
      <c r="V271" s="5">
        <f t="shared" si="726"/>
        <v>0.73234286872723853</v>
      </c>
      <c r="W271" s="5">
        <f t="shared" si="727"/>
        <v>0.7253415582440973</v>
      </c>
      <c r="X271" s="5">
        <f t="shared" si="728"/>
        <v>1.079432654923</v>
      </c>
      <c r="Y271" s="5">
        <f t="shared" si="729"/>
        <v>1.065958571356169</v>
      </c>
      <c r="Z271" s="5">
        <f t="shared" si="730"/>
        <v>1.0804824894835539</v>
      </c>
      <c r="AA271" s="5">
        <f t="shared" si="731"/>
        <v>1.0683550902495709</v>
      </c>
      <c r="AB271" s="5">
        <f t="shared" si="732"/>
        <v>0.72291245827812656</v>
      </c>
      <c r="AC271" s="5">
        <f t="shared" si="733"/>
        <v>0.71255964146339701</v>
      </c>
      <c r="AD271" s="5">
        <f t="shared" si="734"/>
        <v>0.72663756090850506</v>
      </c>
      <c r="AE271" s="5">
        <f t="shared" si="735"/>
        <v>0.7182765336634882</v>
      </c>
      <c r="AF271" s="5"/>
      <c r="AG271" s="12">
        <f t="shared" si="736"/>
        <v>1</v>
      </c>
      <c r="AH271" s="12">
        <f t="shared" si="765"/>
        <v>1.0006922477591957</v>
      </c>
      <c r="AI271" s="12">
        <f t="shared" si="737"/>
        <v>1.3093894742874796</v>
      </c>
      <c r="AJ271" s="12">
        <f t="shared" si="738"/>
        <v>1.3104402428614061</v>
      </c>
      <c r="AK271" s="12">
        <f t="shared" si="739"/>
        <v>1.3148812422198348</v>
      </c>
      <c r="AL271" s="12">
        <f t="shared" si="740"/>
        <v>1.3157826185903032</v>
      </c>
      <c r="AM271" s="12">
        <f t="shared" si="741"/>
        <v>1.3094721263107112</v>
      </c>
      <c r="AN271" s="12">
        <f t="shared" si="742"/>
        <v>1.3207625331316331</v>
      </c>
      <c r="AO271" s="12">
        <f t="shared" si="743"/>
        <v>1.3101318259608365</v>
      </c>
      <c r="AP271" s="12">
        <f t="shared" si="744"/>
        <v>1.322556464660456</v>
      </c>
      <c r="AQ271" s="12">
        <f t="shared" si="745"/>
        <v>1.3145590500993121</v>
      </c>
      <c r="AR271" s="12">
        <f t="shared" si="746"/>
        <v>1.3105102003512956</v>
      </c>
      <c r="AS271" s="12">
        <f t="shared" si="747"/>
        <v>1.3127790630881924</v>
      </c>
      <c r="AT271" s="12">
        <f t="shared" si="748"/>
        <v>1.3111055422190816</v>
      </c>
      <c r="AV271" s="5">
        <f t="shared" si="764"/>
        <v>0.76209210192348009</v>
      </c>
      <c r="AW271" s="5">
        <f t="shared" si="749"/>
        <v>0.76261965847333724</v>
      </c>
      <c r="AX271" s="5">
        <f t="shared" si="750"/>
        <v>0.99787537669622606</v>
      </c>
      <c r="AY271" s="5">
        <f t="shared" si="751"/>
        <v>0.99867615912736463</v>
      </c>
      <c r="AZ271" s="5">
        <f t="shared" si="752"/>
        <v>1.0020606096630706</v>
      </c>
      <c r="BA271" s="5">
        <f t="shared" si="753"/>
        <v>1.0027475414758651</v>
      </c>
      <c r="BB271" s="5">
        <f t="shared" si="754"/>
        <v>0.99793836515033874</v>
      </c>
      <c r="BC271" s="5">
        <f t="shared" si="755"/>
        <v>1.0065426950160663</v>
      </c>
      <c r="BD271" s="5">
        <f t="shared" si="756"/>
        <v>0.99844111704334082</v>
      </c>
      <c r="BE271" s="5">
        <f t="shared" si="757"/>
        <v>1.0079098360655738</v>
      </c>
      <c r="BF271" s="5">
        <f t="shared" si="758"/>
        <v>1.0018150695927182</v>
      </c>
      <c r="BG271" s="5">
        <f t="shared" si="759"/>
        <v>0.99872947317787986</v>
      </c>
      <c r="BH271" s="5">
        <f t="shared" si="760"/>
        <v>1.0004585555500174</v>
      </c>
      <c r="BI271" s="5">
        <f t="shared" si="761"/>
        <v>0.99918317851326399</v>
      </c>
    </row>
    <row r="272" spans="1:61" x14ac:dyDescent="0.25">
      <c r="A272" s="5" t="s">
        <v>252</v>
      </c>
      <c r="B272" s="5" t="s">
        <v>133</v>
      </c>
      <c r="C272" s="5">
        <v>1.4542900000000001</v>
      </c>
      <c r="D272" s="5">
        <v>1.45001</v>
      </c>
      <c r="E272" s="5">
        <v>0.97145599999999999</v>
      </c>
      <c r="F272" s="5">
        <v>0.94736399999999998</v>
      </c>
      <c r="G272" s="5">
        <v>1.01233</v>
      </c>
      <c r="H272" s="5">
        <v>1.0032099999999999</v>
      </c>
      <c r="I272" s="5">
        <v>1.5989899999999999</v>
      </c>
      <c r="J272" s="5">
        <v>1.5510999999999999</v>
      </c>
      <c r="K272" s="5">
        <v>1.5944700000000001</v>
      </c>
      <c r="L272" s="5">
        <v>1.6406400000000001</v>
      </c>
      <c r="M272" s="5">
        <v>0.99612900000000004</v>
      </c>
      <c r="N272" s="5">
        <v>0.98758599999999996</v>
      </c>
      <c r="O272" s="5">
        <v>0.99719800000000003</v>
      </c>
      <c r="P272" s="5">
        <v>0.99404199999999998</v>
      </c>
      <c r="Q272" s="5"/>
      <c r="R272" s="5">
        <f t="shared" si="762"/>
        <v>1</v>
      </c>
      <c r="S272" s="5">
        <f t="shared" si="763"/>
        <v>0.99705698313266267</v>
      </c>
      <c r="T272" s="5">
        <f t="shared" si="724"/>
        <v>0.66799331632617975</v>
      </c>
      <c r="U272" s="5">
        <f t="shared" si="725"/>
        <v>0.65142715689442954</v>
      </c>
      <c r="V272" s="5">
        <f t="shared" si="726"/>
        <v>0.69609912740925117</v>
      </c>
      <c r="W272" s="5">
        <f t="shared" si="727"/>
        <v>0.68982802604707438</v>
      </c>
      <c r="X272" s="5">
        <f t="shared" si="728"/>
        <v>1.0994987244634837</v>
      </c>
      <c r="Y272" s="5">
        <f t="shared" si="729"/>
        <v>1.066568566104422</v>
      </c>
      <c r="Z272" s="5">
        <f t="shared" si="730"/>
        <v>1.0963906786129314</v>
      </c>
      <c r="AA272" s="5">
        <f t="shared" si="731"/>
        <v>1.1281381292589512</v>
      </c>
      <c r="AB272" s="5">
        <f t="shared" si="732"/>
        <v>0.68495898342146333</v>
      </c>
      <c r="AC272" s="5">
        <f t="shared" si="733"/>
        <v>0.67908463923976647</v>
      </c>
      <c r="AD272" s="5">
        <f t="shared" si="734"/>
        <v>0.68569405001753436</v>
      </c>
      <c r="AE272" s="5">
        <f t="shared" si="735"/>
        <v>0.6835239188882547</v>
      </c>
      <c r="AF272" s="5"/>
      <c r="AG272" s="12">
        <f t="shared" si="736"/>
        <v>1</v>
      </c>
      <c r="AH272" s="12">
        <f t="shared" si="765"/>
        <v>0.99228449562906962</v>
      </c>
      <c r="AI272" s="12">
        <f t="shared" si="737"/>
        <v>1.3007332744472606</v>
      </c>
      <c r="AJ272" s="12">
        <f t="shared" si="738"/>
        <v>1.3020747723678028</v>
      </c>
      <c r="AK272" s="12">
        <f t="shared" si="739"/>
        <v>1.3026618718381333</v>
      </c>
      <c r="AL272" s="12">
        <f t="shared" si="740"/>
        <v>1.3022613833423482</v>
      </c>
      <c r="AM272" s="12">
        <f t="shared" si="741"/>
        <v>1.3442418164477583</v>
      </c>
      <c r="AN272" s="12">
        <f t="shared" si="742"/>
        <v>1.335805970876887</v>
      </c>
      <c r="AO272" s="12">
        <f t="shared" si="743"/>
        <v>1.3416283197112939</v>
      </c>
      <c r="AP272" s="12">
        <f t="shared" si="744"/>
        <v>1.4106791008300041</v>
      </c>
      <c r="AQ272" s="12">
        <f t="shared" si="745"/>
        <v>1.3039340689535537</v>
      </c>
      <c r="AR272" s="12">
        <f t="shared" si="746"/>
        <v>1.3027240847412469</v>
      </c>
      <c r="AS272" s="12">
        <f t="shared" si="747"/>
        <v>1.3035385512863948</v>
      </c>
      <c r="AT272" s="12">
        <f t="shared" si="748"/>
        <v>1.3005734576736137</v>
      </c>
      <c r="AV272" s="5">
        <f t="shared" si="764"/>
        <v>0.76778784983079307</v>
      </c>
      <c r="AW272" s="5">
        <f t="shared" si="749"/>
        <v>0.76186397931947625</v>
      </c>
      <c r="AX272" s="5">
        <f t="shared" si="750"/>
        <v>0.9986872039912289</v>
      </c>
      <c r="AY272" s="5">
        <f t="shared" si="751"/>
        <v>0.99971718979519475</v>
      </c>
      <c r="AZ272" s="5">
        <f t="shared" si="752"/>
        <v>1.0001679576351565</v>
      </c>
      <c r="BA272" s="5">
        <f t="shared" si="753"/>
        <v>0.99986046743409573</v>
      </c>
      <c r="BB272" s="5">
        <f t="shared" si="754"/>
        <v>1.032092533903064</v>
      </c>
      <c r="BC272" s="5">
        <f t="shared" si="755"/>
        <v>1.0256155941707001</v>
      </c>
      <c r="BD272" s="5">
        <f t="shared" si="756"/>
        <v>1.030085922863234</v>
      </c>
      <c r="BE272" s="5">
        <f t="shared" si="757"/>
        <v>1.0831022736275053</v>
      </c>
      <c r="BF272" s="5">
        <f t="shared" si="758"/>
        <v>1.0011447351229661</v>
      </c>
      <c r="BG272" s="5">
        <f t="shared" si="759"/>
        <v>1.0002157239462697</v>
      </c>
      <c r="BH272" s="5">
        <f t="shared" si="760"/>
        <v>1.000841061463728</v>
      </c>
      <c r="BI272" s="5">
        <f t="shared" si="761"/>
        <v>0.99856449861422381</v>
      </c>
    </row>
    <row r="273" spans="1:61" x14ac:dyDescent="0.25">
      <c r="A273" s="5" t="s">
        <v>253</v>
      </c>
      <c r="B273" s="5" t="s">
        <v>135</v>
      </c>
      <c r="C273" s="5">
        <v>1.6993400000000001</v>
      </c>
      <c r="D273" s="5">
        <v>4.16432</v>
      </c>
      <c r="E273" s="5">
        <v>0.978518</v>
      </c>
      <c r="F273" s="5">
        <v>0.95143</v>
      </c>
      <c r="G273" s="5">
        <v>1.0146999999999999</v>
      </c>
      <c r="H273" s="5">
        <v>1.0036099999999999</v>
      </c>
      <c r="I273" s="5">
        <v>1.54406</v>
      </c>
      <c r="J273" s="5">
        <v>1.4789399999999999</v>
      </c>
      <c r="K273" s="5">
        <v>1.50502</v>
      </c>
      <c r="L273" s="5">
        <v>1.4785999999999999</v>
      </c>
      <c r="M273" s="5">
        <v>0.99875400000000003</v>
      </c>
      <c r="N273" s="5">
        <v>0.98664099999999999</v>
      </c>
      <c r="O273" s="5">
        <v>0.99555800000000005</v>
      </c>
      <c r="P273" s="5">
        <v>0.99318799999999996</v>
      </c>
      <c r="Q273" s="5"/>
      <c r="R273" s="5">
        <f t="shared" si="762"/>
        <v>1</v>
      </c>
      <c r="S273" s="5">
        <f t="shared" si="763"/>
        <v>2.4505513905398564</v>
      </c>
      <c r="T273" s="5">
        <f t="shared" si="724"/>
        <v>0.5758223780997328</v>
      </c>
      <c r="U273" s="5">
        <f t="shared" si="725"/>
        <v>0.55988207186319394</v>
      </c>
      <c r="V273" s="5">
        <f t="shared" si="726"/>
        <v>0.59711417373803943</v>
      </c>
      <c r="W273" s="5">
        <f t="shared" si="727"/>
        <v>0.59058811067826322</v>
      </c>
      <c r="X273" s="5">
        <f t="shared" si="728"/>
        <v>0.90862334788800359</v>
      </c>
      <c r="Y273" s="5">
        <f t="shared" si="729"/>
        <v>0.87030258806360106</v>
      </c>
      <c r="Z273" s="5">
        <f t="shared" si="730"/>
        <v>0.88564972283357069</v>
      </c>
      <c r="AA273" s="5">
        <f t="shared" si="731"/>
        <v>0.8701025103863852</v>
      </c>
      <c r="AB273" s="5">
        <f t="shared" si="732"/>
        <v>0.58773053067661563</v>
      </c>
      <c r="AC273" s="5">
        <f t="shared" si="733"/>
        <v>0.58060246919392233</v>
      </c>
      <c r="AD273" s="5">
        <f t="shared" si="734"/>
        <v>0.5858498005107865</v>
      </c>
      <c r="AE273" s="5">
        <f t="shared" si="735"/>
        <v>0.58445514140784061</v>
      </c>
      <c r="AF273" s="5"/>
      <c r="AG273" s="12">
        <f t="shared" si="736"/>
        <v>1</v>
      </c>
      <c r="AH273" s="12">
        <f t="shared" si="765"/>
        <v>2.9500541593621858</v>
      </c>
      <c r="AI273" s="12">
        <f t="shared" si="737"/>
        <v>1.1414723807308083</v>
      </c>
      <c r="AJ273" s="12">
        <f t="shared" si="738"/>
        <v>1.1375708333018157</v>
      </c>
      <c r="AK273" s="12">
        <f t="shared" si="739"/>
        <v>1.1350457357869561</v>
      </c>
      <c r="AL273" s="12">
        <f t="shared" si="740"/>
        <v>1.1332358171161989</v>
      </c>
      <c r="AM273" s="12">
        <f t="shared" si="741"/>
        <v>1.0999584786953092</v>
      </c>
      <c r="AN273" s="12">
        <f t="shared" si="742"/>
        <v>1.0803800769378225</v>
      </c>
      <c r="AO273" s="12">
        <f t="shared" si="743"/>
        <v>1.0664409105085306</v>
      </c>
      <c r="AP273" s="12">
        <f t="shared" si="744"/>
        <v>1.0803894417466959</v>
      </c>
      <c r="AQ273" s="12">
        <f t="shared" si="745"/>
        <v>1.1308519234879546</v>
      </c>
      <c r="AR273" s="12">
        <f t="shared" si="746"/>
        <v>1.1323307541077532</v>
      </c>
      <c r="AS273" s="12">
        <f t="shared" si="747"/>
        <v>1.1320117233125617</v>
      </c>
      <c r="AT273" s="12">
        <f t="shared" si="748"/>
        <v>1.1295039216727203</v>
      </c>
      <c r="AV273" s="5">
        <f t="shared" si="764"/>
        <v>0.88261355078297465</v>
      </c>
      <c r="AW273" s="5">
        <f t="shared" si="749"/>
        <v>2.6037577765967423</v>
      </c>
      <c r="AX273" s="5">
        <f t="shared" si="750"/>
        <v>1.0074789910775144</v>
      </c>
      <c r="AY273" s="5">
        <f t="shared" si="751"/>
        <v>1.0040354324476628</v>
      </c>
      <c r="AZ273" s="5">
        <f t="shared" si="752"/>
        <v>1.0018067471639993</v>
      </c>
      <c r="BA273" s="5">
        <f t="shared" si="753"/>
        <v>1.0002092884193738</v>
      </c>
      <c r="BB273" s="5">
        <f t="shared" si="754"/>
        <v>0.97083825859510575</v>
      </c>
      <c r="BC273" s="5">
        <f t="shared" si="755"/>
        <v>0.9535580959012746</v>
      </c>
      <c r="BD273" s="5">
        <f t="shared" si="756"/>
        <v>0.94125519872416274</v>
      </c>
      <c r="BE273" s="5">
        <f t="shared" si="757"/>
        <v>0.95356636140848694</v>
      </c>
      <c r="BF273" s="5">
        <f t="shared" si="758"/>
        <v>0.9981052315994603</v>
      </c>
      <c r="BG273" s="5">
        <f t="shared" si="759"/>
        <v>0.99941046754380725</v>
      </c>
      <c r="BH273" s="5">
        <f t="shared" si="760"/>
        <v>0.99912888664085442</v>
      </c>
      <c r="BI273" s="5">
        <f t="shared" si="761"/>
        <v>0.99691546693085442</v>
      </c>
    </row>
    <row r="274" spans="1:61" x14ac:dyDescent="0.25">
      <c r="A274" s="5" t="s">
        <v>254</v>
      </c>
      <c r="B274" s="5" t="s">
        <v>137</v>
      </c>
      <c r="C274" s="5">
        <v>1.4736100000000001</v>
      </c>
      <c r="D274" s="5">
        <v>1.5069999999999999</v>
      </c>
      <c r="E274" s="5">
        <v>1.0019499999999999</v>
      </c>
      <c r="F274" s="5">
        <v>1.02023</v>
      </c>
      <c r="G274" s="5">
        <v>1.09561</v>
      </c>
      <c r="H274" s="5">
        <v>1.0296700000000001</v>
      </c>
      <c r="I274" s="5">
        <v>1.5613300000000001</v>
      </c>
      <c r="J274" s="5">
        <v>1.5146299999999999</v>
      </c>
      <c r="K274" s="5">
        <v>1.68866</v>
      </c>
      <c r="L274" s="5">
        <v>1.6693100000000001</v>
      </c>
      <c r="M274" s="5">
        <v>1.0035799999999999</v>
      </c>
      <c r="N274" s="5">
        <v>0.99565000000000003</v>
      </c>
      <c r="O274" s="5">
        <v>0.99629299999999998</v>
      </c>
      <c r="P274" s="5">
        <v>0.99709800000000004</v>
      </c>
      <c r="Q274" s="5"/>
      <c r="R274" s="5">
        <f t="shared" si="762"/>
        <v>1</v>
      </c>
      <c r="S274" s="5">
        <f t="shared" si="763"/>
        <v>1.0226586410244229</v>
      </c>
      <c r="T274" s="5">
        <f t="shared" si="724"/>
        <v>0.67992888213299296</v>
      </c>
      <c r="U274" s="5">
        <f t="shared" si="725"/>
        <v>0.69233379252312344</v>
      </c>
      <c r="V274" s="5">
        <f t="shared" si="726"/>
        <v>0.74348708274238084</v>
      </c>
      <c r="W274" s="5">
        <f t="shared" si="727"/>
        <v>0.69873982939855184</v>
      </c>
      <c r="X274" s="5">
        <f t="shared" si="728"/>
        <v>1.0595272833381968</v>
      </c>
      <c r="Y274" s="5">
        <f t="shared" si="729"/>
        <v>1.0278364017616601</v>
      </c>
      <c r="Z274" s="5">
        <f t="shared" si="730"/>
        <v>1.1459341345403464</v>
      </c>
      <c r="AA274" s="5">
        <f t="shared" si="731"/>
        <v>1.1328031161569208</v>
      </c>
      <c r="AB274" s="5">
        <f t="shared" si="732"/>
        <v>0.68103500926296634</v>
      </c>
      <c r="AC274" s="5">
        <f t="shared" si="733"/>
        <v>0.6756536668453661</v>
      </c>
      <c r="AD274" s="5">
        <f t="shared" si="734"/>
        <v>0.67609001024694448</v>
      </c>
      <c r="AE274" s="5">
        <f t="shared" si="735"/>
        <v>0.67663628775591911</v>
      </c>
      <c r="AF274" s="5"/>
      <c r="AG274" s="12">
        <f t="shared" si="736"/>
        <v>1</v>
      </c>
      <c r="AH274" s="12">
        <f t="shared" si="765"/>
        <v>1.1129775441042884</v>
      </c>
      <c r="AI274" s="12">
        <f t="shared" si="737"/>
        <v>1.273896789255591</v>
      </c>
      <c r="AJ274" s="12">
        <f t="shared" si="738"/>
        <v>1.3299253309378394</v>
      </c>
      <c r="AK274" s="12">
        <f t="shared" si="739"/>
        <v>1.3371414187078037</v>
      </c>
      <c r="AL274" s="12">
        <f t="shared" si="740"/>
        <v>1.2684417746078613</v>
      </c>
      <c r="AM274" s="12">
        <f t="shared" si="741"/>
        <v>1.2507360840059787</v>
      </c>
      <c r="AN274" s="12">
        <f t="shared" si="742"/>
        <v>1.2468735125698047</v>
      </c>
      <c r="AO274" s="12">
        <f t="shared" si="743"/>
        <v>1.3458086878220372</v>
      </c>
      <c r="AP274" s="12">
        <f t="shared" si="744"/>
        <v>1.375905037642374</v>
      </c>
      <c r="AQ274" s="12">
        <f t="shared" si="745"/>
        <v>1.2360429365311063</v>
      </c>
      <c r="AR274" s="12">
        <f t="shared" si="746"/>
        <v>1.2470345079508085</v>
      </c>
      <c r="AS274" s="12">
        <f t="shared" si="747"/>
        <v>1.2335775556325648</v>
      </c>
      <c r="AT274" s="12">
        <f t="shared" si="748"/>
        <v>1.2410922983482893</v>
      </c>
      <c r="AV274" s="5">
        <f t="shared" si="764"/>
        <v>0.80931563425069064</v>
      </c>
      <c r="AW274" s="5">
        <f t="shared" si="749"/>
        <v>0.90075012701353807</v>
      </c>
      <c r="AX274" s="5">
        <f t="shared" si="750"/>
        <v>1.0309845879663071</v>
      </c>
      <c r="AY274" s="5">
        <f t="shared" si="751"/>
        <v>1.0763293627140171</v>
      </c>
      <c r="AZ274" s="5">
        <f t="shared" si="752"/>
        <v>1.0821694553643744</v>
      </c>
      <c r="BA274" s="5">
        <f t="shared" si="753"/>
        <v>1.026569759326833</v>
      </c>
      <c r="BB274" s="5">
        <f t="shared" si="754"/>
        <v>1.0122402671075237</v>
      </c>
      <c r="BC274" s="5">
        <f t="shared" si="755"/>
        <v>1.0091142276558178</v>
      </c>
      <c r="BD274" s="5">
        <f t="shared" si="756"/>
        <v>1.0891840117647817</v>
      </c>
      <c r="BE274" s="5">
        <f t="shared" si="757"/>
        <v>1.1135414582082583</v>
      </c>
      <c r="BF274" s="5">
        <f t="shared" si="758"/>
        <v>1.0003488731397585</v>
      </c>
      <c r="BG274" s="5">
        <f t="shared" si="759"/>
        <v>1.0092445237347065</v>
      </c>
      <c r="BH274" s="5">
        <f t="shared" si="760"/>
        <v>0.99835360183418564</v>
      </c>
      <c r="BI274" s="5">
        <f t="shared" si="761"/>
        <v>1.0044354006013931</v>
      </c>
    </row>
    <row r="275" spans="1:61" x14ac:dyDescent="0.25">
      <c r="A275" s="5" t="s">
        <v>255</v>
      </c>
      <c r="B275" s="5" t="s">
        <v>139</v>
      </c>
      <c r="C275" s="5">
        <v>3.8440799999999999</v>
      </c>
      <c r="D275" s="5">
        <v>3.4376099999999998</v>
      </c>
      <c r="E275" s="5">
        <v>0.97314299999999998</v>
      </c>
      <c r="F275" s="5">
        <v>0.94949300000000003</v>
      </c>
      <c r="G275" s="5">
        <v>1.0148699999999999</v>
      </c>
      <c r="H275" s="5">
        <v>1.0056499999999999</v>
      </c>
      <c r="I275" s="5">
        <v>1.4995099999999999</v>
      </c>
      <c r="J275" s="5">
        <v>1.4565900000000001</v>
      </c>
      <c r="K275" s="5">
        <v>1.4782200000000001</v>
      </c>
      <c r="L275" s="5">
        <v>1.4439900000000001</v>
      </c>
      <c r="M275" s="5">
        <v>1.0051300000000001</v>
      </c>
      <c r="N275" s="5">
        <v>0.98722100000000002</v>
      </c>
      <c r="O275" s="5">
        <v>1.0022500000000001</v>
      </c>
      <c r="P275" s="5">
        <v>0.99551800000000001</v>
      </c>
      <c r="Q275" s="5"/>
      <c r="R275" s="5">
        <f t="shared" si="762"/>
        <v>1</v>
      </c>
      <c r="S275" s="5">
        <f t="shared" si="763"/>
        <v>0.89426078541549603</v>
      </c>
      <c r="T275" s="5">
        <f t="shared" si="724"/>
        <v>0.25315368046450648</v>
      </c>
      <c r="U275" s="5">
        <f t="shared" si="725"/>
        <v>0.2470013631350024</v>
      </c>
      <c r="V275" s="5">
        <f t="shared" si="726"/>
        <v>0.26400855341199975</v>
      </c>
      <c r="W275" s="5">
        <f t="shared" si="727"/>
        <v>0.26161006014442989</v>
      </c>
      <c r="X275" s="5">
        <f t="shared" si="728"/>
        <v>0.39008293271732114</v>
      </c>
      <c r="Y275" s="5">
        <f t="shared" si="729"/>
        <v>0.37891771243054256</v>
      </c>
      <c r="Z275" s="5">
        <f t="shared" si="730"/>
        <v>0.38454454641942937</v>
      </c>
      <c r="AA275" s="5">
        <f t="shared" si="731"/>
        <v>0.3756399450583755</v>
      </c>
      <c r="AB275" s="5">
        <f t="shared" si="732"/>
        <v>0.26147478720526113</v>
      </c>
      <c r="AC275" s="5">
        <f t="shared" si="733"/>
        <v>0.25681593515223411</v>
      </c>
      <c r="AD275" s="5">
        <f t="shared" si="734"/>
        <v>0.26072558323448008</v>
      </c>
      <c r="AE275" s="5">
        <f t="shared" si="735"/>
        <v>0.25897431895277934</v>
      </c>
      <c r="AF275" s="5"/>
      <c r="AG275" s="12">
        <f t="shared" si="736"/>
        <v>1</v>
      </c>
      <c r="AH275" s="12">
        <f t="shared" si="765"/>
        <v>0.89147943524978468</v>
      </c>
      <c r="AI275" s="12">
        <f t="shared" si="737"/>
        <v>0.42855048120549927</v>
      </c>
      <c r="AJ275" s="12">
        <f t="shared" si="738"/>
        <v>0.42935543022892114</v>
      </c>
      <c r="AK275" s="12">
        <f t="shared" si="739"/>
        <v>0.42934910882269112</v>
      </c>
      <c r="AL275" s="12">
        <f t="shared" si="740"/>
        <v>0.42224943197341108</v>
      </c>
      <c r="AM275" s="12">
        <f t="shared" si="741"/>
        <v>0.425349179808582</v>
      </c>
      <c r="AN275" s="12">
        <f t="shared" si="742"/>
        <v>0.43267884832029219</v>
      </c>
      <c r="AO275" s="12">
        <f t="shared" si="743"/>
        <v>0.42440693742051805</v>
      </c>
      <c r="AP275" s="12">
        <f t="shared" si="744"/>
        <v>0.42583413650682927</v>
      </c>
      <c r="AQ275" s="12">
        <f t="shared" si="745"/>
        <v>0.41169739857491189</v>
      </c>
      <c r="AR275" s="12">
        <f t="shared" si="746"/>
        <v>0.41347651116506035</v>
      </c>
      <c r="AS275" s="12">
        <f t="shared" si="747"/>
        <v>0.41563605135253079</v>
      </c>
      <c r="AT275" s="12">
        <f t="shared" si="748"/>
        <v>0.42979948845275723</v>
      </c>
      <c r="AV275" s="5">
        <f t="shared" si="764"/>
        <v>2.3287857125548261</v>
      </c>
      <c r="AW275" s="5">
        <f t="shared" si="749"/>
        <v>2.0760645718461435</v>
      </c>
      <c r="AX275" s="5">
        <f t="shared" si="750"/>
        <v>0.99800223773986219</v>
      </c>
      <c r="AY275" s="5">
        <f t="shared" si="751"/>
        <v>0.99987679152494191</v>
      </c>
      <c r="AZ275" s="5">
        <f t="shared" si="752"/>
        <v>0.99986207032443031</v>
      </c>
      <c r="BA275" s="5">
        <f t="shared" si="753"/>
        <v>0.98332844431407063</v>
      </c>
      <c r="BB275" s="5">
        <f t="shared" si="754"/>
        <v>0.99054709278513953</v>
      </c>
      <c r="BC275" s="5">
        <f t="shared" si="755"/>
        <v>1.0076163200929731</v>
      </c>
      <c r="BD275" s="5">
        <f t="shared" si="756"/>
        <v>0.98835281217405258</v>
      </c>
      <c r="BE275" s="5">
        <f t="shared" si="757"/>
        <v>0.99167645301522556</v>
      </c>
      <c r="BF275" s="5">
        <f t="shared" si="758"/>
        <v>0.9587550196972443</v>
      </c>
      <c r="BG275" s="5">
        <f t="shared" si="759"/>
        <v>0.96289819167820845</v>
      </c>
      <c r="BH275" s="5">
        <f t="shared" si="760"/>
        <v>0.96792729801247757</v>
      </c>
      <c r="BI275" s="5">
        <f t="shared" si="761"/>
        <v>1.0009109079721539</v>
      </c>
    </row>
    <row r="276" spans="1:61" x14ac:dyDescent="0.25">
      <c r="A276" s="5" t="s">
        <v>256</v>
      </c>
      <c r="B276" s="5" t="s">
        <v>141</v>
      </c>
      <c r="C276" s="5">
        <v>2.30599</v>
      </c>
      <c r="D276" s="5">
        <v>2.4229500000000002</v>
      </c>
      <c r="E276" s="5">
        <v>1.06985</v>
      </c>
      <c r="F276" s="5">
        <v>1.0450999999999999</v>
      </c>
      <c r="G276" s="5">
        <v>1.1121700000000001</v>
      </c>
      <c r="H276" s="5">
        <v>1.1066</v>
      </c>
      <c r="I276" s="5">
        <v>2.04901</v>
      </c>
      <c r="J276" s="5">
        <v>1.9177</v>
      </c>
      <c r="K276" s="5">
        <v>1.9831099999999999</v>
      </c>
      <c r="L276" s="5">
        <v>1.89662</v>
      </c>
      <c r="M276" s="5">
        <v>1.1507000000000001</v>
      </c>
      <c r="N276" s="5">
        <v>1.0979399999999999</v>
      </c>
      <c r="O276" s="5">
        <v>1.1647400000000001</v>
      </c>
      <c r="P276" s="5">
        <v>1.10148</v>
      </c>
      <c r="Q276" s="5"/>
      <c r="R276" s="5">
        <f t="shared" si="762"/>
        <v>1</v>
      </c>
      <c r="S276" s="5">
        <f t="shared" si="763"/>
        <v>1.0507200811798838</v>
      </c>
      <c r="T276" s="5">
        <f t="shared" si="724"/>
        <v>0.46394390261883184</v>
      </c>
      <c r="U276" s="5">
        <f t="shared" si="725"/>
        <v>0.45321098530349219</v>
      </c>
      <c r="V276" s="5">
        <f t="shared" si="726"/>
        <v>0.48229610709500048</v>
      </c>
      <c r="W276" s="5">
        <f t="shared" si="727"/>
        <v>0.47988065863251794</v>
      </c>
      <c r="X276" s="5">
        <f t="shared" si="728"/>
        <v>0.88855979427491016</v>
      </c>
      <c r="Y276" s="5">
        <f t="shared" si="729"/>
        <v>0.83161678931825378</v>
      </c>
      <c r="Z276" s="5">
        <f t="shared" si="730"/>
        <v>0.8599820467564907</v>
      </c>
      <c r="AA276" s="5">
        <f t="shared" si="731"/>
        <v>0.8224753793381584</v>
      </c>
      <c r="AB276" s="5">
        <f t="shared" si="732"/>
        <v>0.49900476584894127</v>
      </c>
      <c r="AC276" s="5">
        <f t="shared" si="733"/>
        <v>0.47612522170521115</v>
      </c>
      <c r="AD276" s="5">
        <f t="shared" si="734"/>
        <v>0.50509325712600672</v>
      </c>
      <c r="AE276" s="5">
        <f t="shared" si="735"/>
        <v>0.47766035412122343</v>
      </c>
      <c r="AF276" s="5"/>
      <c r="AG276" s="12">
        <f t="shared" si="736"/>
        <v>1</v>
      </c>
      <c r="AH276" s="12">
        <f t="shared" si="765"/>
        <v>0.99147340459244071</v>
      </c>
      <c r="AI276" s="12">
        <f t="shared" si="737"/>
        <v>0.85373001203111276</v>
      </c>
      <c r="AJ276" s="12">
        <f t="shared" si="738"/>
        <v>0.86818147293829873</v>
      </c>
      <c r="AK276" s="12">
        <f t="shared" si="739"/>
        <v>0.86875064954425141</v>
      </c>
      <c r="AL276" s="12">
        <f t="shared" si="740"/>
        <v>0.87212576699878008</v>
      </c>
      <c r="AM276" s="12">
        <f t="shared" si="741"/>
        <v>0.8861020776720081</v>
      </c>
      <c r="AN276" s="12">
        <f t="shared" si="742"/>
        <v>0.83006307314516248</v>
      </c>
      <c r="AO276" s="12">
        <f t="shared" si="743"/>
        <v>0.75124845814881913</v>
      </c>
      <c r="AP276" s="12">
        <f t="shared" si="744"/>
        <v>0.78832595458130561</v>
      </c>
      <c r="AQ276" s="12">
        <f t="shared" si="745"/>
        <v>0.83911729824139758</v>
      </c>
      <c r="AR276" s="12">
        <f t="shared" si="746"/>
        <v>0.82742423994502345</v>
      </c>
      <c r="AS276" s="12">
        <f t="shared" si="747"/>
        <v>0.84438250705909157</v>
      </c>
      <c r="AT276" s="12">
        <f t="shared" si="748"/>
        <v>0.82620001668483789</v>
      </c>
      <c r="AV276" s="5">
        <f t="shared" si="764"/>
        <v>1.2090654083103947</v>
      </c>
      <c r="AW276" s="5">
        <f t="shared" si="749"/>
        <v>1.1987561967524565</v>
      </c>
      <c r="AX276" s="5">
        <f t="shared" si="750"/>
        <v>1.0322154255832352</v>
      </c>
      <c r="AY276" s="5">
        <f t="shared" si="751"/>
        <v>1.049688187065664</v>
      </c>
      <c r="AZ276" s="5">
        <f t="shared" si="752"/>
        <v>1.0503763588111408</v>
      </c>
      <c r="BA276" s="5">
        <f t="shared" si="753"/>
        <v>1.0544570965743962</v>
      </c>
      <c r="BB276" s="5">
        <f t="shared" si="754"/>
        <v>1.0713553703451955</v>
      </c>
      <c r="BC276" s="5">
        <f t="shared" si="755"/>
        <v>1.003600548455637</v>
      </c>
      <c r="BD276" s="5">
        <f t="shared" si="756"/>
        <v>0.90830852379425631</v>
      </c>
      <c r="BE276" s="5">
        <f t="shared" si="757"/>
        <v>0.95313764215752783</v>
      </c>
      <c r="BF276" s="5">
        <f t="shared" si="758"/>
        <v>1.0145476988185504</v>
      </c>
      <c r="BG276" s="5">
        <f t="shared" si="759"/>
        <v>1.0004100265150477</v>
      </c>
      <c r="BH276" s="5">
        <f t="shared" si="760"/>
        <v>1.0209136806675552</v>
      </c>
      <c r="BI276" s="5">
        <f t="shared" si="761"/>
        <v>0.99892986051910837</v>
      </c>
    </row>
    <row r="277" spans="1:61" x14ac:dyDescent="0.25">
      <c r="A277" s="5" t="s">
        <v>257</v>
      </c>
      <c r="B277" s="5" t="s">
        <v>143</v>
      </c>
      <c r="C277" s="5">
        <v>2.51789</v>
      </c>
      <c r="D277" s="5">
        <v>2.4864099999999998</v>
      </c>
      <c r="E277" s="5">
        <v>1.0711999999999999</v>
      </c>
      <c r="F277" s="5">
        <v>1.0458700000000001</v>
      </c>
      <c r="G277" s="5">
        <v>1.11605</v>
      </c>
      <c r="H277" s="5">
        <v>1.1005799999999999</v>
      </c>
      <c r="I277" s="5">
        <v>1.9203399999999999</v>
      </c>
      <c r="J277" s="5">
        <v>1.82159</v>
      </c>
      <c r="K277" s="5">
        <v>1.9208000000000001</v>
      </c>
      <c r="L277" s="5">
        <v>1.8192900000000001</v>
      </c>
      <c r="M277" s="5">
        <v>1.1313800000000001</v>
      </c>
      <c r="N277" s="5">
        <v>1.09497</v>
      </c>
      <c r="O277" s="5">
        <v>1.161</v>
      </c>
      <c r="P277" s="5">
        <v>1.1188800000000001</v>
      </c>
      <c r="Q277" s="5"/>
      <c r="R277" s="5">
        <f t="shared" si="762"/>
        <v>1</v>
      </c>
      <c r="S277" s="5">
        <f t="shared" si="763"/>
        <v>0.98749746811814643</v>
      </c>
      <c r="T277" s="5">
        <f t="shared" si="724"/>
        <v>0.42543558296827899</v>
      </c>
      <c r="U277" s="5">
        <f t="shared" si="725"/>
        <v>0.4153755724038779</v>
      </c>
      <c r="V277" s="5">
        <f t="shared" si="726"/>
        <v>0.44324811647848</v>
      </c>
      <c r="W277" s="5">
        <f t="shared" si="727"/>
        <v>0.43710408318075844</v>
      </c>
      <c r="X277" s="5">
        <f t="shared" si="728"/>
        <v>0.76267827426932866</v>
      </c>
      <c r="Y277" s="5">
        <f t="shared" si="729"/>
        <v>0.72345892791186273</v>
      </c>
      <c r="Z277" s="5">
        <f t="shared" si="730"/>
        <v>0.76286096692071537</v>
      </c>
      <c r="AA277" s="5">
        <f t="shared" si="731"/>
        <v>0.72254546465492941</v>
      </c>
      <c r="AB277" s="5">
        <f t="shared" si="732"/>
        <v>0.44933654766490994</v>
      </c>
      <c r="AC277" s="5">
        <f t="shared" si="733"/>
        <v>0.43487602714971663</v>
      </c>
      <c r="AD277" s="5">
        <f t="shared" si="734"/>
        <v>0.46110036578246072</v>
      </c>
      <c r="AE277" s="5">
        <f t="shared" si="735"/>
        <v>0.44437207344244589</v>
      </c>
      <c r="AF277" s="5"/>
      <c r="AG277" s="12">
        <f t="shared" si="736"/>
        <v>1</v>
      </c>
      <c r="AH277" s="12">
        <f t="shared" si="765"/>
        <v>0.98455789394474658</v>
      </c>
      <c r="AI277" s="12">
        <f t="shared" si="737"/>
        <v>0.81968088552434359</v>
      </c>
      <c r="AJ277" s="12">
        <f t="shared" si="738"/>
        <v>0.81981750311763824</v>
      </c>
      <c r="AK277" s="12">
        <f t="shared" si="739"/>
        <v>0.82189007470412223</v>
      </c>
      <c r="AL277" s="12">
        <f t="shared" si="740"/>
        <v>0.81764212677888704</v>
      </c>
      <c r="AM277" s="12">
        <f t="shared" si="741"/>
        <v>0.75159591147609106</v>
      </c>
      <c r="AN277" s="12">
        <f t="shared" si="742"/>
        <v>0.78242691792022423</v>
      </c>
      <c r="AO277" s="12">
        <f t="shared" si="743"/>
        <v>0.73716784624912479</v>
      </c>
      <c r="AP277" s="12">
        <f t="shared" si="744"/>
        <v>0.76146280565786062</v>
      </c>
      <c r="AQ277" s="12">
        <f t="shared" si="745"/>
        <v>0.81386824625889698</v>
      </c>
      <c r="AR277" s="12">
        <f t="shared" si="746"/>
        <v>0.82705551243210174</v>
      </c>
      <c r="AS277" s="12">
        <f t="shared" si="747"/>
        <v>0.84198729167687292</v>
      </c>
      <c r="AT277" s="12">
        <f t="shared" si="748"/>
        <v>0.83693121651094415</v>
      </c>
      <c r="AV277" s="5">
        <f t="shared" si="764"/>
        <v>1.2144769273066662</v>
      </c>
      <c r="AW277" s="5">
        <f t="shared" si="749"/>
        <v>1.1957228457935385</v>
      </c>
      <c r="AX277" s="5">
        <f t="shared" si="750"/>
        <v>0.995483523223612</v>
      </c>
      <c r="AY277" s="5">
        <f t="shared" si="751"/>
        <v>0.99564944213853246</v>
      </c>
      <c r="AZ277" s="5">
        <f t="shared" si="752"/>
        <v>0.9981665325105088</v>
      </c>
      <c r="BA277" s="5">
        <f t="shared" si="753"/>
        <v>0.99300749776691044</v>
      </c>
      <c r="BB277" s="5">
        <f t="shared" si="754"/>
        <v>0.91279589314573617</v>
      </c>
      <c r="BC277" s="5">
        <f t="shared" si="755"/>
        <v>0.95023943911777908</v>
      </c>
      <c r="BD277" s="5">
        <f t="shared" si="756"/>
        <v>0.89527334082191012</v>
      </c>
      <c r="BE277" s="5">
        <f t="shared" si="757"/>
        <v>0.92477900847367167</v>
      </c>
      <c r="BF277" s="5">
        <f t="shared" si="758"/>
        <v>0.98842420694897037</v>
      </c>
      <c r="BG277" s="5">
        <f t="shared" si="759"/>
        <v>1.0044398374505792</v>
      </c>
      <c r="BH277" s="5">
        <f t="shared" si="760"/>
        <v>1.0225741388269904</v>
      </c>
      <c r="BI277" s="5">
        <f t="shared" si="761"/>
        <v>1.0164336521952417</v>
      </c>
    </row>
    <row r="278" spans="1:61" x14ac:dyDescent="0.25">
      <c r="A278" s="7" t="s">
        <v>4</v>
      </c>
      <c r="B278" s="7" t="s">
        <v>193</v>
      </c>
      <c r="C278" s="7" t="s">
        <v>194</v>
      </c>
      <c r="D278" s="7">
        <v>1</v>
      </c>
      <c r="E278" s="7" t="s">
        <v>201</v>
      </c>
      <c r="F278" s="7">
        <v>4</v>
      </c>
      <c r="G278" s="7" t="s">
        <v>51</v>
      </c>
      <c r="H278" s="7" t="s">
        <v>195</v>
      </c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</row>
    <row r="279" spans="1:61" x14ac:dyDescent="0.25">
      <c r="A279" s="5" t="s">
        <v>247</v>
      </c>
      <c r="B279" s="5" t="s">
        <v>123</v>
      </c>
      <c r="C279" s="5">
        <v>1.0888199999999999</v>
      </c>
      <c r="D279" s="5">
        <v>1.09771</v>
      </c>
      <c r="E279" s="5">
        <v>0.95405300000000004</v>
      </c>
      <c r="F279" s="5">
        <v>0.94754499999999997</v>
      </c>
      <c r="G279" s="5">
        <v>1.0318099999999999</v>
      </c>
      <c r="H279" s="5">
        <v>1.0087999999999999</v>
      </c>
      <c r="I279" s="5">
        <v>1.04284</v>
      </c>
      <c r="J279" s="5">
        <v>1.0315799999999999</v>
      </c>
      <c r="K279" s="5">
        <v>1.0406899999999999</v>
      </c>
      <c r="L279" s="5">
        <v>1.0447200000000001</v>
      </c>
      <c r="M279" s="5">
        <v>0.99712800000000001</v>
      </c>
      <c r="N279" s="5">
        <v>0.99351299999999998</v>
      </c>
      <c r="O279" s="5">
        <v>1.0037400000000001</v>
      </c>
      <c r="P279" s="5">
        <v>1.00406</v>
      </c>
      <c r="Q279" s="5"/>
      <c r="R279" s="5">
        <f>C279/$C279</f>
        <v>1</v>
      </c>
      <c r="S279" s="5">
        <f>D279/$C279</f>
        <v>1.0081648022630003</v>
      </c>
      <c r="T279" s="5">
        <f t="shared" ref="T279:T289" si="766">E279/$C279</f>
        <v>0.87622655719035303</v>
      </c>
      <c r="U279" s="5">
        <f t="shared" ref="U279:U289" si="767">F279/$C279</f>
        <v>0.87024944435260199</v>
      </c>
      <c r="V279" s="5">
        <f t="shared" ref="V279:V289" si="768">G279/$C279</f>
        <v>0.94764056501533767</v>
      </c>
      <c r="W279" s="5">
        <f t="shared" ref="W279:W289" si="769">H279/$C279</f>
        <v>0.92650759537848315</v>
      </c>
      <c r="X279" s="5">
        <f t="shared" ref="X279:X289" si="770">I279/$C279</f>
        <v>0.95777079774434715</v>
      </c>
      <c r="Y279" s="5">
        <f t="shared" ref="Y279:Y289" si="771">J279/$C279</f>
        <v>0.94742932716151429</v>
      </c>
      <c r="Z279" s="5">
        <f t="shared" ref="Z279:Z289" si="772">K279/$C279</f>
        <v>0.95579618302382396</v>
      </c>
      <c r="AA279" s="5">
        <f t="shared" ref="AA279:AA289" si="773">L279/$C279</f>
        <v>0.95949743759299078</v>
      </c>
      <c r="AB279" s="5">
        <f t="shared" ref="AB279:AB289" si="774">M279/$C279</f>
        <v>0.91578773350967113</v>
      </c>
      <c r="AC279" s="5">
        <f t="shared" ref="AC279:AC289" si="775">N279/$C279</f>
        <v>0.912467625502838</v>
      </c>
      <c r="AD279" s="5">
        <f t="shared" ref="AD279:AD289" si="776">O279/$C279</f>
        <v>0.92186036259436832</v>
      </c>
      <c r="AE279" s="5">
        <f t="shared" ref="AE279:AE289" si="777">P279/$C279</f>
        <v>0.92215425873881818</v>
      </c>
      <c r="AF279" s="5"/>
      <c r="AG279" s="12">
        <f t="shared" ref="AG279:AG289" si="778">R279/R243</f>
        <v>1</v>
      </c>
      <c r="AH279" s="12">
        <f t="shared" ref="AH279:AH289" si="779">S279/S243</f>
        <v>1.007703308497323</v>
      </c>
      <c r="AI279" s="12">
        <f t="shared" ref="AI279:AI289" si="780">T279/T243</f>
        <v>1.0226397492910895</v>
      </c>
      <c r="AJ279" s="12">
        <f t="shared" ref="AJ279:AJ289" si="781">U279/U243</f>
        <v>1.0240154376958817</v>
      </c>
      <c r="AK279" s="12">
        <f t="shared" ref="AK279:AK289" si="782">V279/V243</f>
        <v>1.0280076040488431</v>
      </c>
      <c r="AL279" s="12">
        <f t="shared" ref="AL279:AL289" si="783">W279/W243</f>
        <v>1.0238324485645258</v>
      </c>
      <c r="AM279" s="12">
        <f t="shared" ref="AM279:AM289" si="784">X279/X243</f>
        <v>1.0412792179946109</v>
      </c>
      <c r="AN279" s="12">
        <f t="shared" ref="AN279:AN289" si="785">Y279/Y243</f>
        <v>1.0419477062152929</v>
      </c>
      <c r="AO279" s="12">
        <f t="shared" ref="AO279:AO289" si="786">Z279/Z243</f>
        <v>1.0188413486412411</v>
      </c>
      <c r="AP279" s="12">
        <f t="shared" ref="AP279:AP289" si="787">AA279/AA243</f>
        <v>1.0501897257381752</v>
      </c>
      <c r="AQ279" s="12">
        <f t="shared" ref="AQ279:AQ289" si="788">AB279/AB243</f>
        <v>1.0273122047685264</v>
      </c>
      <c r="AR279" s="12">
        <f t="shared" ref="AR279:AR289" si="789">AC279/AC243</f>
        <v>1.0207908787744091</v>
      </c>
      <c r="AS279" s="12">
        <f t="shared" ref="AS279:AS289" si="790">AD279/AD243</f>
        <v>1.0192836801687291</v>
      </c>
      <c r="AT279" s="12">
        <f t="shared" ref="AT279:AT289" si="791">AE279/AE243</f>
        <v>1.0221966551035933</v>
      </c>
      <c r="AV279" s="5">
        <f>C279/C243</f>
        <v>0.97773028501643278</v>
      </c>
      <c r="AW279" s="5">
        <f t="shared" ref="AW279:AW289" si="792">D279/D243</f>
        <v>0.98526204302908982</v>
      </c>
      <c r="AX279" s="5">
        <f t="shared" ref="AX279:AX289" si="793">E279/E243</f>
        <v>0.99986585354351021</v>
      </c>
      <c r="AY279" s="5">
        <f t="shared" ref="AY279:AY289" si="794">F279/F243</f>
        <v>1.0012109057596215</v>
      </c>
      <c r="AZ279" s="5">
        <f t="shared" ref="AZ279:AZ289" si="795">G279/G243</f>
        <v>1.0051141677057356</v>
      </c>
      <c r="BA279" s="5">
        <f t="shared" ref="BA279:BA289" si="796">H279/H243</f>
        <v>1.001031991744066</v>
      </c>
      <c r="BB279" s="5">
        <f t="shared" ref="BB279:BB289" si="797">I279/I243</f>
        <v>1.0180902265915592</v>
      </c>
      <c r="BC279" s="5">
        <f t="shared" ref="BC279:BC289" si="798">J279/J243</f>
        <v>1.0187438277700969</v>
      </c>
      <c r="BD279" s="5">
        <f t="shared" ref="BD279:BD289" si="799">K279/K243</f>
        <v>0.99615204219352727</v>
      </c>
      <c r="BE279" s="5">
        <f t="shared" ref="BE279:BE289" si="800">L279/L243</f>
        <v>1.0268022998673154</v>
      </c>
      <c r="BF279" s="5">
        <f t="shared" ref="BF279:BF289" si="801">M279/M243</f>
        <v>1.0044342547691911</v>
      </c>
      <c r="BG279" s="5">
        <f t="shared" ref="BG279:BG289" si="802">N279/N243</f>
        <v>0.99805815684627786</v>
      </c>
      <c r="BH279" s="5">
        <f t="shared" ref="BH279:BH289" si="803">O279/O243</f>
        <v>0.99658452312397006</v>
      </c>
      <c r="BI279" s="5">
        <f t="shared" ref="BI279:BI289" si="804">P279/P243</f>
        <v>0.99943262693728041</v>
      </c>
    </row>
    <row r="280" spans="1:61" x14ac:dyDescent="0.25">
      <c r="A280" s="5" t="s">
        <v>248</v>
      </c>
      <c r="B280" s="5" t="s">
        <v>125</v>
      </c>
      <c r="C280" s="5">
        <v>1.09344</v>
      </c>
      <c r="D280" s="5">
        <v>1.10832</v>
      </c>
      <c r="E280" s="5">
        <v>0.95372599999999996</v>
      </c>
      <c r="F280" s="5">
        <v>0.94897399999999998</v>
      </c>
      <c r="G280" s="5">
        <v>1.00671</v>
      </c>
      <c r="H280" s="5">
        <v>1.00031</v>
      </c>
      <c r="I280" s="5">
        <v>1.0122599999999999</v>
      </c>
      <c r="J280" s="5">
        <v>1.0041500000000001</v>
      </c>
      <c r="K280" s="5">
        <v>1.02519</v>
      </c>
      <c r="L280" s="5">
        <v>1.0210600000000001</v>
      </c>
      <c r="M280" s="5">
        <v>0.98855499999999996</v>
      </c>
      <c r="N280" s="5">
        <v>0.97981200000000002</v>
      </c>
      <c r="O280" s="5">
        <v>0.99215399999999998</v>
      </c>
      <c r="P280" s="5">
        <v>0.99010900000000002</v>
      </c>
      <c r="Q280" s="5"/>
      <c r="R280" s="5">
        <f t="shared" ref="R280:R289" si="805">C280/$C280</f>
        <v>1</v>
      </c>
      <c r="S280" s="5">
        <f t="shared" ref="S280:S289" si="806">D280/$C280</f>
        <v>1.0136084284460052</v>
      </c>
      <c r="T280" s="5">
        <f t="shared" si="766"/>
        <v>0.87222527070529698</v>
      </c>
      <c r="U280" s="5">
        <f t="shared" si="767"/>
        <v>0.86787935323383081</v>
      </c>
      <c r="V280" s="5">
        <f t="shared" si="768"/>
        <v>0.92068151887620719</v>
      </c>
      <c r="W280" s="5">
        <f t="shared" si="769"/>
        <v>0.9148284313725491</v>
      </c>
      <c r="X280" s="5">
        <f t="shared" si="770"/>
        <v>0.92575724319578578</v>
      </c>
      <c r="Y280" s="5">
        <f t="shared" si="771"/>
        <v>0.91834028387474409</v>
      </c>
      <c r="Z280" s="5">
        <f t="shared" si="772"/>
        <v>0.93758230904302031</v>
      </c>
      <c r="AA280" s="5">
        <f t="shared" si="773"/>
        <v>0.93380523851331587</v>
      </c>
      <c r="AB280" s="5">
        <f t="shared" si="774"/>
        <v>0.90407795580918937</v>
      </c>
      <c r="AC280" s="5">
        <f t="shared" si="775"/>
        <v>0.89608208955223889</v>
      </c>
      <c r="AD280" s="5">
        <f t="shared" si="776"/>
        <v>0.90736940298507462</v>
      </c>
      <c r="AE280" s="5">
        <f t="shared" si="777"/>
        <v>0.90549915861867136</v>
      </c>
      <c r="AF280" s="5"/>
      <c r="AG280" s="12">
        <f t="shared" si="778"/>
        <v>1</v>
      </c>
      <c r="AH280" s="12">
        <f t="shared" si="779"/>
        <v>1.0286489143856716</v>
      </c>
      <c r="AI280" s="12">
        <f t="shared" si="780"/>
        <v>1.0156076464624753</v>
      </c>
      <c r="AJ280" s="12">
        <f t="shared" si="781"/>
        <v>1.0168403263506327</v>
      </c>
      <c r="AK280" s="12">
        <f t="shared" si="782"/>
        <v>1.0144831199705042</v>
      </c>
      <c r="AL280" s="12">
        <f t="shared" si="783"/>
        <v>1.0140661610940545</v>
      </c>
      <c r="AM280" s="12">
        <f t="shared" si="784"/>
        <v>0.99978507732197741</v>
      </c>
      <c r="AN280" s="12">
        <f t="shared" si="785"/>
        <v>1.0308584508575953</v>
      </c>
      <c r="AO280" s="12">
        <f t="shared" si="786"/>
        <v>1.0161202675857326</v>
      </c>
      <c r="AP280" s="12">
        <f t="shared" si="787"/>
        <v>1.0390676732849315</v>
      </c>
      <c r="AQ280" s="12">
        <f t="shared" si="788"/>
        <v>1.0147359128270979</v>
      </c>
      <c r="AR280" s="12">
        <f t="shared" si="789"/>
        <v>1.0056110556623721</v>
      </c>
      <c r="AS280" s="12">
        <f t="shared" si="790"/>
        <v>1.0101494788548853</v>
      </c>
      <c r="AT280" s="12">
        <f t="shared" si="791"/>
        <v>1.0136458912688422</v>
      </c>
      <c r="AV280" s="5">
        <f t="shared" ref="AV280:AV289" si="807">C280/C244</f>
        <v>0.98386675904514242</v>
      </c>
      <c r="AW280" s="5">
        <f t="shared" si="792"/>
        <v>1.0120534735919351</v>
      </c>
      <c r="AX280" s="5">
        <f t="shared" si="793"/>
        <v>0.9992226035865005</v>
      </c>
      <c r="AY280" s="5">
        <f t="shared" si="794"/>
        <v>1.0004353963530022</v>
      </c>
      <c r="AZ280" s="5">
        <f t="shared" si="795"/>
        <v>0.99811621935138461</v>
      </c>
      <c r="BA280" s="5">
        <f t="shared" si="796"/>
        <v>0.99770598737295657</v>
      </c>
      <c r="BB280" s="5">
        <f t="shared" si="797"/>
        <v>0.98365530376647092</v>
      </c>
      <c r="BC280" s="5">
        <f t="shared" si="798"/>
        <v>1.0142273630795586</v>
      </c>
      <c r="BD280" s="5">
        <f t="shared" si="799"/>
        <v>0.99972695446965776</v>
      </c>
      <c r="BE280" s="5">
        <f t="shared" si="800"/>
        <v>1.0223041441434226</v>
      </c>
      <c r="BF280" s="5">
        <f t="shared" si="801"/>
        <v>0.99836493383991087</v>
      </c>
      <c r="BG280" s="5">
        <f t="shared" si="802"/>
        <v>0.98938729019450233</v>
      </c>
      <c r="BH280" s="5">
        <f t="shared" si="803"/>
        <v>0.99385249391209574</v>
      </c>
      <c r="BI280" s="5">
        <f t="shared" si="804"/>
        <v>0.99729249786210072</v>
      </c>
    </row>
    <row r="281" spans="1:61" x14ac:dyDescent="0.25">
      <c r="A281" s="5" t="s">
        <v>249</v>
      </c>
      <c r="B281" s="5" t="s">
        <v>127</v>
      </c>
      <c r="C281" s="5">
        <v>1.1347400000000001</v>
      </c>
      <c r="D281" s="5">
        <v>1.14283</v>
      </c>
      <c r="E281" s="5">
        <v>0.95864400000000005</v>
      </c>
      <c r="F281" s="5">
        <v>0.94870299999999996</v>
      </c>
      <c r="G281" s="5">
        <v>1.0064599999999999</v>
      </c>
      <c r="H281" s="5">
        <v>0.99716899999999997</v>
      </c>
      <c r="I281" s="5">
        <v>1.1382699999999999</v>
      </c>
      <c r="J281" s="5">
        <v>1.1323799999999999</v>
      </c>
      <c r="K281" s="5">
        <v>1.1519699999999999</v>
      </c>
      <c r="L281" s="5">
        <v>1.12233</v>
      </c>
      <c r="M281" s="5">
        <v>0.98541400000000001</v>
      </c>
      <c r="N281" s="5">
        <v>0.98281099999999999</v>
      </c>
      <c r="O281" s="5">
        <v>1.0152300000000001</v>
      </c>
      <c r="P281" s="5">
        <v>0.99426300000000001</v>
      </c>
      <c r="Q281" s="5"/>
      <c r="R281" s="5">
        <f t="shared" si="805"/>
        <v>1</v>
      </c>
      <c r="S281" s="5">
        <f t="shared" si="806"/>
        <v>1.0071293864673845</v>
      </c>
      <c r="T281" s="5">
        <f t="shared" si="766"/>
        <v>0.84481378994307066</v>
      </c>
      <c r="U281" s="5">
        <f t="shared" si="767"/>
        <v>0.83605319280187518</v>
      </c>
      <c r="V281" s="5">
        <f t="shared" si="768"/>
        <v>0.88695207712780011</v>
      </c>
      <c r="W281" s="5">
        <f t="shared" si="769"/>
        <v>0.87876429842959614</v>
      </c>
      <c r="X281" s="5">
        <f t="shared" si="770"/>
        <v>1.0031108447750143</v>
      </c>
      <c r="Y281" s="5">
        <f t="shared" si="771"/>
        <v>0.99792022842236972</v>
      </c>
      <c r="Z281" s="5">
        <f t="shared" si="772"/>
        <v>1.015184095034986</v>
      </c>
      <c r="AA281" s="5">
        <f t="shared" si="773"/>
        <v>0.98906357403458056</v>
      </c>
      <c r="AB281" s="5">
        <f t="shared" si="774"/>
        <v>0.86840509720288339</v>
      </c>
      <c r="AC281" s="5">
        <f t="shared" si="775"/>
        <v>0.86611117965348883</v>
      </c>
      <c r="AD281" s="5">
        <f t="shared" si="776"/>
        <v>0.89468071981246811</v>
      </c>
      <c r="AE281" s="5">
        <f t="shared" si="777"/>
        <v>0.87620335935985327</v>
      </c>
      <c r="AF281" s="5"/>
      <c r="AG281" s="12">
        <f t="shared" si="778"/>
        <v>1</v>
      </c>
      <c r="AH281" s="12">
        <f t="shared" si="779"/>
        <v>1.0130043962610344</v>
      </c>
      <c r="AI281" s="12">
        <f t="shared" si="780"/>
        <v>1.2596383802722486</v>
      </c>
      <c r="AJ281" s="12">
        <f t="shared" si="781"/>
        <v>1.2613316141103692</v>
      </c>
      <c r="AK281" s="12">
        <f t="shared" si="782"/>
        <v>1.2610044880915825</v>
      </c>
      <c r="AL281" s="12">
        <f t="shared" si="783"/>
        <v>1.2630325638467879</v>
      </c>
      <c r="AM281" s="12">
        <f t="shared" si="784"/>
        <v>1.2385008617134645</v>
      </c>
      <c r="AN281" s="12">
        <f t="shared" si="785"/>
        <v>1.2604502551940875</v>
      </c>
      <c r="AO281" s="12">
        <f t="shared" si="786"/>
        <v>1.2404737064648097</v>
      </c>
      <c r="AP281" s="12">
        <f t="shared" si="787"/>
        <v>1.2320281256823837</v>
      </c>
      <c r="AQ281" s="12">
        <f t="shared" si="788"/>
        <v>1.2605616517625569</v>
      </c>
      <c r="AR281" s="12">
        <f t="shared" si="789"/>
        <v>1.2634408770042465</v>
      </c>
      <c r="AS281" s="12">
        <f t="shared" si="790"/>
        <v>1.2632435787886334</v>
      </c>
      <c r="AT281" s="12">
        <f t="shared" si="791"/>
        <v>1.2643677797193458</v>
      </c>
      <c r="AV281" s="5">
        <f t="shared" si="807"/>
        <v>0.79194059433580399</v>
      </c>
      <c r="AW281" s="5">
        <f t="shared" si="792"/>
        <v>0.80223930363974594</v>
      </c>
      <c r="AX281" s="5">
        <f t="shared" si="793"/>
        <v>0.99755876752099404</v>
      </c>
      <c r="AY281" s="5">
        <f t="shared" si="794"/>
        <v>0.99889970813310469</v>
      </c>
      <c r="AZ281" s="5">
        <f t="shared" si="795"/>
        <v>0.99864064375936412</v>
      </c>
      <c r="BA281" s="5">
        <f t="shared" si="796"/>
        <v>1.0002467592782993</v>
      </c>
      <c r="BB281" s="5">
        <f t="shared" si="797"/>
        <v>0.98081910851076648</v>
      </c>
      <c r="BC281" s="5">
        <f t="shared" si="798"/>
        <v>0.99820172422912146</v>
      </c>
      <c r="BD281" s="5">
        <f t="shared" si="799"/>
        <v>0.98238148435567896</v>
      </c>
      <c r="BE281" s="5">
        <f t="shared" si="800"/>
        <v>0.97569308609133354</v>
      </c>
      <c r="BF281" s="5">
        <f t="shared" si="801"/>
        <v>0.99828994369376212</v>
      </c>
      <c r="BG281" s="5">
        <f t="shared" si="802"/>
        <v>1.0005701190428924</v>
      </c>
      <c r="BH281" s="5">
        <f t="shared" si="803"/>
        <v>1.0004138705767582</v>
      </c>
      <c r="BI281" s="5">
        <f t="shared" si="804"/>
        <v>1.0013041709299797</v>
      </c>
    </row>
    <row r="282" spans="1:61" x14ac:dyDescent="0.25">
      <c r="A282" s="5" t="s">
        <v>250</v>
      </c>
      <c r="B282" s="5" t="s">
        <v>129</v>
      </c>
      <c r="C282" s="5">
        <v>1.26373</v>
      </c>
      <c r="D282" s="5">
        <v>1.26763</v>
      </c>
      <c r="E282" s="5">
        <v>0.96771499999999999</v>
      </c>
      <c r="F282" s="5">
        <v>0.94733800000000001</v>
      </c>
      <c r="G282" s="5">
        <v>1.01105</v>
      </c>
      <c r="H282" s="5">
        <v>0.99730200000000002</v>
      </c>
      <c r="I282" s="5">
        <v>1.35185</v>
      </c>
      <c r="J282" s="5">
        <v>1.33988</v>
      </c>
      <c r="K282" s="5">
        <v>1.3519399999999999</v>
      </c>
      <c r="L282" s="5">
        <v>1.3434600000000001</v>
      </c>
      <c r="M282" s="5">
        <v>0.99478900000000003</v>
      </c>
      <c r="N282" s="5">
        <v>0.98231000000000002</v>
      </c>
      <c r="O282" s="5">
        <v>1.0115000000000001</v>
      </c>
      <c r="P282" s="5">
        <v>0.99679200000000001</v>
      </c>
      <c r="Q282" s="5"/>
      <c r="R282" s="5">
        <f t="shared" si="805"/>
        <v>1</v>
      </c>
      <c r="S282" s="5">
        <f t="shared" si="806"/>
        <v>1.0030861022528546</v>
      </c>
      <c r="T282" s="5">
        <f t="shared" si="766"/>
        <v>0.7657608824669826</v>
      </c>
      <c r="U282" s="5">
        <f t="shared" si="767"/>
        <v>0.74963639384995218</v>
      </c>
      <c r="V282" s="5">
        <f t="shared" si="768"/>
        <v>0.80005222634581752</v>
      </c>
      <c r="W282" s="5">
        <f t="shared" si="769"/>
        <v>0.7891733202503699</v>
      </c>
      <c r="X282" s="5">
        <f t="shared" si="770"/>
        <v>1.0697300847491158</v>
      </c>
      <c r="Y282" s="5">
        <f t="shared" si="771"/>
        <v>1.0602581247576619</v>
      </c>
      <c r="Z282" s="5">
        <f t="shared" si="772"/>
        <v>1.0698013024934123</v>
      </c>
      <c r="AA282" s="5">
        <f t="shared" si="773"/>
        <v>1.0630910083641285</v>
      </c>
      <c r="AB282" s="5">
        <f t="shared" si="774"/>
        <v>0.78718476256795367</v>
      </c>
      <c r="AC282" s="5">
        <f t="shared" si="775"/>
        <v>0.7773100266670887</v>
      </c>
      <c r="AD282" s="5">
        <f t="shared" si="776"/>
        <v>0.80040831506730081</v>
      </c>
      <c r="AE282" s="5">
        <f t="shared" si="777"/>
        <v>0.78876975303268893</v>
      </c>
      <c r="AF282" s="5"/>
      <c r="AG282" s="12">
        <f t="shared" si="778"/>
        <v>1</v>
      </c>
      <c r="AH282" s="12">
        <f t="shared" si="779"/>
        <v>1.0016121164877498</v>
      </c>
      <c r="AI282" s="12">
        <f t="shared" si="780"/>
        <v>1.3262628655562068</v>
      </c>
      <c r="AJ282" s="12">
        <f t="shared" si="781"/>
        <v>1.3289439239372094</v>
      </c>
      <c r="AK282" s="12">
        <f t="shared" si="782"/>
        <v>1.3278666016648479</v>
      </c>
      <c r="AL282" s="12">
        <f t="shared" si="783"/>
        <v>1.3264305050453968</v>
      </c>
      <c r="AM282" s="12">
        <f t="shared" si="784"/>
        <v>1.3040302326637847</v>
      </c>
      <c r="AN282" s="12">
        <f t="shared" si="785"/>
        <v>1.3141497639400088</v>
      </c>
      <c r="AO282" s="12">
        <f t="shared" si="786"/>
        <v>1.2976235592730032</v>
      </c>
      <c r="AP282" s="12">
        <f t="shared" si="787"/>
        <v>1.3173010868482826</v>
      </c>
      <c r="AQ282" s="12">
        <f t="shared" si="788"/>
        <v>1.3279099242260146</v>
      </c>
      <c r="AR282" s="12">
        <f t="shared" si="789"/>
        <v>1.328873879008251</v>
      </c>
      <c r="AS282" s="12">
        <f t="shared" si="790"/>
        <v>1.3293383418349594</v>
      </c>
      <c r="AT282" s="12">
        <f t="shared" si="791"/>
        <v>1.3237094972530405</v>
      </c>
      <c r="AV282" s="5">
        <f t="shared" si="807"/>
        <v>0.7529238633723182</v>
      </c>
      <c r="AW282" s="5">
        <f t="shared" si="792"/>
        <v>0.754137664346481</v>
      </c>
      <c r="AX282" s="5">
        <f t="shared" si="793"/>
        <v>0.9985749605818206</v>
      </c>
      <c r="AY282" s="5">
        <f t="shared" si="794"/>
        <v>1.0005935934159718</v>
      </c>
      <c r="AZ282" s="5">
        <f t="shared" si="795"/>
        <v>0.99978245176856839</v>
      </c>
      <c r="BA282" s="5">
        <f t="shared" si="796"/>
        <v>0.9987011803536755</v>
      </c>
      <c r="BB282" s="5">
        <f t="shared" si="797"/>
        <v>0.98183548073151961</v>
      </c>
      <c r="BC282" s="5">
        <f t="shared" si="798"/>
        <v>0.98945471731553136</v>
      </c>
      <c r="BD282" s="5">
        <f t="shared" si="799"/>
        <v>0.9770117434507678</v>
      </c>
      <c r="BE282" s="5">
        <f t="shared" si="800"/>
        <v>0.99182742353436248</v>
      </c>
      <c r="BF282" s="5">
        <f t="shared" si="801"/>
        <v>0.99981507035869321</v>
      </c>
      <c r="BG282" s="5">
        <f t="shared" si="802"/>
        <v>1.000540854917451</v>
      </c>
      <c r="BH282" s="5">
        <f t="shared" si="803"/>
        <v>1.0008905600633289</v>
      </c>
      <c r="BI282" s="5">
        <f t="shared" si="804"/>
        <v>0.99665246865438839</v>
      </c>
    </row>
    <row r="283" spans="1:61" x14ac:dyDescent="0.25">
      <c r="A283" s="5" t="s">
        <v>251</v>
      </c>
      <c r="B283" s="5" t="s">
        <v>131</v>
      </c>
      <c r="C283" s="5">
        <v>1.38246</v>
      </c>
      <c r="D283" s="5">
        <v>1.3824399999999999</v>
      </c>
      <c r="E283" s="5">
        <v>0.96790799999999999</v>
      </c>
      <c r="F283" s="5">
        <v>0.94352400000000003</v>
      </c>
      <c r="G283" s="5">
        <v>1.0117799999999999</v>
      </c>
      <c r="H283" s="5">
        <v>0.99685900000000005</v>
      </c>
      <c r="I283" s="5">
        <v>1.47458</v>
      </c>
      <c r="J283" s="5">
        <v>1.4541200000000001</v>
      </c>
      <c r="K283" s="5">
        <v>1.4843</v>
      </c>
      <c r="L283" s="5">
        <v>1.46506</v>
      </c>
      <c r="M283" s="5">
        <v>0.99645499999999998</v>
      </c>
      <c r="N283" s="5">
        <v>0.98438400000000004</v>
      </c>
      <c r="O283" s="5">
        <v>1.00482</v>
      </c>
      <c r="P283" s="5">
        <v>0.99556</v>
      </c>
      <c r="Q283" s="5"/>
      <c r="R283" s="5">
        <f t="shared" si="805"/>
        <v>1</v>
      </c>
      <c r="S283" s="5">
        <f t="shared" si="806"/>
        <v>0.99998553303531379</v>
      </c>
      <c r="T283" s="5">
        <f t="shared" si="766"/>
        <v>0.70013454277158105</v>
      </c>
      <c r="U283" s="5">
        <f t="shared" si="767"/>
        <v>0.68249641942624018</v>
      </c>
      <c r="V283" s="5">
        <f t="shared" si="768"/>
        <v>0.73186927650709599</v>
      </c>
      <c r="W283" s="5">
        <f t="shared" si="769"/>
        <v>0.72107619750300189</v>
      </c>
      <c r="X283" s="5">
        <f t="shared" si="770"/>
        <v>1.0666348393443572</v>
      </c>
      <c r="Y283" s="5">
        <f t="shared" si="771"/>
        <v>1.0518351344704369</v>
      </c>
      <c r="Z283" s="5">
        <f t="shared" si="772"/>
        <v>1.0736657841818207</v>
      </c>
      <c r="AA283" s="5">
        <f t="shared" si="773"/>
        <v>1.059748564153755</v>
      </c>
      <c r="AB283" s="5">
        <f t="shared" si="774"/>
        <v>0.72078396481634188</v>
      </c>
      <c r="AC283" s="5">
        <f t="shared" si="775"/>
        <v>0.71205242828002258</v>
      </c>
      <c r="AD283" s="5">
        <f t="shared" si="776"/>
        <v>0.72683477279631958</v>
      </c>
      <c r="AE283" s="5">
        <f t="shared" si="777"/>
        <v>0.72013656814663718</v>
      </c>
      <c r="AF283" s="5"/>
      <c r="AG283" s="12">
        <f t="shared" si="778"/>
        <v>1</v>
      </c>
      <c r="AH283" s="12">
        <f t="shared" si="779"/>
        <v>0.99992484258391734</v>
      </c>
      <c r="AI283" s="12">
        <f t="shared" si="780"/>
        <v>1.3055186058835575</v>
      </c>
      <c r="AJ283" s="12">
        <f t="shared" si="781"/>
        <v>1.3078908748906426</v>
      </c>
      <c r="AK283" s="12">
        <f t="shared" si="782"/>
        <v>1.3140309335006295</v>
      </c>
      <c r="AL283" s="12">
        <f t="shared" si="783"/>
        <v>1.3080451775718442</v>
      </c>
      <c r="AM283" s="12">
        <f t="shared" si="784"/>
        <v>1.2939469495417231</v>
      </c>
      <c r="AN283" s="12">
        <f t="shared" si="785"/>
        <v>1.3032630666617568</v>
      </c>
      <c r="AO283" s="12">
        <f t="shared" si="786"/>
        <v>1.3018662754767512</v>
      </c>
      <c r="AP283" s="12">
        <f t="shared" si="787"/>
        <v>1.3119021262011041</v>
      </c>
      <c r="AQ283" s="12">
        <f t="shared" si="788"/>
        <v>1.3106885533175432</v>
      </c>
      <c r="AR283" s="12">
        <f t="shared" si="789"/>
        <v>1.3095773548575489</v>
      </c>
      <c r="AS283" s="12">
        <f t="shared" si="790"/>
        <v>1.3131353557590411</v>
      </c>
      <c r="AT283" s="12">
        <f t="shared" si="791"/>
        <v>1.3145007547942953</v>
      </c>
      <c r="AV283" s="5">
        <f t="shared" si="807"/>
        <v>0.76280388889501971</v>
      </c>
      <c r="AW283" s="5">
        <f t="shared" si="792"/>
        <v>0.76274655852575246</v>
      </c>
      <c r="AX283" s="5">
        <f t="shared" si="793"/>
        <v>0.99585466959278224</v>
      </c>
      <c r="AY283" s="5">
        <f t="shared" si="794"/>
        <v>0.99766424561689182</v>
      </c>
      <c r="AZ283" s="5">
        <f t="shared" si="795"/>
        <v>1.0023479062026333</v>
      </c>
      <c r="BA283" s="5">
        <f t="shared" si="796"/>
        <v>0.99778194830217948</v>
      </c>
      <c r="BB283" s="5">
        <f t="shared" si="797"/>
        <v>0.98702776513427404</v>
      </c>
      <c r="BC283" s="5">
        <f t="shared" si="798"/>
        <v>0.99413413550283736</v>
      </c>
      <c r="BD283" s="5">
        <f t="shared" si="799"/>
        <v>0.9930686577549408</v>
      </c>
      <c r="BE283" s="5">
        <f t="shared" si="800"/>
        <v>1.0007240437158471</v>
      </c>
      <c r="BF283" s="5">
        <f t="shared" si="801"/>
        <v>0.99979832560080906</v>
      </c>
      <c r="BG283" s="5">
        <f t="shared" si="802"/>
        <v>0.99895069909419154</v>
      </c>
      <c r="BH283" s="5">
        <f t="shared" si="803"/>
        <v>1.0016647560185417</v>
      </c>
      <c r="BI283" s="5">
        <f t="shared" si="804"/>
        <v>1.0027062877125272</v>
      </c>
    </row>
    <row r="284" spans="1:61" x14ac:dyDescent="0.25">
      <c r="A284" s="5" t="s">
        <v>252</v>
      </c>
      <c r="B284" s="5" t="s">
        <v>133</v>
      </c>
      <c r="C284" s="5">
        <v>1.47567</v>
      </c>
      <c r="D284" s="5">
        <v>1.4591700000000001</v>
      </c>
      <c r="E284" s="5">
        <v>0.97170100000000004</v>
      </c>
      <c r="F284" s="5">
        <v>0.94785299999999995</v>
      </c>
      <c r="G284" s="5">
        <v>1.01261</v>
      </c>
      <c r="H284" s="5">
        <v>1.0044900000000001</v>
      </c>
      <c r="I284" s="5">
        <v>1.7059</v>
      </c>
      <c r="J284" s="5">
        <v>1.6546099999999999</v>
      </c>
      <c r="K284" s="5">
        <v>1.6797599999999999</v>
      </c>
      <c r="L284" s="5">
        <v>1.5501199999999999</v>
      </c>
      <c r="M284" s="5">
        <v>0.99641199999999996</v>
      </c>
      <c r="N284" s="5">
        <v>0.987147</v>
      </c>
      <c r="O284" s="5">
        <v>0.99454100000000001</v>
      </c>
      <c r="P284" s="5">
        <v>0.99601300000000004</v>
      </c>
      <c r="Q284" s="5"/>
      <c r="R284" s="5">
        <f t="shared" si="805"/>
        <v>1</v>
      </c>
      <c r="S284" s="5">
        <f t="shared" si="806"/>
        <v>0.98881863831344408</v>
      </c>
      <c r="T284" s="5">
        <f t="shared" si="766"/>
        <v>0.65848123225382371</v>
      </c>
      <c r="U284" s="5">
        <f t="shared" si="767"/>
        <v>0.64232043749618817</v>
      </c>
      <c r="V284" s="5">
        <f t="shared" si="768"/>
        <v>0.68620355499535801</v>
      </c>
      <c r="W284" s="5">
        <f t="shared" si="769"/>
        <v>0.68070096972900451</v>
      </c>
      <c r="X284" s="5">
        <f t="shared" si="770"/>
        <v>1.156017266733077</v>
      </c>
      <c r="Y284" s="5">
        <f t="shared" si="771"/>
        <v>1.121260173344989</v>
      </c>
      <c r="Z284" s="5">
        <f t="shared" si="772"/>
        <v>1.1383032791884364</v>
      </c>
      <c r="AA284" s="5">
        <f t="shared" si="773"/>
        <v>1.0504516592463085</v>
      </c>
      <c r="AB284" s="5">
        <f t="shared" si="774"/>
        <v>0.67522684611058026</v>
      </c>
      <c r="AC284" s="5">
        <f t="shared" si="775"/>
        <v>0.66894834210900811</v>
      </c>
      <c r="AD284" s="5">
        <f t="shared" si="776"/>
        <v>0.67395894746115326</v>
      </c>
      <c r="AE284" s="5">
        <f t="shared" si="777"/>
        <v>0.67495646045525082</v>
      </c>
      <c r="AF284" s="5"/>
      <c r="AG284" s="12">
        <f t="shared" si="778"/>
        <v>1</v>
      </c>
      <c r="AH284" s="12">
        <f t="shared" si="779"/>
        <v>0.98408558426086257</v>
      </c>
      <c r="AI284" s="12">
        <f t="shared" si="780"/>
        <v>1.2822111066951931</v>
      </c>
      <c r="AJ284" s="12">
        <f t="shared" si="781"/>
        <v>1.2838722312824544</v>
      </c>
      <c r="AK284" s="12">
        <f t="shared" si="782"/>
        <v>1.2841435540066368</v>
      </c>
      <c r="AL284" s="12">
        <f t="shared" si="783"/>
        <v>1.2850312730281552</v>
      </c>
      <c r="AM284" s="12">
        <f t="shared" si="784"/>
        <v>1.4133411125479247</v>
      </c>
      <c r="AN284" s="12">
        <f t="shared" si="785"/>
        <v>1.4043035600901532</v>
      </c>
      <c r="AO284" s="12">
        <f t="shared" si="786"/>
        <v>1.3929158151102741</v>
      </c>
      <c r="AP284" s="12">
        <f t="shared" si="787"/>
        <v>1.3135361386148368</v>
      </c>
      <c r="AQ284" s="12">
        <f t="shared" si="788"/>
        <v>1.2854073166800002</v>
      </c>
      <c r="AR284" s="12">
        <f t="shared" si="789"/>
        <v>1.2832790882867324</v>
      </c>
      <c r="AS284" s="12">
        <f t="shared" si="790"/>
        <v>1.2812295366680659</v>
      </c>
      <c r="AT284" s="12">
        <f t="shared" si="791"/>
        <v>1.2842717471851055</v>
      </c>
      <c r="AV284" s="5">
        <f t="shared" si="807"/>
        <v>0.77907535385638782</v>
      </c>
      <c r="AW284" s="5">
        <f t="shared" si="792"/>
        <v>0.76667682478300159</v>
      </c>
      <c r="AX284" s="5">
        <f t="shared" si="793"/>
        <v>0.99893907166714824</v>
      </c>
      <c r="AY284" s="5">
        <f t="shared" si="794"/>
        <v>1.0002332128927685</v>
      </c>
      <c r="AZ284" s="5">
        <f t="shared" si="795"/>
        <v>1.0004445937401203</v>
      </c>
      <c r="BA284" s="5">
        <f t="shared" si="796"/>
        <v>1.0011361937509344</v>
      </c>
      <c r="BB284" s="5">
        <f t="shared" si="797"/>
        <v>1.1010992273780555</v>
      </c>
      <c r="BC284" s="5">
        <f t="shared" si="798"/>
        <v>1.0940582929990215</v>
      </c>
      <c r="BD284" s="5">
        <f t="shared" si="799"/>
        <v>1.0851863815491956</v>
      </c>
      <c r="BE284" s="5">
        <f t="shared" si="800"/>
        <v>1.0233436319945073</v>
      </c>
      <c r="BF284" s="5">
        <f t="shared" si="801"/>
        <v>1.0014291600920611</v>
      </c>
      <c r="BG284" s="5">
        <f t="shared" si="802"/>
        <v>0.99977110980348871</v>
      </c>
      <c r="BH284" s="5">
        <f t="shared" si="803"/>
        <v>0.99817435465092941</v>
      </c>
      <c r="BI284" s="5">
        <f t="shared" si="804"/>
        <v>1.0005444658859977</v>
      </c>
    </row>
    <row r="285" spans="1:61" x14ac:dyDescent="0.25">
      <c r="A285" s="5" t="s">
        <v>253</v>
      </c>
      <c r="B285" s="5" t="s">
        <v>135</v>
      </c>
      <c r="C285" s="5">
        <v>1.4982200000000001</v>
      </c>
      <c r="D285" s="5">
        <v>1.49108</v>
      </c>
      <c r="E285" s="5">
        <v>0.97140599999999999</v>
      </c>
      <c r="F285" s="5">
        <v>0.94767999999999997</v>
      </c>
      <c r="G285" s="5">
        <v>1.0132000000000001</v>
      </c>
      <c r="H285" s="5">
        <v>1.0031300000000001</v>
      </c>
      <c r="I285" s="5">
        <v>1.57925</v>
      </c>
      <c r="J285" s="5">
        <v>1.7484599999999999</v>
      </c>
      <c r="K285" s="5">
        <v>1.83822</v>
      </c>
      <c r="L285" s="5">
        <v>1.71391</v>
      </c>
      <c r="M285" s="5">
        <v>1.00081</v>
      </c>
      <c r="N285" s="5">
        <v>0.98727299999999996</v>
      </c>
      <c r="O285" s="5">
        <v>0.99619199999999997</v>
      </c>
      <c r="P285" s="5">
        <v>0.99353100000000005</v>
      </c>
      <c r="Q285" s="5"/>
      <c r="R285" s="5">
        <f t="shared" si="805"/>
        <v>1</v>
      </c>
      <c r="S285" s="5">
        <f t="shared" si="806"/>
        <v>0.99523434475577677</v>
      </c>
      <c r="T285" s="5">
        <f t="shared" si="766"/>
        <v>0.6483734031050179</v>
      </c>
      <c r="U285" s="5">
        <f t="shared" si="767"/>
        <v>0.63253727756938227</v>
      </c>
      <c r="V285" s="5">
        <f t="shared" si="768"/>
        <v>0.67626917275166532</v>
      </c>
      <c r="W285" s="5">
        <f t="shared" si="769"/>
        <v>0.66954786346464468</v>
      </c>
      <c r="X285" s="5">
        <f t="shared" si="770"/>
        <v>1.0540841798934735</v>
      </c>
      <c r="Y285" s="5">
        <f t="shared" si="771"/>
        <v>1.1670248695118206</v>
      </c>
      <c r="Z285" s="5">
        <f t="shared" si="772"/>
        <v>1.2269359640106259</v>
      </c>
      <c r="AA285" s="5">
        <f t="shared" si="773"/>
        <v>1.1439641708160351</v>
      </c>
      <c r="AB285" s="5">
        <f t="shared" si="774"/>
        <v>0.66799935923963094</v>
      </c>
      <c r="AC285" s="5">
        <f t="shared" si="775"/>
        <v>0.6589639705784196</v>
      </c>
      <c r="AD285" s="5">
        <f t="shared" si="776"/>
        <v>0.66491703488139253</v>
      </c>
      <c r="AE285" s="5">
        <f t="shared" si="777"/>
        <v>0.66314092723365059</v>
      </c>
      <c r="AF285" s="5"/>
      <c r="AG285" s="12">
        <f t="shared" si="778"/>
        <v>1</v>
      </c>
      <c r="AH285" s="12">
        <f t="shared" si="779"/>
        <v>1.1980957549476567</v>
      </c>
      <c r="AI285" s="12">
        <f t="shared" si="780"/>
        <v>1.2852927572686919</v>
      </c>
      <c r="AJ285" s="12">
        <f t="shared" si="781"/>
        <v>1.2851919968512338</v>
      </c>
      <c r="AK285" s="12">
        <f t="shared" si="782"/>
        <v>1.2855103337619029</v>
      </c>
      <c r="AL285" s="12">
        <f t="shared" si="783"/>
        <v>1.2847458430552656</v>
      </c>
      <c r="AM285" s="12">
        <f t="shared" si="784"/>
        <v>1.276050008650373</v>
      </c>
      <c r="AN285" s="12">
        <f t="shared" si="785"/>
        <v>1.4487264953639232</v>
      </c>
      <c r="AO285" s="12">
        <f t="shared" si="786"/>
        <v>1.4773952645847952</v>
      </c>
      <c r="AP285" s="12">
        <f t="shared" si="787"/>
        <v>1.4204381634726255</v>
      </c>
      <c r="AQ285" s="12">
        <f t="shared" si="788"/>
        <v>1.285297123181955</v>
      </c>
      <c r="AR285" s="12">
        <f t="shared" si="789"/>
        <v>1.2851567282702696</v>
      </c>
      <c r="AS285" s="12">
        <f t="shared" si="790"/>
        <v>1.2847898520400802</v>
      </c>
      <c r="AT285" s="12">
        <f t="shared" si="791"/>
        <v>1.2815701751341357</v>
      </c>
      <c r="AV285" s="5">
        <f t="shared" si="807"/>
        <v>0.77815462123769719</v>
      </c>
      <c r="AW285" s="5">
        <f t="shared" si="792"/>
        <v>0.93230374839778651</v>
      </c>
      <c r="AX285" s="5">
        <f t="shared" si="793"/>
        <v>1.0001564987119744</v>
      </c>
      <c r="AY285" s="5">
        <f t="shared" si="794"/>
        <v>1.0000780915274914</v>
      </c>
      <c r="AZ285" s="5">
        <f t="shared" si="795"/>
        <v>1.0003258068656393</v>
      </c>
      <c r="BA285" s="5">
        <f t="shared" si="796"/>
        <v>0.99973091488937615</v>
      </c>
      <c r="BB285" s="5">
        <f t="shared" si="797"/>
        <v>0.99296421116169109</v>
      </c>
      <c r="BC285" s="5">
        <f t="shared" si="798"/>
        <v>1.1273332172769299</v>
      </c>
      <c r="BD285" s="5">
        <f t="shared" si="799"/>
        <v>1.1496419525313486</v>
      </c>
      <c r="BE285" s="5">
        <f t="shared" si="800"/>
        <v>1.105320521088611</v>
      </c>
      <c r="BF285" s="5">
        <f t="shared" si="801"/>
        <v>1.000159896067556</v>
      </c>
      <c r="BG285" s="5">
        <f t="shared" si="802"/>
        <v>1.0000506471182296</v>
      </c>
      <c r="BH285" s="5">
        <f t="shared" si="803"/>
        <v>0.99976516068428556</v>
      </c>
      <c r="BI285" s="5">
        <f t="shared" si="804"/>
        <v>0.99725975422103252</v>
      </c>
    </row>
    <row r="286" spans="1:61" x14ac:dyDescent="0.25">
      <c r="A286" s="5" t="s">
        <v>254</v>
      </c>
      <c r="B286" s="5" t="s">
        <v>137</v>
      </c>
      <c r="C286" s="5">
        <v>1.5451699999999999</v>
      </c>
      <c r="D286" s="5">
        <v>1.59517</v>
      </c>
      <c r="E286" s="5">
        <v>0.97278500000000001</v>
      </c>
      <c r="F286" s="5">
        <v>0.94868799999999998</v>
      </c>
      <c r="G286" s="5">
        <v>1.0134300000000001</v>
      </c>
      <c r="H286" s="5">
        <v>1.0041100000000001</v>
      </c>
      <c r="I286" s="5">
        <v>1.51823</v>
      </c>
      <c r="J286" s="5">
        <v>1.48674</v>
      </c>
      <c r="K286" s="5">
        <v>1.5256799999999999</v>
      </c>
      <c r="L286" s="5">
        <v>1.6129100000000001</v>
      </c>
      <c r="M286" s="5">
        <v>1.0031600000000001</v>
      </c>
      <c r="N286" s="5">
        <v>0.98643000000000003</v>
      </c>
      <c r="O286" s="5">
        <v>0.99609400000000003</v>
      </c>
      <c r="P286" s="5">
        <v>0.99341400000000002</v>
      </c>
      <c r="Q286" s="5"/>
      <c r="R286" s="5">
        <f t="shared" si="805"/>
        <v>1</v>
      </c>
      <c r="S286" s="5">
        <f t="shared" si="806"/>
        <v>1.0323588990208197</v>
      </c>
      <c r="T286" s="5">
        <f t="shared" si="766"/>
        <v>0.62956503167936217</v>
      </c>
      <c r="U286" s="5">
        <f t="shared" si="767"/>
        <v>0.61396998388526824</v>
      </c>
      <c r="V286" s="5">
        <f t="shared" si="768"/>
        <v>0.65586958069338652</v>
      </c>
      <c r="W286" s="5">
        <f t="shared" si="769"/>
        <v>0.64983788191590575</v>
      </c>
      <c r="X286" s="5">
        <f t="shared" si="770"/>
        <v>0.98256502520758238</v>
      </c>
      <c r="Y286" s="5">
        <f t="shared" si="771"/>
        <v>0.96218539060427011</v>
      </c>
      <c r="Z286" s="5">
        <f t="shared" si="772"/>
        <v>0.98738650116168447</v>
      </c>
      <c r="AA286" s="5">
        <f t="shared" si="773"/>
        <v>1.0438398363934067</v>
      </c>
      <c r="AB286" s="5">
        <f t="shared" si="774"/>
        <v>0.64922306283451015</v>
      </c>
      <c r="AC286" s="5">
        <f t="shared" si="775"/>
        <v>0.63839577522214386</v>
      </c>
      <c r="AD286" s="5">
        <f t="shared" si="776"/>
        <v>0.64465010322488792</v>
      </c>
      <c r="AE286" s="5">
        <f t="shared" si="777"/>
        <v>0.64291566623737195</v>
      </c>
      <c r="AF286" s="5"/>
      <c r="AG286" s="12">
        <f t="shared" si="778"/>
        <v>1</v>
      </c>
      <c r="AH286" s="12">
        <f t="shared" si="779"/>
        <v>1.1235345069938727</v>
      </c>
      <c r="AI286" s="12">
        <f t="shared" si="780"/>
        <v>1.179536409702131</v>
      </c>
      <c r="AJ286" s="12">
        <f t="shared" si="781"/>
        <v>1.1793938744904522</v>
      </c>
      <c r="AK286" s="12">
        <f t="shared" si="782"/>
        <v>1.1795637099448106</v>
      </c>
      <c r="AL286" s="12">
        <f t="shared" si="783"/>
        <v>1.1796687142542526</v>
      </c>
      <c r="AM286" s="12">
        <f t="shared" si="784"/>
        <v>1.1598847441072435</v>
      </c>
      <c r="AN286" s="12">
        <f t="shared" si="785"/>
        <v>1.1672319404818023</v>
      </c>
      <c r="AO286" s="12">
        <f t="shared" si="786"/>
        <v>1.1596070764002651</v>
      </c>
      <c r="AP286" s="12">
        <f t="shared" si="787"/>
        <v>1.2678500517000058</v>
      </c>
      <c r="AQ286" s="12">
        <f t="shared" si="788"/>
        <v>1.178305916928027</v>
      </c>
      <c r="AR286" s="12">
        <f t="shared" si="789"/>
        <v>1.1782686907465885</v>
      </c>
      <c r="AS286" s="12">
        <f t="shared" si="790"/>
        <v>1.1762130582050434</v>
      </c>
      <c r="AT286" s="12">
        <f t="shared" si="791"/>
        <v>1.1792416343808212</v>
      </c>
      <c r="AV286" s="5">
        <f t="shared" si="807"/>
        <v>0.84861682438035813</v>
      </c>
      <c r="AW286" s="5">
        <f t="shared" si="792"/>
        <v>0.95345028540689158</v>
      </c>
      <c r="AX286" s="5">
        <f t="shared" si="793"/>
        <v>1.0009744422424314</v>
      </c>
      <c r="AY286" s="5">
        <f t="shared" si="794"/>
        <v>1.0008534844637342</v>
      </c>
      <c r="AZ286" s="5">
        <f t="shared" si="795"/>
        <v>1.0009976096876789</v>
      </c>
      <c r="BA286" s="5">
        <f t="shared" si="796"/>
        <v>1.0010867181113039</v>
      </c>
      <c r="BB286" s="5">
        <f t="shared" si="797"/>
        <v>0.98429770819151341</v>
      </c>
      <c r="BC286" s="5">
        <f t="shared" si="798"/>
        <v>0.99053266264699025</v>
      </c>
      <c r="BD286" s="5">
        <f t="shared" si="799"/>
        <v>0.98406207470378415</v>
      </c>
      <c r="BE286" s="5">
        <f t="shared" si="800"/>
        <v>1.0759188846641319</v>
      </c>
      <c r="BF286" s="5">
        <f t="shared" si="801"/>
        <v>0.99993022537204823</v>
      </c>
      <c r="BG286" s="5">
        <f t="shared" si="802"/>
        <v>0.99989863460817208</v>
      </c>
      <c r="BH286" s="5">
        <f t="shared" si="803"/>
        <v>0.99815419024867325</v>
      </c>
      <c r="BI286" s="5">
        <f t="shared" si="804"/>
        <v>1.0007242909453558</v>
      </c>
    </row>
    <row r="287" spans="1:61" x14ac:dyDescent="0.25">
      <c r="A287" s="5" t="s">
        <v>255</v>
      </c>
      <c r="B287" s="5" t="s">
        <v>139</v>
      </c>
      <c r="C287" s="5">
        <v>1.7223200000000001</v>
      </c>
      <c r="D287" s="5">
        <v>1.56603</v>
      </c>
      <c r="E287" s="5">
        <v>0.97378500000000001</v>
      </c>
      <c r="F287" s="5">
        <v>0.94942700000000002</v>
      </c>
      <c r="G287" s="5">
        <v>1.01379</v>
      </c>
      <c r="H287" s="5">
        <v>1.00613</v>
      </c>
      <c r="I287" s="5">
        <v>1.4685999999999999</v>
      </c>
      <c r="J287" s="5">
        <v>1.63585</v>
      </c>
      <c r="K287" s="5">
        <v>1.84128</v>
      </c>
      <c r="L287" s="5">
        <v>1.8991400000000001</v>
      </c>
      <c r="M287" s="5">
        <v>1.15523</v>
      </c>
      <c r="N287" s="5">
        <v>1.1063000000000001</v>
      </c>
      <c r="O287" s="5">
        <v>1.1329</v>
      </c>
      <c r="P287" s="5">
        <v>1.10948</v>
      </c>
      <c r="Q287" s="5"/>
      <c r="R287" s="5">
        <f t="shared" si="805"/>
        <v>1</v>
      </c>
      <c r="S287" s="5">
        <f t="shared" si="806"/>
        <v>0.90925611965256159</v>
      </c>
      <c r="T287" s="5">
        <f t="shared" si="766"/>
        <v>0.56539144874355518</v>
      </c>
      <c r="U287" s="5">
        <f t="shared" si="767"/>
        <v>0.55124889683682476</v>
      </c>
      <c r="V287" s="5">
        <f t="shared" si="768"/>
        <v>0.58861883970458451</v>
      </c>
      <c r="W287" s="5">
        <f t="shared" si="769"/>
        <v>0.58417135027172651</v>
      </c>
      <c r="X287" s="5">
        <f t="shared" si="770"/>
        <v>0.85268707325003479</v>
      </c>
      <c r="Y287" s="5">
        <f t="shared" si="771"/>
        <v>0.94979446328208461</v>
      </c>
      <c r="Z287" s="5">
        <f t="shared" si="772"/>
        <v>1.0690696270147242</v>
      </c>
      <c r="AA287" s="5">
        <f t="shared" si="773"/>
        <v>1.1026638487621347</v>
      </c>
      <c r="AB287" s="5">
        <f t="shared" si="774"/>
        <v>0.67074062891913233</v>
      </c>
      <c r="AC287" s="5">
        <f t="shared" si="775"/>
        <v>0.64233127409540625</v>
      </c>
      <c r="AD287" s="5">
        <f t="shared" si="776"/>
        <v>0.65777555854893399</v>
      </c>
      <c r="AE287" s="5">
        <f t="shared" si="777"/>
        <v>0.64417762088345953</v>
      </c>
      <c r="AF287" s="5"/>
      <c r="AG287" s="12">
        <f t="shared" si="778"/>
        <v>1</v>
      </c>
      <c r="AH287" s="12">
        <f t="shared" si="779"/>
        <v>0.90642813065839511</v>
      </c>
      <c r="AI287" s="12">
        <f t="shared" si="780"/>
        <v>0.95712129084568676</v>
      </c>
      <c r="AJ287" s="12">
        <f t="shared" si="781"/>
        <v>0.95822024729163546</v>
      </c>
      <c r="AK287" s="12">
        <f t="shared" si="782"/>
        <v>0.957252979107165</v>
      </c>
      <c r="AL287" s="12">
        <f t="shared" si="783"/>
        <v>0.94287666418943339</v>
      </c>
      <c r="AM287" s="12">
        <f t="shared" si="784"/>
        <v>0.92977599587293558</v>
      </c>
      <c r="AN287" s="12">
        <f t="shared" si="785"/>
        <v>1.0845520307769001</v>
      </c>
      <c r="AO287" s="12">
        <f t="shared" si="786"/>
        <v>1.1798907838254291</v>
      </c>
      <c r="AP287" s="12">
        <f t="shared" si="787"/>
        <v>1.250005261879034</v>
      </c>
      <c r="AQ287" s="12">
        <f t="shared" si="788"/>
        <v>1.0560948342133343</v>
      </c>
      <c r="AR287" s="12">
        <f t="shared" si="789"/>
        <v>1.0341604934590301</v>
      </c>
      <c r="AS287" s="12">
        <f t="shared" si="790"/>
        <v>1.0485938220554674</v>
      </c>
      <c r="AT287" s="12">
        <f t="shared" si="791"/>
        <v>1.0690913795931569</v>
      </c>
      <c r="AV287" s="5">
        <f t="shared" si="807"/>
        <v>1.043400295635738</v>
      </c>
      <c r="AW287" s="5">
        <f t="shared" si="792"/>
        <v>0.9457673795015189</v>
      </c>
      <c r="AX287" s="5">
        <f t="shared" si="793"/>
        <v>0.99866063782764891</v>
      </c>
      <c r="AY287" s="5">
        <f t="shared" si="794"/>
        <v>0.99980728930824236</v>
      </c>
      <c r="AZ287" s="5">
        <f t="shared" si="795"/>
        <v>0.99879804139860695</v>
      </c>
      <c r="BA287" s="5">
        <f t="shared" si="796"/>
        <v>0.98379779016329327</v>
      </c>
      <c r="BB287" s="5">
        <f t="shared" si="797"/>
        <v>0.97012854896883383</v>
      </c>
      <c r="BC287" s="5">
        <f t="shared" si="798"/>
        <v>1.1316219095449578</v>
      </c>
      <c r="BD287" s="5">
        <f t="shared" si="799"/>
        <v>1.2310983926613355</v>
      </c>
      <c r="BE287" s="5">
        <f t="shared" si="800"/>
        <v>1.3042558597908125</v>
      </c>
      <c r="BF287" s="5">
        <f t="shared" si="801"/>
        <v>1.1019296622375687</v>
      </c>
      <c r="BG287" s="5">
        <f t="shared" si="802"/>
        <v>1.0790433646099526</v>
      </c>
      <c r="BH287" s="5">
        <f t="shared" si="803"/>
        <v>1.0941031039344833</v>
      </c>
      <c r="BI287" s="5">
        <f t="shared" si="804"/>
        <v>1.1154902615291189</v>
      </c>
    </row>
    <row r="288" spans="1:61" x14ac:dyDescent="0.25">
      <c r="A288" s="5" t="s">
        <v>256</v>
      </c>
      <c r="B288" s="5" t="s">
        <v>141</v>
      </c>
      <c r="C288" s="5">
        <v>2.73794</v>
      </c>
      <c r="D288" s="5">
        <v>2.8769100000000001</v>
      </c>
      <c r="E288" s="5">
        <v>1.0180100000000001</v>
      </c>
      <c r="F288" s="5">
        <v>0.98929100000000003</v>
      </c>
      <c r="G288" s="5">
        <v>1.10379</v>
      </c>
      <c r="H288" s="5">
        <v>1.06555</v>
      </c>
      <c r="I288" s="5">
        <v>1.8086599999999999</v>
      </c>
      <c r="J288" s="5">
        <v>1.7514400000000001</v>
      </c>
      <c r="K288" s="5">
        <v>2.0139499999999999</v>
      </c>
      <c r="L288" s="5">
        <v>1.7022900000000001</v>
      </c>
      <c r="M288" s="5">
        <v>1.0554600000000001</v>
      </c>
      <c r="N288" s="5">
        <v>1.02963</v>
      </c>
      <c r="O288" s="5">
        <v>1.0481799999999999</v>
      </c>
      <c r="P288" s="5">
        <v>1.04478</v>
      </c>
      <c r="Q288" s="5"/>
      <c r="R288" s="5">
        <f t="shared" si="805"/>
        <v>1</v>
      </c>
      <c r="S288" s="5">
        <f t="shared" si="806"/>
        <v>1.0507571385786394</v>
      </c>
      <c r="T288" s="5">
        <f t="shared" si="766"/>
        <v>0.37181603687443848</v>
      </c>
      <c r="U288" s="5">
        <f t="shared" si="767"/>
        <v>0.36132676391739776</v>
      </c>
      <c r="V288" s="5">
        <f t="shared" si="768"/>
        <v>0.4031461609823444</v>
      </c>
      <c r="W288" s="5">
        <f t="shared" si="769"/>
        <v>0.38917945608742338</v>
      </c>
      <c r="X288" s="5">
        <f t="shared" si="770"/>
        <v>0.66059153962468131</v>
      </c>
      <c r="Y288" s="5">
        <f t="shared" si="771"/>
        <v>0.63969261561612023</v>
      </c>
      <c r="Z288" s="5">
        <f t="shared" si="772"/>
        <v>0.73557126891020252</v>
      </c>
      <c r="AA288" s="5">
        <f t="shared" si="773"/>
        <v>0.62174116306420157</v>
      </c>
      <c r="AB288" s="5">
        <f t="shared" si="774"/>
        <v>0.38549420367137338</v>
      </c>
      <c r="AC288" s="5">
        <f t="shared" si="775"/>
        <v>0.37606010358152481</v>
      </c>
      <c r="AD288" s="5">
        <f t="shared" si="776"/>
        <v>0.3828352703127168</v>
      </c>
      <c r="AE288" s="5">
        <f t="shared" si="777"/>
        <v>0.38159346077708056</v>
      </c>
      <c r="AF288" s="5"/>
      <c r="AG288" s="12">
        <f t="shared" si="778"/>
        <v>1</v>
      </c>
      <c r="AH288" s="12">
        <f t="shared" si="779"/>
        <v>0.99150837244540901</v>
      </c>
      <c r="AI288" s="12">
        <f t="shared" si="780"/>
        <v>0.68420019714101155</v>
      </c>
      <c r="AJ288" s="12">
        <f t="shared" si="781"/>
        <v>0.6921659277516593</v>
      </c>
      <c r="AK288" s="12">
        <f t="shared" si="782"/>
        <v>0.72617938246326275</v>
      </c>
      <c r="AL288" s="12">
        <f t="shared" si="783"/>
        <v>0.70728716720447682</v>
      </c>
      <c r="AM288" s="12">
        <f t="shared" si="784"/>
        <v>0.65876437300614543</v>
      </c>
      <c r="AN288" s="12">
        <f t="shared" si="785"/>
        <v>0.63849747288276515</v>
      </c>
      <c r="AO288" s="12">
        <f t="shared" si="786"/>
        <v>0.64256781139970853</v>
      </c>
      <c r="AP288" s="12">
        <f t="shared" si="787"/>
        <v>0.59592628325176944</v>
      </c>
      <c r="AQ288" s="12">
        <f t="shared" si="788"/>
        <v>0.64824001053802394</v>
      </c>
      <c r="AR288" s="12">
        <f t="shared" si="789"/>
        <v>0.65352817115040962</v>
      </c>
      <c r="AS288" s="12">
        <f t="shared" si="790"/>
        <v>0.63999944718456736</v>
      </c>
      <c r="AT288" s="12">
        <f t="shared" si="791"/>
        <v>0.66003494102178994</v>
      </c>
      <c r="AV288" s="5">
        <f t="shared" si="807"/>
        <v>1.4355433215362434</v>
      </c>
      <c r="AW288" s="5">
        <f t="shared" si="792"/>
        <v>1.4233532223112775</v>
      </c>
      <c r="AX288" s="5">
        <f t="shared" si="793"/>
        <v>0.98219902359956013</v>
      </c>
      <c r="AY288" s="5">
        <f t="shared" si="794"/>
        <v>0.99363417497883255</v>
      </c>
      <c r="AZ288" s="5">
        <f t="shared" si="795"/>
        <v>1.0424619627324501</v>
      </c>
      <c r="BA288" s="5">
        <f t="shared" si="796"/>
        <v>1.015341369288675</v>
      </c>
      <c r="BB288" s="5">
        <f t="shared" si="797"/>
        <v>0.9456847961349828</v>
      </c>
      <c r="BC288" s="5">
        <f t="shared" si="798"/>
        <v>0.91659078301462205</v>
      </c>
      <c r="BD288" s="5">
        <f t="shared" si="799"/>
        <v>0.92243393028901199</v>
      </c>
      <c r="BE288" s="5">
        <f t="shared" si="800"/>
        <v>0.85547799604999319</v>
      </c>
      <c r="BF288" s="5">
        <f t="shared" si="801"/>
        <v>0.93057661788044432</v>
      </c>
      <c r="BG288" s="5">
        <f t="shared" si="802"/>
        <v>0.93816800153076563</v>
      </c>
      <c r="BH288" s="5">
        <f t="shared" si="803"/>
        <v>0.91874693219269332</v>
      </c>
      <c r="BI288" s="5">
        <f t="shared" si="804"/>
        <v>0.94750875156439884</v>
      </c>
    </row>
    <row r="289" spans="1:61" x14ac:dyDescent="0.25">
      <c r="A289" s="5" t="s">
        <v>257</v>
      </c>
      <c r="B289" s="5" t="s">
        <v>143</v>
      </c>
      <c r="C289" s="5">
        <v>2.3817400000000002</v>
      </c>
      <c r="D289" s="5">
        <v>2.38327</v>
      </c>
      <c r="E289" s="5">
        <v>1.0774999999999999</v>
      </c>
      <c r="F289" s="5">
        <v>1.0517099999999999</v>
      </c>
      <c r="G289" s="5">
        <v>1.1215299999999999</v>
      </c>
      <c r="H289" s="5">
        <v>1.10449</v>
      </c>
      <c r="I289" s="5">
        <v>1.98224</v>
      </c>
      <c r="J289" s="5">
        <v>1.84649</v>
      </c>
      <c r="K289" s="5">
        <v>2.0204</v>
      </c>
      <c r="L289" s="5">
        <v>1.8560099999999999</v>
      </c>
      <c r="M289" s="5">
        <v>1.1532500000000001</v>
      </c>
      <c r="N289" s="5">
        <v>1.09771</v>
      </c>
      <c r="O289" s="5">
        <v>1.1462000000000001</v>
      </c>
      <c r="P289" s="5">
        <v>1.1101700000000001</v>
      </c>
      <c r="Q289" s="5"/>
      <c r="R289" s="5">
        <f t="shared" si="805"/>
        <v>1</v>
      </c>
      <c r="S289" s="5">
        <f t="shared" si="806"/>
        <v>1.0006423874982155</v>
      </c>
      <c r="T289" s="5">
        <f t="shared" si="766"/>
        <v>0.45240034596555451</v>
      </c>
      <c r="U289" s="5">
        <f t="shared" si="767"/>
        <v>0.44157212794007733</v>
      </c>
      <c r="V289" s="5">
        <f t="shared" si="768"/>
        <v>0.47088683063642539</v>
      </c>
      <c r="W289" s="5">
        <f t="shared" si="769"/>
        <v>0.46373239732296551</v>
      </c>
      <c r="X289" s="5">
        <f t="shared" si="770"/>
        <v>0.83226548657704025</v>
      </c>
      <c r="Y289" s="5">
        <f t="shared" si="771"/>
        <v>0.77526934090202948</v>
      </c>
      <c r="Z289" s="5">
        <f t="shared" si="772"/>
        <v>0.84828738653253499</v>
      </c>
      <c r="AA289" s="5">
        <f t="shared" si="773"/>
        <v>0.77926641866870427</v>
      </c>
      <c r="AB289" s="5">
        <f t="shared" si="774"/>
        <v>0.48420482504387552</v>
      </c>
      <c r="AC289" s="5">
        <f t="shared" si="775"/>
        <v>0.46088573899753954</v>
      </c>
      <c r="AD289" s="5">
        <f t="shared" si="776"/>
        <v>0.48124480421876442</v>
      </c>
      <c r="AE289" s="5">
        <f t="shared" si="777"/>
        <v>0.46611720842745219</v>
      </c>
      <c r="AF289" s="5"/>
      <c r="AG289" s="12">
        <f t="shared" si="778"/>
        <v>1</v>
      </c>
      <c r="AH289" s="12">
        <f t="shared" si="779"/>
        <v>0.99766368363915203</v>
      </c>
      <c r="AI289" s="12">
        <f t="shared" si="780"/>
        <v>0.87163352347096512</v>
      </c>
      <c r="AJ289" s="12">
        <f t="shared" si="781"/>
        <v>0.87152106051674216</v>
      </c>
      <c r="AK289" s="12">
        <f t="shared" si="782"/>
        <v>0.87313898924993838</v>
      </c>
      <c r="AL289" s="12">
        <f t="shared" si="783"/>
        <v>0.86745276055136267</v>
      </c>
      <c r="AM289" s="12">
        <f t="shared" si="784"/>
        <v>0.82017196251360269</v>
      </c>
      <c r="AN289" s="12">
        <f t="shared" si="785"/>
        <v>0.83846031551623634</v>
      </c>
      <c r="AO289" s="12">
        <f t="shared" si="786"/>
        <v>0.81971710815750598</v>
      </c>
      <c r="AP289" s="12">
        <f t="shared" si="787"/>
        <v>0.82123883207516912</v>
      </c>
      <c r="AQ289" s="12">
        <f t="shared" si="788"/>
        <v>0.87702398978334839</v>
      </c>
      <c r="AR289" s="12">
        <f t="shared" si="789"/>
        <v>0.87652127788600354</v>
      </c>
      <c r="AS289" s="12">
        <f t="shared" si="790"/>
        <v>0.87877182367903772</v>
      </c>
      <c r="AT289" s="12">
        <f t="shared" si="791"/>
        <v>0.8778860455019093</v>
      </c>
      <c r="AV289" s="5">
        <f t="shared" si="807"/>
        <v>1.1488064517684966</v>
      </c>
      <c r="AW289" s="5">
        <f t="shared" si="792"/>
        <v>1.1461224764597822</v>
      </c>
      <c r="AX289" s="5">
        <f t="shared" si="793"/>
        <v>1.0013382153411519</v>
      </c>
      <c r="AY289" s="5">
        <f t="shared" si="794"/>
        <v>1.0012090171737555</v>
      </c>
      <c r="AZ289" s="5">
        <f t="shared" si="795"/>
        <v>1.0030677041409533</v>
      </c>
      <c r="BA289" s="5">
        <f t="shared" si="796"/>
        <v>0.99653532792579824</v>
      </c>
      <c r="BB289" s="5">
        <f t="shared" si="797"/>
        <v>0.94221884209525619</v>
      </c>
      <c r="BC289" s="5">
        <f t="shared" si="798"/>
        <v>0.96322862001690157</v>
      </c>
      <c r="BD289" s="5">
        <f t="shared" si="799"/>
        <v>0.94169630247635727</v>
      </c>
      <c r="BE289" s="5">
        <f t="shared" si="800"/>
        <v>0.94344446873077914</v>
      </c>
      <c r="BF289" s="5">
        <f t="shared" si="801"/>
        <v>1.0075308178188584</v>
      </c>
      <c r="BG289" s="5">
        <f t="shared" si="802"/>
        <v>1.0069532991478081</v>
      </c>
      <c r="BH289" s="5">
        <f t="shared" si="803"/>
        <v>1.0095387406748462</v>
      </c>
      <c r="BI289" s="5">
        <f t="shared" si="804"/>
        <v>1.0085211529901255</v>
      </c>
    </row>
    <row r="290" spans="1:61" x14ac:dyDescent="0.25">
      <c r="A290" s="7" t="s">
        <v>4</v>
      </c>
      <c r="B290" s="7" t="s">
        <v>193</v>
      </c>
      <c r="C290" s="7" t="s">
        <v>194</v>
      </c>
      <c r="D290" s="7">
        <v>1</v>
      </c>
      <c r="E290" s="7" t="s">
        <v>201</v>
      </c>
      <c r="F290" s="7">
        <v>8</v>
      </c>
      <c r="G290" s="7" t="s">
        <v>51</v>
      </c>
      <c r="H290" s="7" t="s">
        <v>195</v>
      </c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</row>
    <row r="291" spans="1:61" x14ac:dyDescent="0.25">
      <c r="A291" s="5" t="s">
        <v>247</v>
      </c>
      <c r="B291" s="5" t="s">
        <v>123</v>
      </c>
      <c r="C291" s="5">
        <v>1.0875600000000001</v>
      </c>
      <c r="D291" s="5">
        <v>1.1061300000000001</v>
      </c>
      <c r="E291" s="5">
        <v>0.95239200000000002</v>
      </c>
      <c r="F291" s="5">
        <v>0.94575600000000004</v>
      </c>
      <c r="G291" s="5">
        <v>1.0207299999999999</v>
      </c>
      <c r="H291" s="5">
        <v>1.0055099999999999</v>
      </c>
      <c r="I291" s="5">
        <v>1.03853</v>
      </c>
      <c r="J291" s="5">
        <v>1.04149</v>
      </c>
      <c r="K291" s="5">
        <v>1.0417099999999999</v>
      </c>
      <c r="L291" s="5">
        <v>1.0438400000000001</v>
      </c>
      <c r="M291" s="5">
        <v>0.99335399999999996</v>
      </c>
      <c r="N291" s="5">
        <v>0.99045099999999997</v>
      </c>
      <c r="O291" s="5">
        <v>1.0012700000000001</v>
      </c>
      <c r="P291" s="5">
        <v>1.00193</v>
      </c>
      <c r="Q291" s="5"/>
      <c r="R291" s="5">
        <f>C291/$C291</f>
        <v>1</v>
      </c>
      <c r="S291" s="5">
        <f>D291/$C291</f>
        <v>1.0170749200044136</v>
      </c>
      <c r="T291" s="5">
        <f t="shared" ref="T291:T301" si="808">E291/$C291</f>
        <v>0.87571444334105697</v>
      </c>
      <c r="U291" s="5">
        <f t="shared" ref="U291:U301" si="809">F291/$C291</f>
        <v>0.8696127110228401</v>
      </c>
      <c r="V291" s="5">
        <f t="shared" ref="V291:V301" si="810">G291/$C291</f>
        <v>0.93855051675309853</v>
      </c>
      <c r="W291" s="5">
        <f t="shared" ref="W291:W301" si="811">H291/$C291</f>
        <v>0.92455588657177523</v>
      </c>
      <c r="X291" s="5">
        <f t="shared" ref="X291:X301" si="812">I291/$C291</f>
        <v>0.95491742984295103</v>
      </c>
      <c r="Y291" s="5">
        <f t="shared" ref="Y291:Y301" si="813">J291/$C291</f>
        <v>0.95763911876126373</v>
      </c>
      <c r="Z291" s="5">
        <f t="shared" ref="Z291:Z301" si="814">K291/$C291</f>
        <v>0.95784140645113813</v>
      </c>
      <c r="AA291" s="5">
        <f t="shared" ref="AA291:AA301" si="815">L291/$C291</f>
        <v>0.95979991908492412</v>
      </c>
      <c r="AB291" s="5">
        <f t="shared" ref="AB291:AB301" si="816">M291/$C291</f>
        <v>0.91337857221670515</v>
      </c>
      <c r="AC291" s="5">
        <f t="shared" ref="AC291:AC301" si="817">N291/$C291</f>
        <v>0.91070929419986013</v>
      </c>
      <c r="AD291" s="5">
        <f t="shared" ref="AD291:AD301" si="818">O291/$C291</f>
        <v>0.9206572510941925</v>
      </c>
      <c r="AE291" s="5">
        <f t="shared" ref="AE291:AE301" si="819">P291/$C291</f>
        <v>0.92126411416381615</v>
      </c>
      <c r="AF291" s="5"/>
      <c r="AG291" s="12">
        <f t="shared" ref="AG291:AG301" si="820">R291/R243</f>
        <v>1</v>
      </c>
      <c r="AH291" s="12">
        <f t="shared" ref="AH291:AH301" si="821">S291/S243</f>
        <v>1.0166093475764184</v>
      </c>
      <c r="AI291" s="12">
        <f t="shared" ref="AI291:AI301" si="822">T291/T243</f>
        <v>1.0220420637106251</v>
      </c>
      <c r="AJ291" s="12">
        <f t="shared" ref="AJ291:AJ301" si="823">U291/U243</f>
        <v>1.0232661987694991</v>
      </c>
      <c r="AK291" s="12">
        <f t="shared" ref="AK291:AK301" si="824">V291/V243</f>
        <v>1.0181466514052619</v>
      </c>
      <c r="AL291" s="12">
        <f t="shared" ref="AL291:AL301" si="825">W291/W243</f>
        <v>1.0216757227951698</v>
      </c>
      <c r="AM291" s="12">
        <f t="shared" ref="AM291:AM301" si="826">X291/X243</f>
        <v>1.038177063800712</v>
      </c>
      <c r="AN291" s="12">
        <f t="shared" ref="AN291:AN301" si="827">Y291/Y243</f>
        <v>1.0531760571152662</v>
      </c>
      <c r="AO291" s="12">
        <f t="shared" ref="AO291:AO301" si="828">Z291/Z243</f>
        <v>1.0210214768233448</v>
      </c>
      <c r="AP291" s="12">
        <f t="shared" ref="AP291:AP301" si="829">AA291/AA243</f>
        <v>1.0505207979668321</v>
      </c>
      <c r="AQ291" s="12">
        <f t="shared" ref="AQ291:AQ301" si="830">AB291/AB243</f>
        <v>1.0246096562313944</v>
      </c>
      <c r="AR291" s="12">
        <f t="shared" ref="AR291:AR301" si="831">AC291/AC243</f>
        <v>1.0188238078276954</v>
      </c>
      <c r="AS291" s="12">
        <f t="shared" ref="AS291:AS301" si="832">AD291/AD243</f>
        <v>1.0179534223907492</v>
      </c>
      <c r="AT291" s="12">
        <f t="shared" ref="AT291:AT301" si="833">AE291/AE243</f>
        <v>1.0212099407892548</v>
      </c>
      <c r="AV291" s="5">
        <f>C291/C243</f>
        <v>0.9765988398196872</v>
      </c>
      <c r="AW291" s="5">
        <f t="shared" ref="AW291:AW301" si="834">D291/D243</f>
        <v>0.99281950939297925</v>
      </c>
      <c r="AX291" s="5">
        <f t="shared" ref="AX291:AX301" si="835">E291/E243</f>
        <v>0.99812509366671531</v>
      </c>
      <c r="AY291" s="5">
        <f t="shared" ref="AY291:AY301" si="836">F291/F243</f>
        <v>0.99932058254499434</v>
      </c>
      <c r="AZ291" s="5">
        <f t="shared" ref="AZ291:AZ301" si="837">G291/G243</f>
        <v>0.99432083852867825</v>
      </c>
      <c r="BA291" s="5">
        <f t="shared" ref="BA291:BA301" si="838">H291/H243</f>
        <v>0.99776732555370318</v>
      </c>
      <c r="BB291" s="5">
        <f t="shared" ref="BB291:BB301" si="839">I291/I243</f>
        <v>1.0138825160351845</v>
      </c>
      <c r="BC291" s="5">
        <f t="shared" ref="BC291:BC301" si="840">J291/J243</f>
        <v>1.0285305155046416</v>
      </c>
      <c r="BD291" s="5">
        <f t="shared" ref="BD291:BD301" si="841">K291/K243</f>
        <v>0.99712838969666218</v>
      </c>
      <c r="BE291" s="5">
        <f t="shared" ref="BE291:BE301" si="842">L291/L243</f>
        <v>1.0259373925008601</v>
      </c>
      <c r="BF291" s="5">
        <f t="shared" ref="BF291:BF301" si="843">M291/M243</f>
        <v>1.0006326015436282</v>
      </c>
      <c r="BG291" s="5">
        <f t="shared" ref="BG291:BG301" si="844">N291/N243</f>
        <v>0.99498214870520341</v>
      </c>
      <c r="BH291" s="5">
        <f t="shared" ref="BH291:BH301" si="845">O291/O243</f>
        <v>0.99413213129728562</v>
      </c>
      <c r="BI291" s="5">
        <f t="shared" ref="BI291:BI301" si="846">P291/P243</f>
        <v>0.99731244338711778</v>
      </c>
    </row>
    <row r="292" spans="1:61" x14ac:dyDescent="0.25">
      <c r="A292" s="5" t="s">
        <v>248</v>
      </c>
      <c r="B292" s="5" t="s">
        <v>125</v>
      </c>
      <c r="C292" s="5">
        <v>1.1012900000000001</v>
      </c>
      <c r="D292" s="5">
        <v>1.1173299999999999</v>
      </c>
      <c r="E292" s="5">
        <v>0.95688499999999999</v>
      </c>
      <c r="F292" s="5">
        <v>0.94870600000000005</v>
      </c>
      <c r="G292" s="5">
        <v>1.00827</v>
      </c>
      <c r="H292" s="5">
        <v>1.0021100000000001</v>
      </c>
      <c r="I292" s="5">
        <v>1.0113700000000001</v>
      </c>
      <c r="J292" s="5">
        <v>1.00308</v>
      </c>
      <c r="K292" s="5">
        <v>1.0184800000000001</v>
      </c>
      <c r="L292" s="5">
        <v>1.0148600000000001</v>
      </c>
      <c r="M292" s="5">
        <v>0.992502</v>
      </c>
      <c r="N292" s="5">
        <v>0.99074499999999999</v>
      </c>
      <c r="O292" s="5">
        <v>0.99672700000000003</v>
      </c>
      <c r="P292" s="5">
        <v>0.99656500000000003</v>
      </c>
      <c r="Q292" s="5"/>
      <c r="R292" s="5">
        <f t="shared" ref="R292:R301" si="847">C292/$C292</f>
        <v>1</v>
      </c>
      <c r="S292" s="5">
        <f t="shared" ref="S292:S301" si="848">D292/$C292</f>
        <v>1.0145647377166775</v>
      </c>
      <c r="T292" s="5">
        <f t="shared" si="808"/>
        <v>0.86887649937800204</v>
      </c>
      <c r="U292" s="5">
        <f t="shared" si="809"/>
        <v>0.86144975437895555</v>
      </c>
      <c r="V292" s="5">
        <f t="shared" si="810"/>
        <v>0.91553541755577539</v>
      </c>
      <c r="W292" s="5">
        <f t="shared" si="811"/>
        <v>0.90994197713590419</v>
      </c>
      <c r="X292" s="5">
        <f t="shared" si="812"/>
        <v>0.9183502982865549</v>
      </c>
      <c r="Y292" s="5">
        <f t="shared" si="813"/>
        <v>0.91082276239682547</v>
      </c>
      <c r="Z292" s="5">
        <f t="shared" si="814"/>
        <v>0.92480636344650358</v>
      </c>
      <c r="AA292" s="5">
        <f t="shared" si="815"/>
        <v>0.9215193091737871</v>
      </c>
      <c r="AB292" s="5">
        <f t="shared" si="816"/>
        <v>0.90121766292257255</v>
      </c>
      <c r="AC292" s="5">
        <f t="shared" si="817"/>
        <v>0.89962226116645017</v>
      </c>
      <c r="AD292" s="5">
        <f t="shared" si="818"/>
        <v>0.90505407295081219</v>
      </c>
      <c r="AE292" s="5">
        <f t="shared" si="819"/>
        <v>0.90490697273197795</v>
      </c>
      <c r="AF292" s="5"/>
      <c r="AG292" s="12">
        <f t="shared" si="820"/>
        <v>1</v>
      </c>
      <c r="AH292" s="12">
        <f t="shared" si="821"/>
        <v>1.0296194139054933</v>
      </c>
      <c r="AI292" s="12">
        <f t="shared" si="822"/>
        <v>1.0117083811230236</v>
      </c>
      <c r="AJ292" s="12">
        <f t="shared" si="823"/>
        <v>1.0093071647728926</v>
      </c>
      <c r="AK292" s="12">
        <f t="shared" si="824"/>
        <v>1.0088127194941177</v>
      </c>
      <c r="AL292" s="12">
        <f t="shared" si="825"/>
        <v>1.0086496395702513</v>
      </c>
      <c r="AM292" s="12">
        <f t="shared" si="826"/>
        <v>0.99178583881401694</v>
      </c>
      <c r="AN292" s="12">
        <f t="shared" si="827"/>
        <v>1.0224198571455581</v>
      </c>
      <c r="AO292" s="12">
        <f t="shared" si="828"/>
        <v>1.0022741261504875</v>
      </c>
      <c r="AP292" s="12">
        <f t="shared" si="829"/>
        <v>1.0253968225695389</v>
      </c>
      <c r="AQ292" s="12">
        <f t="shared" si="830"/>
        <v>1.0115255238395064</v>
      </c>
      <c r="AR292" s="12">
        <f t="shared" si="831"/>
        <v>1.0095839458202056</v>
      </c>
      <c r="AS292" s="12">
        <f t="shared" si="832"/>
        <v>1.0075718854075055</v>
      </c>
      <c r="AT292" s="12">
        <f t="shared" si="833"/>
        <v>1.0129829786805744</v>
      </c>
      <c r="AV292" s="5">
        <f t="shared" ref="AV292:AV301" si="849">C292/C244</f>
        <v>0.99093011328360503</v>
      </c>
      <c r="AW292" s="5">
        <f t="shared" si="834"/>
        <v>1.0202808824603695</v>
      </c>
      <c r="AX292" s="5">
        <f t="shared" si="835"/>
        <v>1.0025323007162106</v>
      </c>
      <c r="AY292" s="5">
        <f t="shared" si="836"/>
        <v>1.0001528631263568</v>
      </c>
      <c r="AZ292" s="5">
        <f t="shared" si="837"/>
        <v>0.9996629024102478</v>
      </c>
      <c r="BA292" s="5">
        <f t="shared" si="838"/>
        <v>0.99950130160281669</v>
      </c>
      <c r="BB292" s="5">
        <f t="shared" si="839"/>
        <v>0.98279045360904893</v>
      </c>
      <c r="BC292" s="5">
        <f t="shared" si="840"/>
        <v>1.0131466248646552</v>
      </c>
      <c r="BD292" s="5">
        <f t="shared" si="841"/>
        <v>0.99318361336752903</v>
      </c>
      <c r="BE292" s="5">
        <f t="shared" si="842"/>
        <v>1.0160965895494818</v>
      </c>
      <c r="BF292" s="5">
        <f t="shared" si="843"/>
        <v>1.00235110192754</v>
      </c>
      <c r="BG292" s="5">
        <f t="shared" si="844"/>
        <v>1.0004271338009254</v>
      </c>
      <c r="BH292" s="5">
        <f t="shared" si="845"/>
        <v>0.99843332254823491</v>
      </c>
      <c r="BI292" s="5">
        <f t="shared" si="846"/>
        <v>1.0037953378183053</v>
      </c>
    </row>
    <row r="293" spans="1:61" x14ac:dyDescent="0.25">
      <c r="A293" s="5" t="s">
        <v>249</v>
      </c>
      <c r="B293" s="5" t="s">
        <v>127</v>
      </c>
      <c r="C293" s="5">
        <v>1.1447499999999999</v>
      </c>
      <c r="D293" s="5">
        <v>1.14601</v>
      </c>
      <c r="E293" s="5">
        <v>0.95991599999999999</v>
      </c>
      <c r="F293" s="5">
        <v>0.94972800000000002</v>
      </c>
      <c r="G293" s="5">
        <v>1.0065299999999999</v>
      </c>
      <c r="H293" s="5">
        <v>0.99514800000000003</v>
      </c>
      <c r="I293" s="5">
        <v>1.1294</v>
      </c>
      <c r="J293" s="5">
        <v>1.1141399999999999</v>
      </c>
      <c r="K293" s="5">
        <v>1.1440600000000001</v>
      </c>
      <c r="L293" s="5">
        <v>1.1398699999999999</v>
      </c>
      <c r="M293" s="5">
        <v>0.98601000000000005</v>
      </c>
      <c r="N293" s="5">
        <v>0.97972700000000001</v>
      </c>
      <c r="O293" s="5">
        <v>1.0152600000000001</v>
      </c>
      <c r="P293" s="5">
        <v>0.99507100000000004</v>
      </c>
      <c r="Q293" s="5"/>
      <c r="R293" s="5">
        <f t="shared" si="847"/>
        <v>1</v>
      </c>
      <c r="S293" s="5">
        <f t="shared" si="848"/>
        <v>1.0011006770037125</v>
      </c>
      <c r="T293" s="5">
        <f t="shared" si="808"/>
        <v>0.83853767198078188</v>
      </c>
      <c r="U293" s="5">
        <f t="shared" si="809"/>
        <v>0.82963791220790573</v>
      </c>
      <c r="V293" s="5">
        <f t="shared" si="810"/>
        <v>0.87925747979908275</v>
      </c>
      <c r="W293" s="5">
        <f t="shared" si="811"/>
        <v>0.86931469753221235</v>
      </c>
      <c r="X293" s="5">
        <f t="shared" si="812"/>
        <v>0.98659095872461233</v>
      </c>
      <c r="Y293" s="5">
        <f t="shared" si="813"/>
        <v>0.97326053723520412</v>
      </c>
      <c r="Z293" s="5">
        <f t="shared" si="814"/>
        <v>0.99939724830749088</v>
      </c>
      <c r="AA293" s="5">
        <f t="shared" si="815"/>
        <v>0.99573706049355759</v>
      </c>
      <c r="AB293" s="5">
        <f t="shared" si="816"/>
        <v>0.86133216859576334</v>
      </c>
      <c r="AC293" s="5">
        <f t="shared" si="817"/>
        <v>0.85584363398121865</v>
      </c>
      <c r="AD293" s="5">
        <f t="shared" si="818"/>
        <v>0.88688359903909164</v>
      </c>
      <c r="AE293" s="5">
        <f t="shared" si="819"/>
        <v>0.869247433937541</v>
      </c>
      <c r="AF293" s="5"/>
      <c r="AG293" s="12">
        <f t="shared" si="820"/>
        <v>1</v>
      </c>
      <c r="AH293" s="12">
        <f t="shared" si="821"/>
        <v>1.0069405187964897</v>
      </c>
      <c r="AI293" s="12">
        <f t="shared" si="822"/>
        <v>1.2502805322369464</v>
      </c>
      <c r="AJ293" s="12">
        <f t="shared" si="823"/>
        <v>1.2516530478466075</v>
      </c>
      <c r="AK293" s="12">
        <f t="shared" si="824"/>
        <v>1.2500648646149783</v>
      </c>
      <c r="AL293" s="12">
        <f t="shared" si="825"/>
        <v>1.2494508176719825</v>
      </c>
      <c r="AM293" s="12">
        <f t="shared" si="826"/>
        <v>1.2181044187725849</v>
      </c>
      <c r="AN293" s="12">
        <f t="shared" si="827"/>
        <v>1.229303162305702</v>
      </c>
      <c r="AO293" s="12">
        <f t="shared" si="828"/>
        <v>1.2211834433793023</v>
      </c>
      <c r="AP293" s="12">
        <f t="shared" si="829"/>
        <v>1.2403409614086873</v>
      </c>
      <c r="AQ293" s="12">
        <f t="shared" si="830"/>
        <v>1.2502947122932841</v>
      </c>
      <c r="AR293" s="12">
        <f t="shared" si="831"/>
        <v>1.2484630806039687</v>
      </c>
      <c r="AS293" s="12">
        <f t="shared" si="832"/>
        <v>1.252234441638487</v>
      </c>
      <c r="AT293" s="12">
        <f t="shared" si="833"/>
        <v>1.2543303290657353</v>
      </c>
      <c r="AV293" s="5">
        <f t="shared" si="849"/>
        <v>0.79892662227991562</v>
      </c>
      <c r="AW293" s="5">
        <f t="shared" si="834"/>
        <v>0.80447158751886561</v>
      </c>
      <c r="AX293" s="5">
        <f t="shared" si="835"/>
        <v>0.99888240252239879</v>
      </c>
      <c r="AY293" s="5">
        <f t="shared" si="836"/>
        <v>0.99997894178245172</v>
      </c>
      <c r="AZ293" s="5">
        <f t="shared" si="837"/>
        <v>0.99871009991764481</v>
      </c>
      <c r="BA293" s="5">
        <f t="shared" si="838"/>
        <v>0.99821952146755566</v>
      </c>
      <c r="BB293" s="5">
        <f t="shared" si="839"/>
        <v>0.97317604887422116</v>
      </c>
      <c r="BC293" s="5">
        <f t="shared" si="840"/>
        <v>0.98212302321891354</v>
      </c>
      <c r="BD293" s="5">
        <f t="shared" si="841"/>
        <v>0.97563596360318261</v>
      </c>
      <c r="BE293" s="5">
        <f t="shared" si="842"/>
        <v>0.99094141477366571</v>
      </c>
      <c r="BF293" s="5">
        <f t="shared" si="843"/>
        <v>0.99889373134691251</v>
      </c>
      <c r="BG293" s="5">
        <f t="shared" si="844"/>
        <v>0.9974303920281069</v>
      </c>
      <c r="BH293" s="5">
        <f t="shared" si="845"/>
        <v>1.0004434327608125</v>
      </c>
      <c r="BI293" s="5">
        <f t="shared" si="846"/>
        <v>1.0021178930237431</v>
      </c>
    </row>
    <row r="294" spans="1:61" x14ac:dyDescent="0.25">
      <c r="A294" s="5" t="s">
        <v>250</v>
      </c>
      <c r="B294" s="5" t="s">
        <v>129</v>
      </c>
      <c r="C294" s="5">
        <v>1.2726599999999999</v>
      </c>
      <c r="D294" s="5">
        <v>1.2702500000000001</v>
      </c>
      <c r="E294" s="5">
        <v>0.96877899999999995</v>
      </c>
      <c r="F294" s="5">
        <v>0.94623299999999999</v>
      </c>
      <c r="G294" s="5">
        <v>1.0109900000000001</v>
      </c>
      <c r="H294" s="5">
        <v>0.99804599999999999</v>
      </c>
      <c r="I294" s="5">
        <v>1.36958</v>
      </c>
      <c r="J294" s="5">
        <v>1.3569199999999999</v>
      </c>
      <c r="K294" s="5">
        <v>1.3828499999999999</v>
      </c>
      <c r="L294" s="5">
        <v>1.36456</v>
      </c>
      <c r="M294" s="5">
        <v>0.99645799999999995</v>
      </c>
      <c r="N294" s="5">
        <v>0.98272099999999996</v>
      </c>
      <c r="O294" s="5">
        <v>1.01206</v>
      </c>
      <c r="P294" s="5">
        <v>0.99507699999999999</v>
      </c>
      <c r="Q294" s="5"/>
      <c r="R294" s="5">
        <f t="shared" si="847"/>
        <v>1</v>
      </c>
      <c r="S294" s="5">
        <f t="shared" si="848"/>
        <v>0.99810632847736258</v>
      </c>
      <c r="T294" s="5">
        <f t="shared" si="808"/>
        <v>0.76122373611176597</v>
      </c>
      <c r="U294" s="5">
        <f t="shared" si="809"/>
        <v>0.74350808542737268</v>
      </c>
      <c r="V294" s="5">
        <f t="shared" si="810"/>
        <v>0.79439127496739126</v>
      </c>
      <c r="W294" s="5">
        <f t="shared" si="811"/>
        <v>0.78422045165244458</v>
      </c>
      <c r="X294" s="5">
        <f t="shared" si="812"/>
        <v>1.0761554539311364</v>
      </c>
      <c r="Y294" s="5">
        <f t="shared" si="813"/>
        <v>1.06620778526865</v>
      </c>
      <c r="Z294" s="5">
        <f t="shared" si="814"/>
        <v>1.0865824336429211</v>
      </c>
      <c r="AA294" s="5">
        <f t="shared" si="815"/>
        <v>1.0722109597221567</v>
      </c>
      <c r="AB294" s="5">
        <f t="shared" si="816"/>
        <v>0.78297267141263183</v>
      </c>
      <c r="AC294" s="5">
        <f t="shared" si="817"/>
        <v>0.77217874373359741</v>
      </c>
      <c r="AD294" s="5">
        <f t="shared" si="818"/>
        <v>0.79523203369320949</v>
      </c>
      <c r="AE294" s="5">
        <f t="shared" si="819"/>
        <v>0.78188754262725324</v>
      </c>
      <c r="AF294" s="5"/>
      <c r="AG294" s="12">
        <f t="shared" si="820"/>
        <v>1</v>
      </c>
      <c r="AH294" s="12">
        <f t="shared" si="821"/>
        <v>0.99663966024526129</v>
      </c>
      <c r="AI294" s="12">
        <f t="shared" si="822"/>
        <v>1.3184047353431152</v>
      </c>
      <c r="AJ294" s="12">
        <f t="shared" si="823"/>
        <v>1.3180797525749124</v>
      </c>
      <c r="AK294" s="12">
        <f t="shared" si="824"/>
        <v>1.3184709797022742</v>
      </c>
      <c r="AL294" s="12">
        <f t="shared" si="825"/>
        <v>1.3181057988912592</v>
      </c>
      <c r="AM294" s="12">
        <f t="shared" si="826"/>
        <v>1.3118629334439504</v>
      </c>
      <c r="AN294" s="12">
        <f t="shared" si="827"/>
        <v>1.3215241426629498</v>
      </c>
      <c r="AO294" s="12">
        <f t="shared" si="828"/>
        <v>1.317978358879341</v>
      </c>
      <c r="AP294" s="12">
        <f t="shared" si="829"/>
        <v>1.3286018332015235</v>
      </c>
      <c r="AQ294" s="12">
        <f t="shared" si="830"/>
        <v>1.3208045051263739</v>
      </c>
      <c r="AR294" s="12">
        <f t="shared" si="831"/>
        <v>1.3201015389866579</v>
      </c>
      <c r="AS294" s="12">
        <f t="shared" si="832"/>
        <v>1.3207414430157272</v>
      </c>
      <c r="AT294" s="12">
        <f t="shared" si="833"/>
        <v>1.3121598057990487</v>
      </c>
      <c r="AV294" s="5">
        <f t="shared" si="849"/>
        <v>0.75824431164838557</v>
      </c>
      <c r="AW294" s="5">
        <f t="shared" si="834"/>
        <v>0.75569635314414896</v>
      </c>
      <c r="AX294" s="5">
        <f t="shared" si="835"/>
        <v>0.9996728910242122</v>
      </c>
      <c r="AY294" s="5">
        <f t="shared" si="836"/>
        <v>0.99942647468883883</v>
      </c>
      <c r="AZ294" s="5">
        <f t="shared" si="837"/>
        <v>0.99972312043272338</v>
      </c>
      <c r="BA294" s="5">
        <f t="shared" si="838"/>
        <v>0.99944622416004825</v>
      </c>
      <c r="BB294" s="5">
        <f t="shared" si="839"/>
        <v>0.99471260694623997</v>
      </c>
      <c r="BC294" s="5">
        <f t="shared" si="840"/>
        <v>1.0020381638801914</v>
      </c>
      <c r="BD294" s="5">
        <f t="shared" si="841"/>
        <v>0.99934959349593488</v>
      </c>
      <c r="BE294" s="5">
        <f t="shared" si="842"/>
        <v>1.0074047824706724</v>
      </c>
      <c r="BF294" s="5">
        <f t="shared" si="843"/>
        <v>1.0014925028116339</v>
      </c>
      <c r="BG294" s="5">
        <f t="shared" si="844"/>
        <v>1.0009594827349129</v>
      </c>
      <c r="BH294" s="5">
        <f t="shared" si="845"/>
        <v>1.0014446863249555</v>
      </c>
      <c r="BI294" s="5">
        <f t="shared" si="846"/>
        <v>0.99493770872077902</v>
      </c>
    </row>
    <row r="295" spans="1:61" x14ac:dyDescent="0.25">
      <c r="A295" s="5" t="s">
        <v>251</v>
      </c>
      <c r="B295" s="5" t="s">
        <v>131</v>
      </c>
      <c r="C295" s="5">
        <v>1.3987099999999999</v>
      </c>
      <c r="D295" s="5">
        <v>1.3997299999999999</v>
      </c>
      <c r="E295" s="5">
        <v>0.97111400000000003</v>
      </c>
      <c r="F295" s="5">
        <v>0.94523299999999999</v>
      </c>
      <c r="G295" s="5">
        <v>1.0124299999999999</v>
      </c>
      <c r="H295" s="5">
        <v>0.99729599999999996</v>
      </c>
      <c r="I295" s="5">
        <v>1.4735199999999999</v>
      </c>
      <c r="J295" s="5">
        <v>1.4559299999999999</v>
      </c>
      <c r="K295" s="5">
        <v>1.4760599999999999</v>
      </c>
      <c r="L295" s="5">
        <v>1.4609300000000001</v>
      </c>
      <c r="M295" s="5">
        <v>0.99603399999999997</v>
      </c>
      <c r="N295" s="5">
        <v>0.98546400000000001</v>
      </c>
      <c r="O295" s="5">
        <v>1.0057499999999999</v>
      </c>
      <c r="P295" s="5">
        <v>0.99231499999999995</v>
      </c>
      <c r="Q295" s="5"/>
      <c r="R295" s="5">
        <f t="shared" si="847"/>
        <v>1</v>
      </c>
      <c r="S295" s="5">
        <f t="shared" si="848"/>
        <v>1.0007292433742521</v>
      </c>
      <c r="T295" s="5">
        <f t="shared" si="808"/>
        <v>0.69429259817975142</v>
      </c>
      <c r="U295" s="5">
        <f t="shared" si="809"/>
        <v>0.67578911997483404</v>
      </c>
      <c r="V295" s="5">
        <f t="shared" si="810"/>
        <v>0.72383124450386427</v>
      </c>
      <c r="W295" s="5">
        <f t="shared" si="811"/>
        <v>0.71301127467452152</v>
      </c>
      <c r="X295" s="5">
        <f t="shared" si="812"/>
        <v>1.0534849968899915</v>
      </c>
      <c r="Y295" s="5">
        <f t="shared" si="813"/>
        <v>1.0409091234065675</v>
      </c>
      <c r="Z295" s="5">
        <f t="shared" si="814"/>
        <v>1.055300955880776</v>
      </c>
      <c r="AA295" s="5">
        <f t="shared" si="815"/>
        <v>1.0444838458293715</v>
      </c>
      <c r="AB295" s="5">
        <f t="shared" si="816"/>
        <v>0.71210901473500587</v>
      </c>
      <c r="AC295" s="5">
        <f t="shared" si="817"/>
        <v>0.70455205153319855</v>
      </c>
      <c r="AD295" s="5">
        <f t="shared" si="818"/>
        <v>0.71905541534699835</v>
      </c>
      <c r="AE295" s="5">
        <f t="shared" si="819"/>
        <v>0.70945013619692432</v>
      </c>
      <c r="AF295" s="5"/>
      <c r="AG295" s="12">
        <f t="shared" si="820"/>
        <v>1</v>
      </c>
      <c r="AH295" s="12">
        <f t="shared" si="821"/>
        <v>1.0006685077860864</v>
      </c>
      <c r="AI295" s="12">
        <f t="shared" si="822"/>
        <v>1.2946253176750044</v>
      </c>
      <c r="AJ295" s="12">
        <f t="shared" si="823"/>
        <v>1.2950374510513969</v>
      </c>
      <c r="AK295" s="12">
        <f t="shared" si="824"/>
        <v>1.2995990902251151</v>
      </c>
      <c r="AL295" s="12">
        <f t="shared" si="825"/>
        <v>1.2934152626615842</v>
      </c>
      <c r="AM295" s="12">
        <f t="shared" si="826"/>
        <v>1.2779947249348091</v>
      </c>
      <c r="AN295" s="12">
        <f t="shared" si="827"/>
        <v>1.2897253303580083</v>
      </c>
      <c r="AO295" s="12">
        <f t="shared" si="828"/>
        <v>1.2795981255810456</v>
      </c>
      <c r="AP295" s="12">
        <f t="shared" si="829"/>
        <v>1.2930053641737729</v>
      </c>
      <c r="AQ295" s="12">
        <f t="shared" si="830"/>
        <v>1.2949138436580332</v>
      </c>
      <c r="AR295" s="12">
        <f t="shared" si="831"/>
        <v>1.2957829723789063</v>
      </c>
      <c r="AS295" s="12">
        <f t="shared" si="832"/>
        <v>1.2990807869710204</v>
      </c>
      <c r="AT295" s="12">
        <f t="shared" si="833"/>
        <v>1.2949942840978994</v>
      </c>
      <c r="AV295" s="5">
        <f t="shared" si="849"/>
        <v>0.77177019764503341</v>
      </c>
      <c r="AW295" s="5">
        <f t="shared" si="834"/>
        <v>0.77228613203122842</v>
      </c>
      <c r="AX295" s="5">
        <f t="shared" si="835"/>
        <v>0.99915323729830219</v>
      </c>
      <c r="AY295" s="5">
        <f t="shared" si="836"/>
        <v>0.99947130955565677</v>
      </c>
      <c r="AZ295" s="5">
        <f t="shared" si="837"/>
        <v>1.0029918467223429</v>
      </c>
      <c r="BA295" s="5">
        <f t="shared" si="838"/>
        <v>0.99821935290143371</v>
      </c>
      <c r="BB295" s="5">
        <f t="shared" si="839"/>
        <v>0.98631824145224767</v>
      </c>
      <c r="BC295" s="5">
        <f t="shared" si="840"/>
        <v>0.99537157311820612</v>
      </c>
      <c r="BD295" s="5">
        <f t="shared" si="841"/>
        <v>0.98755569828589773</v>
      </c>
      <c r="BE295" s="5">
        <f t="shared" si="842"/>
        <v>0.99790300546448096</v>
      </c>
      <c r="BF295" s="5">
        <f t="shared" si="843"/>
        <v>0.99937591305325002</v>
      </c>
      <c r="BG295" s="5">
        <f t="shared" si="844"/>
        <v>1.0000466806979373</v>
      </c>
      <c r="BH295" s="5">
        <f t="shared" si="845"/>
        <v>1.0025918357174899</v>
      </c>
      <c r="BI295" s="5">
        <f t="shared" si="846"/>
        <v>0.99943799458742455</v>
      </c>
    </row>
    <row r="296" spans="1:61" x14ac:dyDescent="0.25">
      <c r="A296" s="5" t="s">
        <v>252</v>
      </c>
      <c r="B296" s="5" t="s">
        <v>133</v>
      </c>
      <c r="C296" s="5">
        <v>1.4703299999999999</v>
      </c>
      <c r="D296" s="5">
        <v>1.46587</v>
      </c>
      <c r="E296" s="5">
        <v>0.97153100000000003</v>
      </c>
      <c r="F296" s="5">
        <v>0.94767999999999997</v>
      </c>
      <c r="G296" s="5">
        <v>1.0125500000000001</v>
      </c>
      <c r="H296" s="5">
        <v>1.0034400000000001</v>
      </c>
      <c r="I296" s="5">
        <v>1.5734999999999999</v>
      </c>
      <c r="J296" s="5">
        <v>1.6240399999999999</v>
      </c>
      <c r="K296" s="5">
        <v>1.7033499999999999</v>
      </c>
      <c r="L296" s="5">
        <v>1.64513</v>
      </c>
      <c r="M296" s="5">
        <v>0.99901200000000001</v>
      </c>
      <c r="N296" s="5">
        <v>0.98802100000000004</v>
      </c>
      <c r="O296" s="5">
        <v>0.99590199999999995</v>
      </c>
      <c r="P296" s="5">
        <v>0.99429000000000001</v>
      </c>
      <c r="Q296" s="5"/>
      <c r="R296" s="5">
        <f t="shared" si="847"/>
        <v>1</v>
      </c>
      <c r="S296" s="5">
        <f t="shared" si="848"/>
        <v>0.99696666734678618</v>
      </c>
      <c r="T296" s="5">
        <f t="shared" si="808"/>
        <v>0.6607571089483314</v>
      </c>
      <c r="U296" s="5">
        <f t="shared" si="809"/>
        <v>0.64453558044792669</v>
      </c>
      <c r="V296" s="5">
        <f t="shared" si="810"/>
        <v>0.68865492780532267</v>
      </c>
      <c r="W296" s="5">
        <f t="shared" si="811"/>
        <v>0.68245903980739031</v>
      </c>
      <c r="X296" s="5">
        <f t="shared" si="812"/>
        <v>1.070167921487013</v>
      </c>
      <c r="Y296" s="5">
        <f t="shared" si="813"/>
        <v>1.1045411574272443</v>
      </c>
      <c r="Z296" s="5">
        <f t="shared" si="814"/>
        <v>1.158481429338992</v>
      </c>
      <c r="AA296" s="5">
        <f t="shared" si="815"/>
        <v>1.118884876184258</v>
      </c>
      <c r="AB296" s="5">
        <f t="shared" si="816"/>
        <v>0.67944747097590341</v>
      </c>
      <c r="AC296" s="5">
        <f t="shared" si="817"/>
        <v>0.67197227833207518</v>
      </c>
      <c r="AD296" s="5">
        <f t="shared" si="818"/>
        <v>0.6773322995518013</v>
      </c>
      <c r="AE296" s="5">
        <f t="shared" si="819"/>
        <v>0.67623594703229895</v>
      </c>
      <c r="AF296" s="5"/>
      <c r="AG296" s="12">
        <f t="shared" si="820"/>
        <v>1</v>
      </c>
      <c r="AH296" s="12">
        <f t="shared" si="821"/>
        <v>0.99219461214642835</v>
      </c>
      <c r="AI296" s="12">
        <f t="shared" si="822"/>
        <v>1.2866427506543967</v>
      </c>
      <c r="AJ296" s="12">
        <f t="shared" si="823"/>
        <v>1.2882998663973264</v>
      </c>
      <c r="AK296" s="12">
        <f t="shared" si="824"/>
        <v>1.288730989570716</v>
      </c>
      <c r="AL296" s="12">
        <f t="shared" si="825"/>
        <v>1.2883501680075471</v>
      </c>
      <c r="AM296" s="12">
        <f t="shared" si="826"/>
        <v>1.3083821187567022</v>
      </c>
      <c r="AN296" s="12">
        <f t="shared" si="827"/>
        <v>1.383364108094413</v>
      </c>
      <c r="AO296" s="12">
        <f t="shared" si="828"/>
        <v>1.4176073581974709</v>
      </c>
      <c r="AP296" s="12">
        <f t="shared" si="829"/>
        <v>1.3991083805532816</v>
      </c>
      <c r="AQ296" s="12">
        <f t="shared" si="830"/>
        <v>1.2934419825320735</v>
      </c>
      <c r="AR296" s="12">
        <f t="shared" si="831"/>
        <v>1.2890800655447676</v>
      </c>
      <c r="AS296" s="12">
        <f t="shared" si="832"/>
        <v>1.2876424470573422</v>
      </c>
      <c r="AT296" s="12">
        <f t="shared" si="833"/>
        <v>1.2867062871266852</v>
      </c>
      <c r="AV296" s="5">
        <f t="shared" si="849"/>
        <v>0.77625611758432622</v>
      </c>
      <c r="AW296" s="5">
        <f t="shared" si="834"/>
        <v>0.77019713751287278</v>
      </c>
      <c r="AX296" s="5">
        <f t="shared" si="835"/>
        <v>0.99876430634100011</v>
      </c>
      <c r="AY296" s="5">
        <f t="shared" si="836"/>
        <v>1.0000506525739949</v>
      </c>
      <c r="AZ296" s="5">
        <f t="shared" si="837"/>
        <v>1.000385314574771</v>
      </c>
      <c r="BA296" s="5">
        <f t="shared" si="838"/>
        <v>1.0000896995066528</v>
      </c>
      <c r="BB296" s="5">
        <f t="shared" si="839"/>
        <v>1.0156396238228327</v>
      </c>
      <c r="BC296" s="5">
        <f t="shared" si="840"/>
        <v>1.0738448517548731</v>
      </c>
      <c r="BD296" s="5">
        <f t="shared" si="841"/>
        <v>1.1004263841333419</v>
      </c>
      <c r="BE296" s="5">
        <f t="shared" si="842"/>
        <v>1.0860664395679842</v>
      </c>
      <c r="BF296" s="5">
        <f t="shared" si="843"/>
        <v>1.0040422516809213</v>
      </c>
      <c r="BG296" s="5">
        <f t="shared" si="844"/>
        <v>1.0006562869351299</v>
      </c>
      <c r="BH296" s="5">
        <f t="shared" si="845"/>
        <v>0.99954032678951377</v>
      </c>
      <c r="BI296" s="5">
        <f t="shared" si="846"/>
        <v>0.99881362691630393</v>
      </c>
    </row>
    <row r="297" spans="1:61" x14ac:dyDescent="0.25">
      <c r="A297" s="5" t="s">
        <v>253</v>
      </c>
      <c r="B297" s="5" t="s">
        <v>135</v>
      </c>
      <c r="C297" s="5">
        <v>1.4851300000000001</v>
      </c>
      <c r="D297" s="5">
        <v>1.4975000000000001</v>
      </c>
      <c r="E297" s="5">
        <v>0.97326800000000002</v>
      </c>
      <c r="F297" s="5">
        <v>0.94849600000000001</v>
      </c>
      <c r="G297" s="5">
        <v>1.01349</v>
      </c>
      <c r="H297" s="5">
        <v>1.0032399999999999</v>
      </c>
      <c r="I297" s="5">
        <v>1.53376</v>
      </c>
      <c r="J297" s="5">
        <v>1.4958100000000001</v>
      </c>
      <c r="K297" s="5">
        <v>1.5380400000000001</v>
      </c>
      <c r="L297" s="5">
        <v>1.5060899999999999</v>
      </c>
      <c r="M297" s="5">
        <v>1.0003500000000001</v>
      </c>
      <c r="N297" s="5">
        <v>0.98888699999999996</v>
      </c>
      <c r="O297" s="5">
        <v>0.99599700000000002</v>
      </c>
      <c r="P297" s="5">
        <v>0.99417</v>
      </c>
      <c r="Q297" s="5"/>
      <c r="R297" s="5">
        <f t="shared" si="847"/>
        <v>1</v>
      </c>
      <c r="S297" s="5">
        <f t="shared" si="848"/>
        <v>1.0083292371711567</v>
      </c>
      <c r="T297" s="5">
        <f t="shared" si="808"/>
        <v>0.65534195659639227</v>
      </c>
      <c r="U297" s="5">
        <f t="shared" si="809"/>
        <v>0.63866193531879367</v>
      </c>
      <c r="V297" s="5">
        <f t="shared" si="810"/>
        <v>0.682425107566341</v>
      </c>
      <c r="W297" s="5">
        <f t="shared" si="811"/>
        <v>0.67552335485782378</v>
      </c>
      <c r="X297" s="5">
        <f t="shared" si="812"/>
        <v>1.0327446082161158</v>
      </c>
      <c r="Y297" s="5">
        <f t="shared" si="813"/>
        <v>1.007191289651411</v>
      </c>
      <c r="Z297" s="5">
        <f t="shared" si="814"/>
        <v>1.0356265108105014</v>
      </c>
      <c r="AA297" s="5">
        <f t="shared" si="815"/>
        <v>1.0141132426117578</v>
      </c>
      <c r="AB297" s="5">
        <f t="shared" si="816"/>
        <v>0.67357739726488597</v>
      </c>
      <c r="AC297" s="5">
        <f t="shared" si="817"/>
        <v>0.66585888104071689</v>
      </c>
      <c r="AD297" s="5">
        <f t="shared" si="818"/>
        <v>0.67064634072438101</v>
      </c>
      <c r="AE297" s="5">
        <f t="shared" si="819"/>
        <v>0.6694161453879458</v>
      </c>
      <c r="AF297" s="5"/>
      <c r="AG297" s="12">
        <f t="shared" si="820"/>
        <v>1</v>
      </c>
      <c r="AH297" s="12">
        <f t="shared" si="821"/>
        <v>1.2138598160424463</v>
      </c>
      <c r="AI297" s="12">
        <f t="shared" si="822"/>
        <v>1.2991067590278791</v>
      </c>
      <c r="AJ297" s="12">
        <f t="shared" si="823"/>
        <v>1.2976361031547283</v>
      </c>
      <c r="AK297" s="12">
        <f t="shared" si="824"/>
        <v>1.2972120616198077</v>
      </c>
      <c r="AL297" s="12">
        <f t="shared" si="825"/>
        <v>1.2962117712532499</v>
      </c>
      <c r="AM297" s="12">
        <f t="shared" si="826"/>
        <v>1.2502168151133639</v>
      </c>
      <c r="AN297" s="12">
        <f t="shared" si="827"/>
        <v>1.2503115789024573</v>
      </c>
      <c r="AO297" s="12">
        <f t="shared" si="828"/>
        <v>1.2470330545601793</v>
      </c>
      <c r="AP297" s="12">
        <f t="shared" si="829"/>
        <v>1.2592047798675015</v>
      </c>
      <c r="AQ297" s="12">
        <f t="shared" si="830"/>
        <v>1.2960298224393625</v>
      </c>
      <c r="AR297" s="12">
        <f t="shared" si="831"/>
        <v>1.2986036555183018</v>
      </c>
      <c r="AS297" s="12">
        <f t="shared" si="832"/>
        <v>1.2958603369579746</v>
      </c>
      <c r="AT297" s="12">
        <f t="shared" si="833"/>
        <v>1.2936975105144952</v>
      </c>
      <c r="AV297" s="5">
        <f t="shared" si="849"/>
        <v>0.77135585737658097</v>
      </c>
      <c r="AW297" s="5">
        <f t="shared" si="834"/>
        <v>0.93631787913840003</v>
      </c>
      <c r="AX297" s="5">
        <f t="shared" si="835"/>
        <v>1.0020736079336612</v>
      </c>
      <c r="AY297" s="5">
        <f t="shared" si="836"/>
        <v>1.0009392089117208</v>
      </c>
      <c r="AZ297" s="5">
        <f t="shared" si="837"/>
        <v>1.0006121219899888</v>
      </c>
      <c r="BA297" s="5">
        <f t="shared" si="838"/>
        <v>0.99984054215666718</v>
      </c>
      <c r="BB297" s="5">
        <f t="shared" si="839"/>
        <v>0.96436206332838703</v>
      </c>
      <c r="BC297" s="5">
        <f t="shared" si="840"/>
        <v>0.96443515993217155</v>
      </c>
      <c r="BD297" s="5">
        <f t="shared" si="841"/>
        <v>0.96190625097720373</v>
      </c>
      <c r="BE297" s="5">
        <f t="shared" si="842"/>
        <v>0.97129498258738545</v>
      </c>
      <c r="BF297" s="5">
        <f t="shared" si="843"/>
        <v>0.99970019487333239</v>
      </c>
      <c r="BG297" s="5">
        <f t="shared" si="844"/>
        <v>1.0016855360946817</v>
      </c>
      <c r="BH297" s="5">
        <f t="shared" si="845"/>
        <v>0.99956946125452362</v>
      </c>
      <c r="BI297" s="5">
        <f t="shared" si="846"/>
        <v>0.9979011524088568</v>
      </c>
    </row>
    <row r="298" spans="1:61" x14ac:dyDescent="0.25">
      <c r="A298" s="5" t="s">
        <v>254</v>
      </c>
      <c r="B298" s="5" t="s">
        <v>137</v>
      </c>
      <c r="C298" s="5">
        <v>1.5885100000000001</v>
      </c>
      <c r="D298" s="5">
        <v>2.0000599999999999</v>
      </c>
      <c r="E298" s="5">
        <v>0.97345800000000005</v>
      </c>
      <c r="F298" s="5">
        <v>0.94885600000000003</v>
      </c>
      <c r="G298" s="5">
        <v>1.01284</v>
      </c>
      <c r="H298" s="5">
        <v>1.0043599999999999</v>
      </c>
      <c r="I298" s="5">
        <v>1.5298499999999999</v>
      </c>
      <c r="J298" s="5">
        <v>1.5778300000000001</v>
      </c>
      <c r="K298" s="5">
        <v>1.7405900000000001</v>
      </c>
      <c r="L298" s="5">
        <v>1.86957</v>
      </c>
      <c r="M298" s="5">
        <v>1.02458</v>
      </c>
      <c r="N298" s="5">
        <v>0.98675400000000002</v>
      </c>
      <c r="O298" s="5">
        <v>1.0078800000000001</v>
      </c>
      <c r="P298" s="5">
        <v>0.99476500000000001</v>
      </c>
      <c r="Q298" s="5"/>
      <c r="R298" s="5">
        <f t="shared" si="847"/>
        <v>1</v>
      </c>
      <c r="S298" s="5">
        <f t="shared" si="848"/>
        <v>1.2590792629571106</v>
      </c>
      <c r="T298" s="5">
        <f t="shared" si="808"/>
        <v>0.61281200621966492</v>
      </c>
      <c r="U298" s="5">
        <f t="shared" si="809"/>
        <v>0.59732453683011122</v>
      </c>
      <c r="V298" s="5">
        <f t="shared" si="810"/>
        <v>0.63760379223297303</v>
      </c>
      <c r="W298" s="5">
        <f t="shared" si="811"/>
        <v>0.63226545630811259</v>
      </c>
      <c r="X298" s="5">
        <f t="shared" si="812"/>
        <v>0.96307231304807639</v>
      </c>
      <c r="Y298" s="5">
        <f t="shared" si="813"/>
        <v>0.99327671843425602</v>
      </c>
      <c r="Z298" s="5">
        <f t="shared" si="814"/>
        <v>1.0957375150298079</v>
      </c>
      <c r="AA298" s="5">
        <f t="shared" si="815"/>
        <v>1.1769331008303379</v>
      </c>
      <c r="AB298" s="5">
        <f t="shared" si="816"/>
        <v>0.64499436578932456</v>
      </c>
      <c r="AC298" s="5">
        <f t="shared" si="817"/>
        <v>0.62118211405656876</v>
      </c>
      <c r="AD298" s="5">
        <f t="shared" si="818"/>
        <v>0.63448136933352639</v>
      </c>
      <c r="AE298" s="5">
        <f t="shared" si="819"/>
        <v>0.62622520475162258</v>
      </c>
      <c r="AF298" s="5"/>
      <c r="AG298" s="12">
        <f t="shared" si="820"/>
        <v>1</v>
      </c>
      <c r="AH298" s="12">
        <f t="shared" si="821"/>
        <v>1.3702783017751632</v>
      </c>
      <c r="AI298" s="12">
        <f t="shared" si="822"/>
        <v>1.148148383830256</v>
      </c>
      <c r="AJ298" s="12">
        <f t="shared" si="823"/>
        <v>1.1474191219613841</v>
      </c>
      <c r="AK298" s="12">
        <f t="shared" si="824"/>
        <v>1.146713183200371</v>
      </c>
      <c r="AL298" s="12">
        <f t="shared" si="825"/>
        <v>1.1477690031109793</v>
      </c>
      <c r="AM298" s="12">
        <f t="shared" si="826"/>
        <v>1.1368742573963939</v>
      </c>
      <c r="AN298" s="12">
        <f t="shared" si="827"/>
        <v>1.2049489867698977</v>
      </c>
      <c r="AO298" s="12">
        <f t="shared" si="828"/>
        <v>1.2868567423302681</v>
      </c>
      <c r="AP298" s="12">
        <f t="shared" si="829"/>
        <v>1.4295054094609347</v>
      </c>
      <c r="AQ298" s="12">
        <f t="shared" si="830"/>
        <v>1.1706310528720834</v>
      </c>
      <c r="AR298" s="12">
        <f t="shared" si="831"/>
        <v>1.1464979322426494</v>
      </c>
      <c r="AS298" s="12">
        <f t="shared" si="832"/>
        <v>1.1576594311620969</v>
      </c>
      <c r="AT298" s="12">
        <f t="shared" si="833"/>
        <v>1.1486278414455617</v>
      </c>
      <c r="AV298" s="5">
        <f t="shared" si="849"/>
        <v>0.87241941773166887</v>
      </c>
      <c r="AW298" s="5">
        <f t="shared" si="834"/>
        <v>1.1954573981650281</v>
      </c>
      <c r="AX298" s="5">
        <f t="shared" si="835"/>
        <v>1.0016669444907484</v>
      </c>
      <c r="AY298" s="5">
        <f t="shared" si="836"/>
        <v>1.0010307222757335</v>
      </c>
      <c r="AZ298" s="5">
        <f t="shared" si="837"/>
        <v>1.000414847592896</v>
      </c>
      <c r="BA298" s="5">
        <f t="shared" si="838"/>
        <v>1.0013359653845386</v>
      </c>
      <c r="BB298" s="5">
        <f t="shared" si="839"/>
        <v>0.99183117767188556</v>
      </c>
      <c r="BC298" s="5">
        <f t="shared" si="840"/>
        <v>1.0512208934341585</v>
      </c>
      <c r="BD298" s="5">
        <f t="shared" si="841"/>
        <v>1.1226788098478448</v>
      </c>
      <c r="BE298" s="5">
        <f t="shared" si="842"/>
        <v>1.2471282769661796</v>
      </c>
      <c r="BF298" s="5">
        <f t="shared" si="843"/>
        <v>1.0212812615252733</v>
      </c>
      <c r="BG298" s="5">
        <f t="shared" si="844"/>
        <v>1.0002270584776944</v>
      </c>
      <c r="BH298" s="5">
        <f t="shared" si="845"/>
        <v>1.0099645668660115</v>
      </c>
      <c r="BI298" s="5">
        <f t="shared" si="846"/>
        <v>1.0020852326243206</v>
      </c>
    </row>
    <row r="299" spans="1:61" x14ac:dyDescent="0.25">
      <c r="A299" s="5" t="s">
        <v>255</v>
      </c>
      <c r="B299" s="5" t="s">
        <v>139</v>
      </c>
      <c r="C299" s="5">
        <v>2.51593</v>
      </c>
      <c r="D299" s="5">
        <v>2.5299</v>
      </c>
      <c r="E299" s="5">
        <v>0.97367700000000001</v>
      </c>
      <c r="F299" s="5">
        <v>0.94981400000000005</v>
      </c>
      <c r="G299" s="5">
        <v>1.01372</v>
      </c>
      <c r="H299" s="5">
        <v>1.0055099999999999</v>
      </c>
      <c r="I299" s="5">
        <v>1.5271600000000001</v>
      </c>
      <c r="J299" s="5">
        <v>1.7625</v>
      </c>
      <c r="K299" s="5">
        <v>1.4857199999999999</v>
      </c>
      <c r="L299" s="5">
        <v>1.4588300000000001</v>
      </c>
      <c r="M299" s="5">
        <v>1.00614</v>
      </c>
      <c r="N299" s="5">
        <v>0.98757399999999995</v>
      </c>
      <c r="O299" s="5">
        <v>0.997776</v>
      </c>
      <c r="P299" s="5">
        <v>0.99558100000000005</v>
      </c>
      <c r="Q299" s="5"/>
      <c r="R299" s="5">
        <f t="shared" si="847"/>
        <v>1</v>
      </c>
      <c r="S299" s="5">
        <f t="shared" si="848"/>
        <v>1.0055526187135573</v>
      </c>
      <c r="T299" s="5">
        <f t="shared" si="808"/>
        <v>0.38700480538011789</v>
      </c>
      <c r="U299" s="5">
        <f t="shared" si="809"/>
        <v>0.37752004229052477</v>
      </c>
      <c r="V299" s="5">
        <f t="shared" si="810"/>
        <v>0.40292059000051667</v>
      </c>
      <c r="W299" s="5">
        <f t="shared" si="811"/>
        <v>0.39965738315453925</v>
      </c>
      <c r="X299" s="5">
        <f t="shared" si="812"/>
        <v>0.60699622008561449</v>
      </c>
      <c r="Y299" s="5">
        <f t="shared" si="813"/>
        <v>0.70053618343912583</v>
      </c>
      <c r="Z299" s="5">
        <f t="shared" si="814"/>
        <v>0.59052517359385992</v>
      </c>
      <c r="AA299" s="5">
        <f t="shared" si="815"/>
        <v>0.57983727687177311</v>
      </c>
      <c r="AB299" s="5">
        <f t="shared" si="816"/>
        <v>0.39990778757755585</v>
      </c>
      <c r="AC299" s="5">
        <f t="shared" si="817"/>
        <v>0.39252840897799224</v>
      </c>
      <c r="AD299" s="5">
        <f t="shared" si="818"/>
        <v>0.39658337076150768</v>
      </c>
      <c r="AE299" s="5">
        <f t="shared" si="819"/>
        <v>0.39571092995433105</v>
      </c>
      <c r="AF299" s="5"/>
      <c r="AG299" s="12">
        <f t="shared" si="820"/>
        <v>1</v>
      </c>
      <c r="AH299" s="12">
        <f t="shared" si="821"/>
        <v>1.0024251261651829</v>
      </c>
      <c r="AI299" s="12">
        <f t="shared" si="822"/>
        <v>0.65513997375101696</v>
      </c>
      <c r="AJ299" s="12">
        <f t="shared" si="823"/>
        <v>0.65623233054424812</v>
      </c>
      <c r="AK299" s="12">
        <f t="shared" si="824"/>
        <v>0.65525754377006418</v>
      </c>
      <c r="AL299" s="12">
        <f t="shared" si="825"/>
        <v>0.64506350760294795</v>
      </c>
      <c r="AM299" s="12">
        <f t="shared" si="826"/>
        <v>0.66187295753188757</v>
      </c>
      <c r="AN299" s="12">
        <f t="shared" si="827"/>
        <v>0.79992879486385815</v>
      </c>
      <c r="AO299" s="12">
        <f t="shared" si="828"/>
        <v>0.65173978600994398</v>
      </c>
      <c r="AP299" s="12">
        <f t="shared" si="829"/>
        <v>0.65731695832505677</v>
      </c>
      <c r="AQ299" s="12">
        <f t="shared" si="830"/>
        <v>0.62966298806577814</v>
      </c>
      <c r="AR299" s="12">
        <f t="shared" si="831"/>
        <v>0.63197510302927273</v>
      </c>
      <c r="AS299" s="12">
        <f t="shared" si="832"/>
        <v>0.63221393240550616</v>
      </c>
      <c r="AT299" s="12">
        <f t="shared" si="833"/>
        <v>0.65673058223409242</v>
      </c>
      <c r="AV299" s="5">
        <f t="shared" si="849"/>
        <v>1.5241779145564254</v>
      </c>
      <c r="AW299" s="5">
        <f t="shared" si="834"/>
        <v>1.5278742382974098</v>
      </c>
      <c r="AX299" s="5">
        <f t="shared" si="835"/>
        <v>0.9985498789343763</v>
      </c>
      <c r="AY299" s="5">
        <f t="shared" si="836"/>
        <v>1.0002148250334348</v>
      </c>
      <c r="AZ299" s="5">
        <f t="shared" si="837"/>
        <v>0.99872907656082199</v>
      </c>
      <c r="BA299" s="5">
        <f t="shared" si="838"/>
        <v>0.98319155177471396</v>
      </c>
      <c r="BB299" s="5">
        <f t="shared" si="839"/>
        <v>1.008812144112246</v>
      </c>
      <c r="BC299" s="5">
        <f t="shared" si="840"/>
        <v>1.21923380234923</v>
      </c>
      <c r="BD299" s="5">
        <f t="shared" si="841"/>
        <v>0.99336738787408729</v>
      </c>
      <c r="BE299" s="5">
        <f t="shared" si="842"/>
        <v>1.0018679907424577</v>
      </c>
      <c r="BF299" s="5">
        <f t="shared" si="843"/>
        <v>0.95971842002346497</v>
      </c>
      <c r="BG299" s="5">
        <f t="shared" si="844"/>
        <v>0.96324249458673883</v>
      </c>
      <c r="BH299" s="5">
        <f t="shared" si="845"/>
        <v>0.96360651304734124</v>
      </c>
      <c r="BI299" s="5">
        <f t="shared" si="846"/>
        <v>1.0009742492549858</v>
      </c>
    </row>
    <row r="300" spans="1:61" x14ac:dyDescent="0.25">
      <c r="A300" s="5" t="s">
        <v>256</v>
      </c>
      <c r="B300" s="5" t="s">
        <v>141</v>
      </c>
      <c r="C300" s="5">
        <v>1.9097599999999999</v>
      </c>
      <c r="D300" s="5">
        <v>1.8958999999999999</v>
      </c>
      <c r="E300" s="5">
        <v>1.02207</v>
      </c>
      <c r="F300" s="5">
        <v>1.01728</v>
      </c>
      <c r="G300" s="5">
        <v>1.1185099999999999</v>
      </c>
      <c r="H300" s="5">
        <v>1.10141</v>
      </c>
      <c r="I300" s="5">
        <v>2.0540600000000002</v>
      </c>
      <c r="J300" s="5">
        <v>1.80976</v>
      </c>
      <c r="K300" s="5">
        <v>1.7388999999999999</v>
      </c>
      <c r="L300" s="5">
        <v>1.8313999999999999</v>
      </c>
      <c r="M300" s="5">
        <v>1.0882499999999999</v>
      </c>
      <c r="N300" s="5">
        <v>1.0549599999999999</v>
      </c>
      <c r="O300" s="5">
        <v>1.1137300000000001</v>
      </c>
      <c r="P300" s="5">
        <v>1.08514</v>
      </c>
      <c r="Q300" s="5"/>
      <c r="R300" s="5">
        <f t="shared" si="847"/>
        <v>1</v>
      </c>
      <c r="S300" s="5">
        <f t="shared" si="848"/>
        <v>0.9927425435656837</v>
      </c>
      <c r="T300" s="5">
        <f t="shared" si="808"/>
        <v>0.5351824313002681</v>
      </c>
      <c r="U300" s="5">
        <f t="shared" si="809"/>
        <v>0.5326742627345844</v>
      </c>
      <c r="V300" s="5">
        <f t="shared" si="810"/>
        <v>0.58568092325737264</v>
      </c>
      <c r="W300" s="5">
        <f t="shared" si="811"/>
        <v>0.5767269185656837</v>
      </c>
      <c r="X300" s="5">
        <f t="shared" si="812"/>
        <v>1.0755592325737267</v>
      </c>
      <c r="Y300" s="5">
        <f t="shared" si="813"/>
        <v>0.94763739946380698</v>
      </c>
      <c r="Z300" s="5">
        <f t="shared" si="814"/>
        <v>0.91053326072386054</v>
      </c>
      <c r="AA300" s="5">
        <f t="shared" si="815"/>
        <v>0.95896866621983912</v>
      </c>
      <c r="AB300" s="5">
        <f t="shared" si="816"/>
        <v>0.56983600033512061</v>
      </c>
      <c r="AC300" s="5">
        <f t="shared" si="817"/>
        <v>0.552404490616622</v>
      </c>
      <c r="AD300" s="5">
        <f t="shared" si="818"/>
        <v>0.58317799095174272</v>
      </c>
      <c r="AE300" s="5">
        <f t="shared" si="819"/>
        <v>0.56820752345844505</v>
      </c>
      <c r="AF300" s="5"/>
      <c r="AG300" s="12">
        <f t="shared" si="820"/>
        <v>1</v>
      </c>
      <c r="AH300" s="12">
        <f t="shared" si="821"/>
        <v>0.93676503112756149</v>
      </c>
      <c r="AI300" s="12">
        <f t="shared" si="822"/>
        <v>0.98482014944854257</v>
      </c>
      <c r="AJ300" s="12">
        <f t="shared" si="823"/>
        <v>1.0204031698559766</v>
      </c>
      <c r="AK300" s="12">
        <f t="shared" si="824"/>
        <v>1.0549757193153046</v>
      </c>
      <c r="AL300" s="12">
        <f t="shared" si="825"/>
        <v>1.0481322744622421</v>
      </c>
      <c r="AM300" s="12">
        <f t="shared" si="826"/>
        <v>1.0725842838979787</v>
      </c>
      <c r="AN300" s="12">
        <f t="shared" si="827"/>
        <v>0.94586692107437942</v>
      </c>
      <c r="AO300" s="12">
        <f t="shared" si="828"/>
        <v>0.79540812600906108</v>
      </c>
      <c r="AP300" s="12">
        <f t="shared" si="829"/>
        <v>0.91915199919984125</v>
      </c>
      <c r="AQ300" s="12">
        <f t="shared" si="830"/>
        <v>0.9582258081812367</v>
      </c>
      <c r="AR300" s="12">
        <f t="shared" si="831"/>
        <v>0.95998456908814855</v>
      </c>
      <c r="AS300" s="12">
        <f t="shared" si="832"/>
        <v>0.97491955616954573</v>
      </c>
      <c r="AT300" s="12">
        <f t="shared" si="833"/>
        <v>0.9828177308654702</v>
      </c>
      <c r="AV300" s="5">
        <f t="shared" si="849"/>
        <v>1.0013160309345916</v>
      </c>
      <c r="AW300" s="5">
        <f t="shared" si="834"/>
        <v>0.93799784288696919</v>
      </c>
      <c r="AX300" s="5">
        <f t="shared" si="835"/>
        <v>0.98611620323022608</v>
      </c>
      <c r="AY300" s="5">
        <f t="shared" si="836"/>
        <v>1.0217460519932626</v>
      </c>
      <c r="AZ300" s="5">
        <f t="shared" si="837"/>
        <v>1.0563640999971666</v>
      </c>
      <c r="BA300" s="5">
        <f t="shared" si="838"/>
        <v>1.0495116489589784</v>
      </c>
      <c r="BB300" s="5">
        <f t="shared" si="839"/>
        <v>1.0739958379955454</v>
      </c>
      <c r="BC300" s="5">
        <f t="shared" si="840"/>
        <v>0.94711171120252047</v>
      </c>
      <c r="BD300" s="5">
        <f t="shared" si="841"/>
        <v>0.79645490770851457</v>
      </c>
      <c r="BE300" s="5">
        <f t="shared" si="842"/>
        <v>0.92036163166438001</v>
      </c>
      <c r="BF300" s="5">
        <f t="shared" si="843"/>
        <v>0.95948686298712738</v>
      </c>
      <c r="BG300" s="5">
        <f t="shared" si="844"/>
        <v>0.96124793847779921</v>
      </c>
      <c r="BH300" s="5">
        <f t="shared" si="845"/>
        <v>0.97620258046420327</v>
      </c>
      <c r="BI300" s="5">
        <f t="shared" si="846"/>
        <v>0.98411114940235433</v>
      </c>
    </row>
    <row r="301" spans="1:61" x14ac:dyDescent="0.25">
      <c r="A301" s="5" t="s">
        <v>257</v>
      </c>
      <c r="B301" s="5" t="s">
        <v>143</v>
      </c>
      <c r="C301" s="5">
        <v>2.2589899999999998</v>
      </c>
      <c r="D301" s="5">
        <v>2.2453699999999999</v>
      </c>
      <c r="E301" s="5">
        <v>1.0755999999999999</v>
      </c>
      <c r="F301" s="5">
        <v>1.04636</v>
      </c>
      <c r="G301" s="5">
        <v>1.1185799999999999</v>
      </c>
      <c r="H301" s="5">
        <v>1.10273</v>
      </c>
      <c r="I301" s="5">
        <v>1.9313499999999999</v>
      </c>
      <c r="J301" s="5">
        <v>1.84988</v>
      </c>
      <c r="K301" s="5">
        <v>1.97173</v>
      </c>
      <c r="L301" s="5">
        <v>1.82518</v>
      </c>
      <c r="M301" s="5">
        <v>1.1534800000000001</v>
      </c>
      <c r="N301" s="5">
        <v>1.09331</v>
      </c>
      <c r="O301" s="5">
        <v>1.13608</v>
      </c>
      <c r="P301" s="5">
        <v>1.1065</v>
      </c>
      <c r="Q301" s="5"/>
      <c r="R301" s="5">
        <f t="shared" si="847"/>
        <v>1</v>
      </c>
      <c r="S301" s="5">
        <f t="shared" si="848"/>
        <v>0.99397075684265979</v>
      </c>
      <c r="T301" s="5">
        <f t="shared" si="808"/>
        <v>0.47614199266043672</v>
      </c>
      <c r="U301" s="5">
        <f t="shared" si="809"/>
        <v>0.46319815492764466</v>
      </c>
      <c r="V301" s="5">
        <f t="shared" si="810"/>
        <v>0.49516819463565576</v>
      </c>
      <c r="W301" s="5">
        <f t="shared" si="811"/>
        <v>0.48815178464712111</v>
      </c>
      <c r="X301" s="5">
        <f t="shared" si="812"/>
        <v>0.85496173068495218</v>
      </c>
      <c r="Y301" s="5">
        <f t="shared" si="813"/>
        <v>0.81889694066817476</v>
      </c>
      <c r="Z301" s="5">
        <f t="shared" si="814"/>
        <v>0.87283697581662611</v>
      </c>
      <c r="AA301" s="5">
        <f t="shared" si="815"/>
        <v>0.80796285065449613</v>
      </c>
      <c r="AB301" s="5">
        <f t="shared" si="816"/>
        <v>0.51061757688170384</v>
      </c>
      <c r="AC301" s="5">
        <f t="shared" si="817"/>
        <v>0.48398177946781529</v>
      </c>
      <c r="AD301" s="5">
        <f t="shared" si="818"/>
        <v>0.50291501954413254</v>
      </c>
      <c r="AE301" s="5">
        <f t="shared" si="819"/>
        <v>0.48982067207026153</v>
      </c>
      <c r="AF301" s="5"/>
      <c r="AG301" s="12">
        <f t="shared" si="820"/>
        <v>1</v>
      </c>
      <c r="AH301" s="12">
        <f t="shared" si="821"/>
        <v>0.99101191303772573</v>
      </c>
      <c r="AI301" s="12">
        <f t="shared" si="822"/>
        <v>0.91737622757411053</v>
      </c>
      <c r="AJ301" s="12">
        <f t="shared" si="823"/>
        <v>0.91420386765606876</v>
      </c>
      <c r="AK301" s="12">
        <f t="shared" si="824"/>
        <v>0.91816255805784863</v>
      </c>
      <c r="AL301" s="12">
        <f t="shared" si="825"/>
        <v>0.91313139992957959</v>
      </c>
      <c r="AM301" s="12">
        <f t="shared" si="826"/>
        <v>0.84253841092687687</v>
      </c>
      <c r="AN301" s="12">
        <f t="shared" si="827"/>
        <v>0.88564393175801526</v>
      </c>
      <c r="AO301" s="12">
        <f t="shared" si="828"/>
        <v>0.84343986845536623</v>
      </c>
      <c r="AP301" s="12">
        <f t="shared" si="829"/>
        <v>0.85148089528250881</v>
      </c>
      <c r="AQ301" s="12">
        <f t="shared" si="830"/>
        <v>0.92486452296240262</v>
      </c>
      <c r="AR301" s="12">
        <f t="shared" si="831"/>
        <v>0.92044576761125629</v>
      </c>
      <c r="AS301" s="12">
        <f t="shared" si="832"/>
        <v>0.91834248392108475</v>
      </c>
      <c r="AT301" s="12">
        <f t="shared" si="833"/>
        <v>0.92252919444783144</v>
      </c>
      <c r="AV301" s="5">
        <f t="shared" si="849"/>
        <v>1.0895993208664738</v>
      </c>
      <c r="AW301" s="5">
        <f t="shared" si="834"/>
        <v>1.0798059074164912</v>
      </c>
      <c r="AX301" s="5">
        <f t="shared" si="835"/>
        <v>0.99957251454379858</v>
      </c>
      <c r="AY301" s="5">
        <f t="shared" si="836"/>
        <v>0.99611591333155625</v>
      </c>
      <c r="AZ301" s="5">
        <f t="shared" si="837"/>
        <v>1.0004292997048563</v>
      </c>
      <c r="BA301" s="5">
        <f t="shared" si="838"/>
        <v>0.9949473532251224</v>
      </c>
      <c r="BB301" s="5">
        <f t="shared" si="839"/>
        <v>0.91802928034984299</v>
      </c>
      <c r="BC301" s="5">
        <f t="shared" si="840"/>
        <v>0.9649970265730472</v>
      </c>
      <c r="BD301" s="5">
        <f t="shared" si="841"/>
        <v>0.91901150786067509</v>
      </c>
      <c r="BE301" s="5">
        <f t="shared" si="842"/>
        <v>0.92777300523059869</v>
      </c>
      <c r="BF301" s="5">
        <f t="shared" si="843"/>
        <v>1.0077317561133292</v>
      </c>
      <c r="BG301" s="5">
        <f t="shared" si="844"/>
        <v>1.0029170832836449</v>
      </c>
      <c r="BH301" s="5">
        <f t="shared" si="845"/>
        <v>1.0006253468032447</v>
      </c>
      <c r="BI301" s="5">
        <f t="shared" si="846"/>
        <v>1.0051871837498525</v>
      </c>
    </row>
    <row r="302" spans="1:61" x14ac:dyDescent="0.25">
      <c r="A302" s="7" t="s">
        <v>5</v>
      </c>
      <c r="B302" s="7" t="s">
        <v>193</v>
      </c>
      <c r="C302" s="7" t="s">
        <v>196</v>
      </c>
      <c r="D302" s="7" t="s">
        <v>197</v>
      </c>
      <c r="E302" s="7" t="s">
        <v>198</v>
      </c>
      <c r="F302" s="7">
        <v>1</v>
      </c>
      <c r="G302" s="7" t="s">
        <v>324</v>
      </c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 t="s">
        <v>69</v>
      </c>
      <c r="S302" s="7" t="s">
        <v>70</v>
      </c>
      <c r="T302" s="7" t="s">
        <v>71</v>
      </c>
      <c r="U302" s="7" t="s">
        <v>115</v>
      </c>
      <c r="V302" s="7" t="s">
        <v>72</v>
      </c>
      <c r="W302" s="7" t="s">
        <v>116</v>
      </c>
      <c r="X302" s="7" t="s">
        <v>73</v>
      </c>
      <c r="Y302" s="7" t="s">
        <v>117</v>
      </c>
      <c r="Z302" s="7" t="s">
        <v>74</v>
      </c>
      <c r="AA302" s="7" t="s">
        <v>118</v>
      </c>
      <c r="AB302" s="7" t="s">
        <v>75</v>
      </c>
      <c r="AC302" s="7" t="s">
        <v>119</v>
      </c>
      <c r="AD302" s="7" t="s">
        <v>76</v>
      </c>
      <c r="AE302" s="7" t="s">
        <v>120</v>
      </c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</row>
    <row r="303" spans="1:61" x14ac:dyDescent="0.25">
      <c r="A303" s="5" t="s">
        <v>243</v>
      </c>
      <c r="B303" s="5" t="s">
        <v>123</v>
      </c>
      <c r="C303" s="5">
        <v>0.93053300000000005</v>
      </c>
      <c r="D303" s="5">
        <v>0.93707499999999999</v>
      </c>
      <c r="E303" s="5">
        <v>0.56174299999999999</v>
      </c>
      <c r="F303" s="5">
        <v>0.53974599999999995</v>
      </c>
      <c r="G303" s="5">
        <v>0.56166000000000005</v>
      </c>
      <c r="H303" s="5">
        <v>0.54071100000000005</v>
      </c>
      <c r="I303" s="5">
        <v>2.5737299999999999</v>
      </c>
      <c r="J303" s="5">
        <v>3.38923</v>
      </c>
      <c r="K303" s="5">
        <v>2.4796499999999999</v>
      </c>
      <c r="L303" s="5">
        <v>2.3947699999999998</v>
      </c>
      <c r="M303" s="5">
        <v>0.681647</v>
      </c>
      <c r="N303" s="5">
        <v>0.63922900000000005</v>
      </c>
      <c r="O303" s="5">
        <v>0.68037700000000001</v>
      </c>
      <c r="P303" s="5">
        <v>0.63881900000000003</v>
      </c>
      <c r="Q303" s="5"/>
      <c r="R303" s="5">
        <f>C303/$C303</f>
        <v>1</v>
      </c>
      <c r="S303" s="5">
        <f>D303/$C303</f>
        <v>1.0070303793632251</v>
      </c>
      <c r="T303" s="5">
        <f t="shared" ref="T303:T313" si="850">E303/$C303</f>
        <v>0.60367875185511954</v>
      </c>
      <c r="U303" s="5">
        <f t="shared" ref="U303:U313" si="851">F303/$C303</f>
        <v>0.58003961170640905</v>
      </c>
      <c r="V303" s="5">
        <f t="shared" ref="V303:V313" si="852">G303/$C303</f>
        <v>0.60358955566325967</v>
      </c>
      <c r="W303" s="5">
        <f t="shared" ref="W303:W313" si="853">H303/$C303</f>
        <v>0.58107665176839518</v>
      </c>
      <c r="X303" s="5">
        <f t="shared" ref="X303:X313" si="854">I303/$C303</f>
        <v>2.7658664442851566</v>
      </c>
      <c r="Y303" s="5">
        <f t="shared" ref="Y303:Y313" si="855">J303/$C303</f>
        <v>3.642245895631858</v>
      </c>
      <c r="Z303" s="5">
        <f t="shared" ref="Z303:Z313" si="856">K303/$C303</f>
        <v>2.6647630981383785</v>
      </c>
      <c r="AA303" s="5">
        <f t="shared" ref="AA303:AA313" si="857">L303/$C303</f>
        <v>2.5735465588001714</v>
      </c>
      <c r="AB303" s="5">
        <f t="shared" ref="AB303:AB313" si="858">M303/$C303</f>
        <v>0.73253393485239104</v>
      </c>
      <c r="AC303" s="5">
        <f t="shared" ref="AC303:AC313" si="859">N303/$C303</f>
        <v>0.68694930754739492</v>
      </c>
      <c r="AD303" s="5">
        <f t="shared" ref="AD303:AD313" si="860">O303/$C303</f>
        <v>0.7311691256516426</v>
      </c>
      <c r="AE303" s="5">
        <f t="shared" ref="AE303:AE313" si="861">P303/$C303</f>
        <v>0.68650869985266505</v>
      </c>
      <c r="AF303" s="9" t="s">
        <v>344</v>
      </c>
      <c r="AG303" s="12">
        <f>AVERAGE(AG267:AG301)</f>
        <v>1</v>
      </c>
      <c r="AH303" s="12">
        <f t="shared" ref="AH303:AT303" si="862">AVERAGE(AH267:AH301)</f>
        <v>1.0835582207023877</v>
      </c>
      <c r="AI303" s="12">
        <f t="shared" si="862"/>
        <v>1.0950733588876873</v>
      </c>
      <c r="AJ303" s="12">
        <f t="shared" si="862"/>
        <v>1.0988273181558765</v>
      </c>
      <c r="AK303" s="12">
        <f t="shared" si="862"/>
        <v>1.1015719496638412</v>
      </c>
      <c r="AL303" s="12">
        <f t="shared" si="862"/>
        <v>1.0968058064170363</v>
      </c>
      <c r="AM303" s="12">
        <f t="shared" si="862"/>
        <v>1.0879676976777741</v>
      </c>
      <c r="AN303" s="12">
        <f t="shared" si="862"/>
        <v>1.1096135617046203</v>
      </c>
      <c r="AO303" s="12">
        <f t="shared" si="862"/>
        <v>1.0970245734448054</v>
      </c>
      <c r="AP303" s="12">
        <f t="shared" si="862"/>
        <v>1.1180087820985909</v>
      </c>
      <c r="AQ303" s="12">
        <f t="shared" si="862"/>
        <v>1.0949049743375849</v>
      </c>
      <c r="AR303" s="12">
        <f t="shared" si="862"/>
        <v>1.0929731932330458</v>
      </c>
      <c r="AS303" s="12">
        <f t="shared" si="862"/>
        <v>1.0946260611958505</v>
      </c>
      <c r="AT303" s="12">
        <f t="shared" si="862"/>
        <v>1.0961949244894003</v>
      </c>
    </row>
    <row r="304" spans="1:61" x14ac:dyDescent="0.25">
      <c r="A304" s="5" t="s">
        <v>244</v>
      </c>
      <c r="B304" s="5" t="s">
        <v>125</v>
      </c>
      <c r="C304" s="5">
        <v>0.95301400000000003</v>
      </c>
      <c r="D304" s="5">
        <v>0.95715300000000003</v>
      </c>
      <c r="E304" s="5">
        <v>0.62335099999999999</v>
      </c>
      <c r="F304" s="5">
        <v>0.58475699999999997</v>
      </c>
      <c r="G304" s="5">
        <v>0.61163500000000004</v>
      </c>
      <c r="H304" s="5">
        <v>0.56599200000000005</v>
      </c>
      <c r="I304" s="5">
        <v>2.5224600000000001</v>
      </c>
      <c r="J304" s="5">
        <v>2.3820299999999999</v>
      </c>
      <c r="K304" s="5">
        <v>2.6242000000000001</v>
      </c>
      <c r="L304" s="5">
        <v>2.3306900000000002</v>
      </c>
      <c r="M304" s="5">
        <v>0.73370899999999994</v>
      </c>
      <c r="N304" s="5">
        <v>0.66328200000000004</v>
      </c>
      <c r="O304" s="5">
        <v>0.70057800000000003</v>
      </c>
      <c r="P304" s="5">
        <v>0.657864</v>
      </c>
      <c r="Q304" s="5"/>
      <c r="R304" s="5">
        <f t="shared" ref="R304:R313" si="863">C304/$C304</f>
        <v>1</v>
      </c>
      <c r="S304" s="5">
        <f t="shared" ref="S304:S313" si="864">D304/$C304</f>
        <v>1.0043430631659136</v>
      </c>
      <c r="T304" s="5">
        <f t="shared" si="850"/>
        <v>0.65408378051109428</v>
      </c>
      <c r="U304" s="5">
        <f t="shared" si="851"/>
        <v>0.61358699872194944</v>
      </c>
      <c r="V304" s="5">
        <f t="shared" si="852"/>
        <v>0.64179015208590851</v>
      </c>
      <c r="W304" s="5">
        <f t="shared" si="853"/>
        <v>0.5938968367725973</v>
      </c>
      <c r="X304" s="5">
        <f t="shared" si="854"/>
        <v>2.6468236563156471</v>
      </c>
      <c r="Y304" s="5">
        <f t="shared" si="855"/>
        <v>2.4994701022230523</v>
      </c>
      <c r="Z304" s="5">
        <f t="shared" si="856"/>
        <v>2.7535796955763505</v>
      </c>
      <c r="AA304" s="5">
        <f t="shared" si="857"/>
        <v>2.4455989104042546</v>
      </c>
      <c r="AB304" s="5">
        <f t="shared" si="858"/>
        <v>0.76988270896335198</v>
      </c>
      <c r="AC304" s="5">
        <f t="shared" si="859"/>
        <v>0.69598347978098962</v>
      </c>
      <c r="AD304" s="5">
        <f t="shared" si="860"/>
        <v>0.73511826688799953</v>
      </c>
      <c r="AE304" s="5">
        <f t="shared" si="861"/>
        <v>0.69029835868098477</v>
      </c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</row>
    <row r="305" spans="1:61" x14ac:dyDescent="0.25">
      <c r="A305" s="5" t="s">
        <v>245</v>
      </c>
      <c r="B305" s="5" t="s">
        <v>127</v>
      </c>
      <c r="C305" s="5">
        <v>1.4502600000000001</v>
      </c>
      <c r="D305" s="5">
        <v>1.5549900000000001</v>
      </c>
      <c r="E305" s="5">
        <v>0.584754</v>
      </c>
      <c r="F305" s="5">
        <v>0.59997699999999998</v>
      </c>
      <c r="G305" s="5">
        <v>0.59527300000000005</v>
      </c>
      <c r="H305" s="5">
        <v>1.19153</v>
      </c>
      <c r="I305" s="5">
        <v>4.0123600000000001</v>
      </c>
      <c r="J305" s="5">
        <v>3.9714800000000001</v>
      </c>
      <c r="K305" s="5">
        <v>4.6334299999999997</v>
      </c>
      <c r="L305" s="5">
        <v>3.9543400000000002</v>
      </c>
      <c r="M305" s="5">
        <v>1.78714</v>
      </c>
      <c r="N305" s="5">
        <v>1.5060899999999999</v>
      </c>
      <c r="O305" s="5">
        <v>1.45323</v>
      </c>
      <c r="P305" s="5">
        <v>1.35093</v>
      </c>
      <c r="Q305" s="5"/>
      <c r="R305" s="5">
        <f t="shared" si="863"/>
        <v>1</v>
      </c>
      <c r="S305" s="5">
        <f t="shared" si="864"/>
        <v>1.0722146373753672</v>
      </c>
      <c r="T305" s="5">
        <f t="shared" si="850"/>
        <v>0.4032063216250879</v>
      </c>
      <c r="U305" s="5">
        <f t="shared" si="851"/>
        <v>0.41370306014094022</v>
      </c>
      <c r="V305" s="5">
        <f t="shared" si="852"/>
        <v>0.41045950381310936</v>
      </c>
      <c r="W305" s="5">
        <f t="shared" si="853"/>
        <v>0.82159750665397924</v>
      </c>
      <c r="X305" s="5">
        <f t="shared" si="854"/>
        <v>2.7666487388468273</v>
      </c>
      <c r="Y305" s="5">
        <f t="shared" si="855"/>
        <v>2.7384606898073449</v>
      </c>
      <c r="Z305" s="5">
        <f t="shared" si="856"/>
        <v>3.1948960875980856</v>
      </c>
      <c r="AA305" s="5">
        <f t="shared" si="857"/>
        <v>2.7266421193441177</v>
      </c>
      <c r="AB305" s="5">
        <f t="shared" si="858"/>
        <v>1.232289382593466</v>
      </c>
      <c r="AC305" s="5">
        <f t="shared" si="859"/>
        <v>1.0384965454470232</v>
      </c>
      <c r="AD305" s="5">
        <f t="shared" si="860"/>
        <v>1.0020479086508625</v>
      </c>
      <c r="AE305" s="5">
        <f t="shared" si="861"/>
        <v>0.93150883289892839</v>
      </c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</row>
    <row r="306" spans="1:61" x14ac:dyDescent="0.25">
      <c r="A306" s="5" t="s">
        <v>246</v>
      </c>
      <c r="B306" s="5" t="s">
        <v>129</v>
      </c>
      <c r="C306" s="5">
        <v>2.4244500000000002</v>
      </c>
      <c r="D306" s="5">
        <v>2.4173399999999998</v>
      </c>
      <c r="E306" s="5">
        <v>1.5561400000000001</v>
      </c>
      <c r="F306" s="5">
        <v>1.5646</v>
      </c>
      <c r="G306" s="5">
        <v>1.5695699999999999</v>
      </c>
      <c r="H306" s="5">
        <v>1.5708200000000001</v>
      </c>
      <c r="I306" s="5">
        <v>4.2317299999999998</v>
      </c>
      <c r="J306" s="5">
        <v>3.9494500000000001</v>
      </c>
      <c r="K306" s="5">
        <v>4.2717900000000002</v>
      </c>
      <c r="L306" s="5">
        <v>3.9147699999999999</v>
      </c>
      <c r="M306" s="5">
        <v>2.2172399999999999</v>
      </c>
      <c r="N306" s="5">
        <v>2.1915200000000001</v>
      </c>
      <c r="O306" s="5">
        <v>2.1558899999999999</v>
      </c>
      <c r="P306" s="5">
        <v>2.1900200000000001</v>
      </c>
      <c r="Q306" s="5"/>
      <c r="R306" s="5">
        <f t="shared" si="863"/>
        <v>1</v>
      </c>
      <c r="S306" s="5">
        <f t="shared" si="864"/>
        <v>0.99706737610592078</v>
      </c>
      <c r="T306" s="5">
        <f t="shared" si="850"/>
        <v>0.64185279135474027</v>
      </c>
      <c r="U306" s="5">
        <f t="shared" si="851"/>
        <v>0.6453422425704799</v>
      </c>
      <c r="V306" s="5">
        <f t="shared" si="852"/>
        <v>0.64739219204355614</v>
      </c>
      <c r="W306" s="5">
        <f t="shared" si="853"/>
        <v>0.64790777289694568</v>
      </c>
      <c r="X306" s="5">
        <f t="shared" si="854"/>
        <v>1.7454391717709168</v>
      </c>
      <c r="Y306" s="5">
        <f t="shared" si="855"/>
        <v>1.6290086411351028</v>
      </c>
      <c r="Z306" s="5">
        <f t="shared" si="856"/>
        <v>1.7619625069603415</v>
      </c>
      <c r="AA306" s="5">
        <f t="shared" si="857"/>
        <v>1.6147043659386664</v>
      </c>
      <c r="AB306" s="5">
        <f t="shared" si="858"/>
        <v>0.91453319309534109</v>
      </c>
      <c r="AC306" s="5">
        <f t="shared" si="859"/>
        <v>0.90392460145600029</v>
      </c>
      <c r="AD306" s="5">
        <f t="shared" si="860"/>
        <v>0.88922848481098793</v>
      </c>
      <c r="AE306" s="5">
        <f t="shared" si="861"/>
        <v>0.90330590443193293</v>
      </c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</row>
    <row r="307" spans="1:61" x14ac:dyDescent="0.25">
      <c r="A307" s="5" t="s">
        <v>258</v>
      </c>
      <c r="B307" s="5" t="s">
        <v>131</v>
      </c>
      <c r="C307" s="5">
        <v>3.2003599999999999</v>
      </c>
      <c r="D307" s="5">
        <v>2.9251499999999999</v>
      </c>
      <c r="E307" s="5">
        <v>1.6103000000000001</v>
      </c>
      <c r="F307" s="5">
        <v>1.58386</v>
      </c>
      <c r="G307" s="5">
        <v>1.6146799999999999</v>
      </c>
      <c r="H307" s="5">
        <v>1.5881000000000001</v>
      </c>
      <c r="I307" s="5">
        <v>4.4696899999999999</v>
      </c>
      <c r="J307" s="5">
        <v>3.8753899999999999</v>
      </c>
      <c r="K307" s="5">
        <v>4.3914900000000001</v>
      </c>
      <c r="L307" s="5">
        <v>3.86415</v>
      </c>
      <c r="M307" s="5">
        <v>2.2483499999999998</v>
      </c>
      <c r="N307" s="5">
        <v>2.1822400000000002</v>
      </c>
      <c r="O307" s="5">
        <v>2.2731499999999998</v>
      </c>
      <c r="P307" s="5">
        <v>2.2030400000000001</v>
      </c>
      <c r="Q307" s="5"/>
      <c r="R307" s="5">
        <f t="shared" si="863"/>
        <v>1</v>
      </c>
      <c r="S307" s="5">
        <f t="shared" si="864"/>
        <v>0.9140065492632079</v>
      </c>
      <c r="T307" s="5">
        <f t="shared" si="850"/>
        <v>0.50316214425877093</v>
      </c>
      <c r="U307" s="5">
        <f t="shared" si="851"/>
        <v>0.49490057368546042</v>
      </c>
      <c r="V307" s="5">
        <f t="shared" si="852"/>
        <v>0.50453074029171718</v>
      </c>
      <c r="W307" s="5">
        <f t="shared" si="853"/>
        <v>0.49622542463972807</v>
      </c>
      <c r="X307" s="5">
        <f t="shared" si="854"/>
        <v>1.3966210051369221</v>
      </c>
      <c r="Y307" s="5">
        <f t="shared" si="855"/>
        <v>1.2109231461460586</v>
      </c>
      <c r="Z307" s="5">
        <f t="shared" si="856"/>
        <v>1.3721862540464198</v>
      </c>
      <c r="AA307" s="5">
        <f t="shared" si="857"/>
        <v>1.2074110412578585</v>
      </c>
      <c r="AB307" s="5">
        <f t="shared" si="858"/>
        <v>0.70253034033671213</v>
      </c>
      <c r="AC307" s="5">
        <f t="shared" si="859"/>
        <v>0.68187328925495894</v>
      </c>
      <c r="AD307" s="5">
        <f t="shared" si="860"/>
        <v>0.71027946855978696</v>
      </c>
      <c r="AE307" s="5">
        <f t="shared" si="861"/>
        <v>0.6883725580872152</v>
      </c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</row>
    <row r="308" spans="1:61" x14ac:dyDescent="0.25">
      <c r="A308" s="5" t="s">
        <v>259</v>
      </c>
      <c r="B308" s="5" t="s">
        <v>133</v>
      </c>
      <c r="C308" s="5">
        <v>3.90286</v>
      </c>
      <c r="D308" s="5">
        <v>3.9320900000000001</v>
      </c>
      <c r="E308" s="5">
        <v>1.6231800000000001</v>
      </c>
      <c r="F308" s="5">
        <v>1.5749200000000001</v>
      </c>
      <c r="G308" s="5">
        <v>1.60704</v>
      </c>
      <c r="H308" s="5">
        <v>1.5682100000000001</v>
      </c>
      <c r="I308" s="5">
        <v>4.3732600000000001</v>
      </c>
      <c r="J308" s="5">
        <v>3.82775</v>
      </c>
      <c r="K308" s="5">
        <v>4.4632699999999996</v>
      </c>
      <c r="L308" s="5">
        <v>3.82985</v>
      </c>
      <c r="M308" s="5">
        <v>2.3295300000000001</v>
      </c>
      <c r="N308" s="5">
        <v>2.2006999999999999</v>
      </c>
      <c r="O308" s="5">
        <v>2.3387899999999999</v>
      </c>
      <c r="P308" s="5">
        <v>2.21848</v>
      </c>
      <c r="Q308" s="5"/>
      <c r="R308" s="5">
        <f t="shared" si="863"/>
        <v>1</v>
      </c>
      <c r="S308" s="5">
        <f t="shared" si="864"/>
        <v>1.0074893795831774</v>
      </c>
      <c r="T308" s="5">
        <f t="shared" si="850"/>
        <v>0.41589501032576115</v>
      </c>
      <c r="U308" s="5">
        <f t="shared" si="851"/>
        <v>0.40352971923153791</v>
      </c>
      <c r="V308" s="5">
        <f t="shared" si="852"/>
        <v>0.41175958143515268</v>
      </c>
      <c r="W308" s="5">
        <f t="shared" si="853"/>
        <v>0.40181046719585128</v>
      </c>
      <c r="X308" s="5">
        <f t="shared" si="854"/>
        <v>1.1205269981500745</v>
      </c>
      <c r="Y308" s="5">
        <f t="shared" si="855"/>
        <v>0.98075513853943008</v>
      </c>
      <c r="Z308" s="5">
        <f t="shared" si="856"/>
        <v>1.1435895727748369</v>
      </c>
      <c r="AA308" s="5">
        <f t="shared" si="857"/>
        <v>0.98129320549545718</v>
      </c>
      <c r="AB308" s="5">
        <f t="shared" si="858"/>
        <v>0.59687767432088268</v>
      </c>
      <c r="AC308" s="5">
        <f t="shared" si="859"/>
        <v>0.56386854768041894</v>
      </c>
      <c r="AD308" s="5">
        <f t="shared" si="860"/>
        <v>0.59925029337460223</v>
      </c>
      <c r="AE308" s="5">
        <f t="shared" si="861"/>
        <v>0.56842418124144856</v>
      </c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</row>
    <row r="309" spans="1:61" x14ac:dyDescent="0.25">
      <c r="A309" s="5" t="s">
        <v>260</v>
      </c>
      <c r="B309" s="5" t="s">
        <v>135</v>
      </c>
      <c r="C309" s="5">
        <v>3.9618699999999998</v>
      </c>
      <c r="D309" s="5">
        <v>4.0783300000000002</v>
      </c>
      <c r="E309" s="5">
        <v>1.6376900000000001</v>
      </c>
      <c r="F309" s="5">
        <v>1.59751</v>
      </c>
      <c r="G309" s="5">
        <v>1.64076</v>
      </c>
      <c r="H309" s="5">
        <v>1.5926199999999999</v>
      </c>
      <c r="I309" s="5">
        <v>4.3902099999999997</v>
      </c>
      <c r="J309" s="5">
        <v>3.7985899999999999</v>
      </c>
      <c r="K309" s="5">
        <v>4.3391200000000003</v>
      </c>
      <c r="L309" s="5">
        <v>3.79128</v>
      </c>
      <c r="M309" s="5">
        <v>2.37432</v>
      </c>
      <c r="N309" s="5">
        <v>2.21427</v>
      </c>
      <c r="O309" s="5">
        <v>2.3758400000000002</v>
      </c>
      <c r="P309" s="5">
        <v>2.2026699999999999</v>
      </c>
      <c r="Q309" s="5"/>
      <c r="R309" s="5">
        <f t="shared" si="863"/>
        <v>1</v>
      </c>
      <c r="S309" s="5">
        <f t="shared" si="864"/>
        <v>1.0293952098377788</v>
      </c>
      <c r="T309" s="5">
        <f t="shared" si="850"/>
        <v>0.41336288166951468</v>
      </c>
      <c r="U309" s="5">
        <f t="shared" si="851"/>
        <v>0.40322120614760204</v>
      </c>
      <c r="V309" s="5">
        <f t="shared" si="852"/>
        <v>0.41413776827609189</v>
      </c>
      <c r="W309" s="5">
        <f t="shared" si="853"/>
        <v>0.40198694051041556</v>
      </c>
      <c r="X309" s="5">
        <f t="shared" si="854"/>
        <v>1.108115612072077</v>
      </c>
      <c r="Y309" s="5">
        <f t="shared" si="855"/>
        <v>0.95878713839676721</v>
      </c>
      <c r="Z309" s="5">
        <f t="shared" si="856"/>
        <v>1.0952201864271167</v>
      </c>
      <c r="AA309" s="5">
        <f t="shared" si="857"/>
        <v>0.95694205009250688</v>
      </c>
      <c r="AB309" s="5">
        <f t="shared" si="858"/>
        <v>0.59929275821771033</v>
      </c>
      <c r="AC309" s="5">
        <f t="shared" si="859"/>
        <v>0.55889516819077867</v>
      </c>
      <c r="AD309" s="5">
        <f t="shared" si="860"/>
        <v>0.59967641543008743</v>
      </c>
      <c r="AE309" s="5">
        <f t="shared" si="861"/>
        <v>0.55596725788579637</v>
      </c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</row>
    <row r="310" spans="1:61" x14ac:dyDescent="0.25">
      <c r="A310" s="5" t="s">
        <v>261</v>
      </c>
      <c r="B310" s="5" t="s">
        <v>137</v>
      </c>
      <c r="C310" s="5">
        <v>3.87636</v>
      </c>
      <c r="D310" s="5">
        <v>3.98001</v>
      </c>
      <c r="E310" s="5">
        <v>1.64381</v>
      </c>
      <c r="F310" s="5">
        <v>1.6096200000000001</v>
      </c>
      <c r="G310" s="5">
        <v>1.64785</v>
      </c>
      <c r="H310" s="5">
        <v>1.60328</v>
      </c>
      <c r="I310" s="5">
        <v>4.3578799999999998</v>
      </c>
      <c r="J310" s="5">
        <v>3.7821199999999999</v>
      </c>
      <c r="K310" s="5">
        <v>4.3435199999999998</v>
      </c>
      <c r="L310" s="5">
        <v>3.7604199999999999</v>
      </c>
      <c r="M310" s="5">
        <v>2.4142700000000001</v>
      </c>
      <c r="N310" s="5">
        <v>2.2284999999999999</v>
      </c>
      <c r="O310" s="5">
        <v>2.3909400000000001</v>
      </c>
      <c r="P310" s="5">
        <v>2.2136</v>
      </c>
      <c r="Q310" s="5"/>
      <c r="R310" s="5">
        <f t="shared" si="863"/>
        <v>1</v>
      </c>
      <c r="S310" s="5">
        <f t="shared" si="864"/>
        <v>1.0267390025694207</v>
      </c>
      <c r="T310" s="5">
        <f t="shared" si="850"/>
        <v>0.42406020080694257</v>
      </c>
      <c r="U310" s="5">
        <f t="shared" si="851"/>
        <v>0.41524007058167972</v>
      </c>
      <c r="V310" s="5">
        <f t="shared" si="852"/>
        <v>0.42510241566830737</v>
      </c>
      <c r="W310" s="5">
        <f t="shared" si="853"/>
        <v>0.41360451557646866</v>
      </c>
      <c r="X310" s="5">
        <f t="shared" si="854"/>
        <v>1.1242196287238542</v>
      </c>
      <c r="Y310" s="5">
        <f t="shared" si="855"/>
        <v>0.97568853254083721</v>
      </c>
      <c r="Z310" s="5">
        <f t="shared" si="856"/>
        <v>1.1205151224344487</v>
      </c>
      <c r="AA310" s="5">
        <f t="shared" si="857"/>
        <v>0.97009049727063534</v>
      </c>
      <c r="AB310" s="5">
        <f t="shared" si="858"/>
        <v>0.62281883003642591</v>
      </c>
      <c r="AC310" s="5">
        <f t="shared" si="859"/>
        <v>0.57489500459193676</v>
      </c>
      <c r="AD310" s="5">
        <f t="shared" si="860"/>
        <v>0.61680029718601992</v>
      </c>
      <c r="AE310" s="5">
        <f t="shared" si="861"/>
        <v>0.57105119235571511</v>
      </c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</row>
    <row r="311" spans="1:61" x14ac:dyDescent="0.25">
      <c r="A311" s="5" t="s">
        <v>262</v>
      </c>
      <c r="B311" s="5" t="s">
        <v>139</v>
      </c>
      <c r="C311" s="5">
        <v>3.8608899999999999</v>
      </c>
      <c r="D311" s="5">
        <v>3.8837299999999999</v>
      </c>
      <c r="E311" s="5">
        <v>1.69279</v>
      </c>
      <c r="F311" s="5">
        <v>1.66184</v>
      </c>
      <c r="G311" s="5">
        <v>1.70842</v>
      </c>
      <c r="H311" s="5">
        <v>1.6551800000000001</v>
      </c>
      <c r="I311" s="5">
        <v>4.3482599999999998</v>
      </c>
      <c r="J311" s="5">
        <v>3.7555399999999999</v>
      </c>
      <c r="K311" s="5">
        <v>4.3583600000000002</v>
      </c>
      <c r="L311" s="5">
        <v>3.76478</v>
      </c>
      <c r="M311" s="5">
        <v>2.4856799999999999</v>
      </c>
      <c r="N311" s="5">
        <v>2.3206199999999999</v>
      </c>
      <c r="O311" s="5">
        <v>2.4914499999999999</v>
      </c>
      <c r="P311" s="5">
        <v>2.2996599999999998</v>
      </c>
      <c r="Q311" s="5"/>
      <c r="R311" s="5">
        <f t="shared" si="863"/>
        <v>1</v>
      </c>
      <c r="S311" s="5">
        <f t="shared" si="864"/>
        <v>1.0059157344550091</v>
      </c>
      <c r="T311" s="5">
        <f t="shared" si="850"/>
        <v>0.4384455397589675</v>
      </c>
      <c r="U311" s="5">
        <f t="shared" si="851"/>
        <v>0.43042925335868154</v>
      </c>
      <c r="V311" s="5">
        <f t="shared" si="852"/>
        <v>0.44249382914302143</v>
      </c>
      <c r="W311" s="5">
        <f t="shared" si="853"/>
        <v>0.4287042624887008</v>
      </c>
      <c r="X311" s="5">
        <f t="shared" si="854"/>
        <v>1.1262325525979762</v>
      </c>
      <c r="Y311" s="5">
        <f t="shared" si="855"/>
        <v>0.97271354532245158</v>
      </c>
      <c r="Z311" s="5">
        <f t="shared" si="856"/>
        <v>1.1288485297431423</v>
      </c>
      <c r="AA311" s="5">
        <f t="shared" si="857"/>
        <v>0.97510677589882133</v>
      </c>
      <c r="AB311" s="5">
        <f t="shared" si="858"/>
        <v>0.64381010596002475</v>
      </c>
      <c r="AC311" s="5">
        <f t="shared" si="859"/>
        <v>0.60105830520942061</v>
      </c>
      <c r="AD311" s="5">
        <f t="shared" si="860"/>
        <v>0.64530458003206514</v>
      </c>
      <c r="AE311" s="5">
        <f t="shared" si="861"/>
        <v>0.59562950511410573</v>
      </c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</row>
    <row r="312" spans="1:61" x14ac:dyDescent="0.25">
      <c r="A312" s="5" t="s">
        <v>263</v>
      </c>
      <c r="B312" s="5" t="s">
        <v>141</v>
      </c>
      <c r="C312" s="5">
        <v>3.7146599999999999</v>
      </c>
      <c r="D312" s="5">
        <v>3.7199399999999998</v>
      </c>
      <c r="E312" s="5">
        <v>1.8055099999999999</v>
      </c>
      <c r="F312" s="5">
        <v>1.75373</v>
      </c>
      <c r="G312" s="5">
        <v>1.8104899999999999</v>
      </c>
      <c r="H312" s="5">
        <v>1.7667900000000001</v>
      </c>
      <c r="I312" s="5">
        <v>4.2195900000000002</v>
      </c>
      <c r="J312" s="5">
        <v>3.6704300000000001</v>
      </c>
      <c r="K312" s="5">
        <v>4.2190099999999999</v>
      </c>
      <c r="L312" s="5">
        <v>3.6844399999999999</v>
      </c>
      <c r="M312" s="5">
        <v>2.41811</v>
      </c>
      <c r="N312" s="5">
        <v>2.24281</v>
      </c>
      <c r="O312" s="5">
        <v>2.4148299999999998</v>
      </c>
      <c r="P312" s="5">
        <v>2.2497799999999999</v>
      </c>
      <c r="Q312" s="5"/>
      <c r="R312" s="5">
        <f t="shared" si="863"/>
        <v>1</v>
      </c>
      <c r="S312" s="5">
        <f t="shared" si="864"/>
        <v>1.0014213952286346</v>
      </c>
      <c r="T312" s="5">
        <f t="shared" si="850"/>
        <v>0.48604986728260463</v>
      </c>
      <c r="U312" s="5">
        <f t="shared" si="851"/>
        <v>0.47211050271088068</v>
      </c>
      <c r="V312" s="5">
        <f t="shared" si="852"/>
        <v>0.48739050141870321</v>
      </c>
      <c r="W312" s="5">
        <f t="shared" si="853"/>
        <v>0.47562630227261721</v>
      </c>
      <c r="X312" s="5">
        <f t="shared" si="854"/>
        <v>1.1359289948474425</v>
      </c>
      <c r="Y312" s="5">
        <f t="shared" si="855"/>
        <v>0.98809312292376694</v>
      </c>
      <c r="Z312" s="5">
        <f t="shared" si="856"/>
        <v>1.1357728567352059</v>
      </c>
      <c r="AA312" s="5">
        <f t="shared" si="857"/>
        <v>0.99186466594520095</v>
      </c>
      <c r="AB312" s="5">
        <f t="shared" si="858"/>
        <v>0.65096401824123884</v>
      </c>
      <c r="AC312" s="5">
        <f t="shared" si="859"/>
        <v>0.60377261983600117</v>
      </c>
      <c r="AD312" s="5">
        <f t="shared" si="860"/>
        <v>0.65008103029617781</v>
      </c>
      <c r="AE312" s="5">
        <f t="shared" si="861"/>
        <v>0.6056489692192556</v>
      </c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</row>
    <row r="313" spans="1:61" x14ac:dyDescent="0.25">
      <c r="A313" s="5" t="s">
        <v>264</v>
      </c>
      <c r="B313" s="5" t="s">
        <v>143</v>
      </c>
      <c r="C313" s="5">
        <v>3.2567400000000002</v>
      </c>
      <c r="D313" s="5">
        <v>3.2726799999999998</v>
      </c>
      <c r="E313" s="5">
        <v>1.6901600000000001</v>
      </c>
      <c r="F313" s="5">
        <v>1.64523</v>
      </c>
      <c r="G313" s="5">
        <v>1.6882999999999999</v>
      </c>
      <c r="H313" s="5">
        <v>1.64385</v>
      </c>
      <c r="I313" s="5">
        <v>3.9405800000000002</v>
      </c>
      <c r="J313" s="5">
        <v>3.4926300000000001</v>
      </c>
      <c r="K313" s="5">
        <v>3.9719000000000002</v>
      </c>
      <c r="L313" s="5">
        <v>3.48651</v>
      </c>
      <c r="M313" s="5">
        <v>2.2540499999999999</v>
      </c>
      <c r="N313" s="5">
        <v>2.1023399999999999</v>
      </c>
      <c r="O313" s="5">
        <v>2.2537099999999999</v>
      </c>
      <c r="P313" s="5">
        <v>2.1050399999999998</v>
      </c>
      <c r="Q313" s="5"/>
      <c r="R313" s="5">
        <f t="shared" si="863"/>
        <v>1</v>
      </c>
      <c r="S313" s="5">
        <f t="shared" si="864"/>
        <v>1.0048944650171643</v>
      </c>
      <c r="T313" s="5">
        <f t="shared" si="850"/>
        <v>0.51897296069075205</v>
      </c>
      <c r="U313" s="5">
        <f t="shared" si="851"/>
        <v>0.50517695609720148</v>
      </c>
      <c r="V313" s="5">
        <f t="shared" si="852"/>
        <v>0.51840183742024226</v>
      </c>
      <c r="W313" s="5">
        <f t="shared" si="853"/>
        <v>0.5047532194771458</v>
      </c>
      <c r="X313" s="5">
        <f t="shared" si="854"/>
        <v>1.2099768480136579</v>
      </c>
      <c r="Y313" s="5">
        <f t="shared" si="855"/>
        <v>1.0724313270325541</v>
      </c>
      <c r="Z313" s="5">
        <f t="shared" si="856"/>
        <v>1.2195938269557902</v>
      </c>
      <c r="AA313" s="5">
        <f t="shared" si="857"/>
        <v>1.0705521472392638</v>
      </c>
      <c r="AB313" s="5">
        <f t="shared" si="858"/>
        <v>0.69211849886696508</v>
      </c>
      <c r="AC313" s="5">
        <f t="shared" si="859"/>
        <v>0.64553510565780492</v>
      </c>
      <c r="AD313" s="5">
        <f t="shared" si="860"/>
        <v>0.69201409998955998</v>
      </c>
      <c r="AE313" s="5">
        <f t="shared" si="861"/>
        <v>0.64636415556660942</v>
      </c>
      <c r="AF313" s="5"/>
      <c r="AG313" s="5" t="s">
        <v>200</v>
      </c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V313" s="5" t="s">
        <v>202</v>
      </c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</row>
    <row r="314" spans="1:61" x14ac:dyDescent="0.25">
      <c r="A314" s="7" t="s">
        <v>5</v>
      </c>
      <c r="B314" s="7" t="s">
        <v>193</v>
      </c>
      <c r="C314" s="7" t="s">
        <v>194</v>
      </c>
      <c r="D314" s="7">
        <v>1</v>
      </c>
      <c r="E314" s="7" t="s">
        <v>201</v>
      </c>
      <c r="F314" s="7">
        <v>1</v>
      </c>
      <c r="G314" s="7" t="s">
        <v>51</v>
      </c>
      <c r="H314" s="7" t="s">
        <v>195</v>
      </c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 t="s">
        <v>69</v>
      </c>
      <c r="AH314" s="7" t="s">
        <v>70</v>
      </c>
      <c r="AI314" s="7" t="s">
        <v>71</v>
      </c>
      <c r="AJ314" s="7" t="s">
        <v>115</v>
      </c>
      <c r="AK314" s="7" t="s">
        <v>72</v>
      </c>
      <c r="AL314" s="7" t="s">
        <v>116</v>
      </c>
      <c r="AM314" s="7" t="s">
        <v>73</v>
      </c>
      <c r="AN314" s="7" t="s">
        <v>117</v>
      </c>
      <c r="AO314" s="7" t="s">
        <v>74</v>
      </c>
      <c r="AP314" s="7" t="s">
        <v>118</v>
      </c>
      <c r="AQ314" s="7" t="s">
        <v>75</v>
      </c>
      <c r="AR314" s="7" t="s">
        <v>119</v>
      </c>
      <c r="AS314" s="7" t="s">
        <v>76</v>
      </c>
      <c r="AT314" s="7" t="s">
        <v>120</v>
      </c>
      <c r="AV314" s="7" t="s">
        <v>69</v>
      </c>
      <c r="AW314" s="7" t="s">
        <v>70</v>
      </c>
      <c r="AX314" s="7" t="s">
        <v>71</v>
      </c>
      <c r="AY314" s="7" t="s">
        <v>115</v>
      </c>
      <c r="AZ314" s="7" t="s">
        <v>72</v>
      </c>
      <c r="BA314" s="7" t="s">
        <v>116</v>
      </c>
      <c r="BB314" s="7" t="s">
        <v>73</v>
      </c>
      <c r="BC314" s="7" t="s">
        <v>117</v>
      </c>
      <c r="BD314" s="7" t="s">
        <v>74</v>
      </c>
      <c r="BE314" s="7" t="s">
        <v>118</v>
      </c>
      <c r="BF314" s="7" t="s">
        <v>75</v>
      </c>
      <c r="BG314" s="7" t="s">
        <v>119</v>
      </c>
      <c r="BH314" s="7" t="s">
        <v>76</v>
      </c>
      <c r="BI314" s="7" t="s">
        <v>120</v>
      </c>
    </row>
    <row r="315" spans="1:61" x14ac:dyDescent="0.25">
      <c r="A315" s="5" t="s">
        <v>243</v>
      </c>
      <c r="B315" s="5" t="s">
        <v>123</v>
      </c>
      <c r="C315" s="5">
        <v>0.92935400000000001</v>
      </c>
      <c r="D315" s="5">
        <v>0.93898199999999998</v>
      </c>
      <c r="E315" s="5">
        <v>0.56267199999999995</v>
      </c>
      <c r="F315" s="5">
        <v>0.54050500000000001</v>
      </c>
      <c r="G315" s="5">
        <v>0.56311199999999995</v>
      </c>
      <c r="H315" s="5">
        <v>0.54134499999999997</v>
      </c>
      <c r="I315" s="5">
        <v>2.35317</v>
      </c>
      <c r="J315" s="5">
        <v>2.2637200000000002</v>
      </c>
      <c r="K315" s="5">
        <v>2.3826100000000001</v>
      </c>
      <c r="L315" s="5">
        <v>2.6130599999999999</v>
      </c>
      <c r="M315" s="5">
        <v>0.68050100000000002</v>
      </c>
      <c r="N315" s="5">
        <v>0.64016200000000001</v>
      </c>
      <c r="O315" s="5">
        <v>0.68077600000000005</v>
      </c>
      <c r="P315" s="5">
        <v>0.64052600000000004</v>
      </c>
      <c r="Q315" s="5"/>
      <c r="R315" s="5">
        <f>C315/$C315</f>
        <v>1</v>
      </c>
      <c r="S315" s="5">
        <f>D315/$C315</f>
        <v>1.0103598843928148</v>
      </c>
      <c r="T315" s="5">
        <f t="shared" ref="T315:T325" si="865">E315/$C315</f>
        <v>0.60544421178582108</v>
      </c>
      <c r="U315" s="5">
        <f t="shared" ref="U315:U325" si="866">F315/$C315</f>
        <v>0.58159215971524303</v>
      </c>
      <c r="V315" s="5">
        <f t="shared" ref="V315:V325" si="867">G315/$C315</f>
        <v>0.60591765893297922</v>
      </c>
      <c r="W315" s="5">
        <f t="shared" ref="W315:W325" si="868">H315/$C315</f>
        <v>0.5824960133598176</v>
      </c>
      <c r="X315" s="5">
        <f t="shared" ref="X315:X325" si="869">I315/$C315</f>
        <v>2.5320491438138748</v>
      </c>
      <c r="Y315" s="5">
        <f t="shared" ref="Y315:Y325" si="870">J315/$C315</f>
        <v>2.4357994908291136</v>
      </c>
      <c r="Z315" s="5">
        <f t="shared" ref="Z315:Z325" si="871">K315/$C315</f>
        <v>2.5637270620237285</v>
      </c>
      <c r="AA315" s="5">
        <f t="shared" ref="AA315:AA325" si="872">L315/$C315</f>
        <v>2.8116950053478007</v>
      </c>
      <c r="AB315" s="5">
        <f t="shared" ref="AB315:AB325" si="873">M315/$C315</f>
        <v>0.73223012974603863</v>
      </c>
      <c r="AC315" s="5">
        <f t="shared" ref="AC315:AC325" si="874">N315/$C315</f>
        <v>0.68882471049782967</v>
      </c>
      <c r="AD315" s="5">
        <f t="shared" ref="AD315:AD325" si="875">O315/$C315</f>
        <v>0.73252603421301254</v>
      </c>
      <c r="AE315" s="5">
        <f t="shared" ref="AE315:AE325" si="876">P315/$C315</f>
        <v>0.68921638041047872</v>
      </c>
      <c r="AF315" s="5"/>
      <c r="AG315" s="12">
        <f t="shared" ref="AG315:AG325" si="877">R315/R303</f>
        <v>1</v>
      </c>
      <c r="AH315" s="12">
        <f t="shared" ref="AH315:AH325" si="878">S315/S303</f>
        <v>1.0033062607621579</v>
      </c>
      <c r="AI315" s="12">
        <f t="shared" ref="AI315:AI325" si="879">T315/T303</f>
        <v>1.0029245023537374</v>
      </c>
      <c r="AJ315" s="12">
        <f t="shared" ref="AJ315:AJ325" si="880">U315/U303</f>
        <v>1.0026766241089407</v>
      </c>
      <c r="AK315" s="12">
        <f t="shared" ref="AK315:AK325" si="881">V315/V303</f>
        <v>1.0038570966774951</v>
      </c>
      <c r="AL315" s="12">
        <f t="shared" ref="AL315:AL325" si="882">W315/W303</f>
        <v>1.002442640892734</v>
      </c>
      <c r="AM315" s="12">
        <f t="shared" ref="AM315:AM325" si="883">X315/X303</f>
        <v>0.91546327157104934</v>
      </c>
      <c r="AN315" s="12">
        <f t="shared" ref="AN315:AN325" si="884">Y315/Y303</f>
        <v>0.66876305461703334</v>
      </c>
      <c r="AO315" s="12">
        <f t="shared" ref="AO315:AO325" si="885">Z315/Z303</f>
        <v>0.96208442086831869</v>
      </c>
      <c r="AP315" s="12">
        <f t="shared" ref="AP315:AP325" si="886">AA315/AA303</f>
        <v>1.0925370655266706</v>
      </c>
      <c r="AQ315" s="12">
        <f t="shared" ref="AQ315:AQ325" si="887">AB315/AB303</f>
        <v>0.99958526821503002</v>
      </c>
      <c r="AR315" s="12">
        <f t="shared" ref="AR315:AR325" si="888">AC315/AC303</f>
        <v>1.0027300456232069</v>
      </c>
      <c r="AS315" s="12">
        <f t="shared" ref="AS315:AS325" si="889">AD315/AD303</f>
        <v>1.0018558066988408</v>
      </c>
      <c r="AT315" s="12">
        <f t="shared" ref="AT315:AT325" si="890">AE315/AE303</f>
        <v>1.0039441314558648</v>
      </c>
      <c r="AV315" s="5">
        <f>C315/C303</f>
        <v>0.99873298421442325</v>
      </c>
      <c r="AW315" s="5">
        <f t="shared" ref="AW315:AW325" si="891">D315/D303</f>
        <v>1.0020350558920044</v>
      </c>
      <c r="AX315" s="5">
        <f t="shared" ref="AX315:AX325" si="892">E315/E303</f>
        <v>1.0016537811775135</v>
      </c>
      <c r="AY315" s="5">
        <f t="shared" ref="AY315:AY325" si="893">F315/F303</f>
        <v>1.001406216998366</v>
      </c>
      <c r="AZ315" s="5">
        <f t="shared" ref="AZ315:AZ325" si="894">G315/G303</f>
        <v>1.0025851938895416</v>
      </c>
      <c r="BA315" s="5">
        <f t="shared" ref="BA315:BA325" si="895">H315/H303</f>
        <v>1.0011725302425878</v>
      </c>
      <c r="BB315" s="5">
        <f t="shared" ref="BB315:BB325" si="896">I315/I303</f>
        <v>0.91430336515485311</v>
      </c>
      <c r="BC315" s="5">
        <f t="shared" ref="BC315:BC325" si="897">J315/J303</f>
        <v>0.66791572127002308</v>
      </c>
      <c r="BD315" s="5">
        <f t="shared" ref="BD315:BD325" si="898">K315/K303</f>
        <v>0.960865444720021</v>
      </c>
      <c r="BE315" s="5">
        <f t="shared" ref="BE315:BE325" si="899">L315/L303</f>
        <v>1.0911528038183207</v>
      </c>
      <c r="BF315" s="5">
        <f t="shared" ref="BF315:BF325" si="900">M315/M303</f>
        <v>0.99831877790117174</v>
      </c>
      <c r="BG315" s="5">
        <f t="shared" ref="BG315:BG325" si="901">N315/N303</f>
        <v>1.0014595708267302</v>
      </c>
      <c r="BH315" s="5">
        <f t="shared" ref="BH315:BH325" si="902">O315/O303</f>
        <v>1.0005864395768818</v>
      </c>
      <c r="BI315" s="5">
        <f t="shared" ref="BI315:BI325" si="903">P315/P303</f>
        <v>1.002672118393473</v>
      </c>
    </row>
    <row r="316" spans="1:61" x14ac:dyDescent="0.25">
      <c r="A316" s="5" t="s">
        <v>244</v>
      </c>
      <c r="B316" s="5" t="s">
        <v>125</v>
      </c>
      <c r="C316" s="5">
        <v>0.961422</v>
      </c>
      <c r="D316" s="5">
        <v>0.97527200000000003</v>
      </c>
      <c r="E316" s="5">
        <v>0.58654899999999999</v>
      </c>
      <c r="F316" s="5">
        <v>0.54281500000000005</v>
      </c>
      <c r="G316" s="5">
        <v>0.56559800000000005</v>
      </c>
      <c r="H316" s="5">
        <v>0.54368399999999995</v>
      </c>
      <c r="I316" s="5">
        <v>2.9899499999999999</v>
      </c>
      <c r="J316" s="5">
        <v>2.74912</v>
      </c>
      <c r="K316" s="5">
        <v>3.66</v>
      </c>
      <c r="L316" s="5">
        <v>2.8755299999999999</v>
      </c>
      <c r="M316" s="5">
        <v>0.68199799999999999</v>
      </c>
      <c r="N316" s="5">
        <v>0.65158899999999997</v>
      </c>
      <c r="O316" s="5">
        <v>0.69131200000000004</v>
      </c>
      <c r="P316" s="5">
        <v>0.64464100000000002</v>
      </c>
      <c r="Q316" s="5"/>
      <c r="R316" s="5">
        <f t="shared" ref="R316:R325" si="904">C316/$C316</f>
        <v>1</v>
      </c>
      <c r="S316" s="5">
        <f t="shared" ref="S316:S325" si="905">D316/$C316</f>
        <v>1.0144057448238131</v>
      </c>
      <c r="T316" s="5">
        <f t="shared" si="865"/>
        <v>0.61008485347745323</v>
      </c>
      <c r="U316" s="5">
        <f t="shared" si="866"/>
        <v>0.56459598386556586</v>
      </c>
      <c r="V316" s="5">
        <f t="shared" si="867"/>
        <v>0.58829317406924331</v>
      </c>
      <c r="W316" s="5">
        <f t="shared" si="868"/>
        <v>0.56549985334223674</v>
      </c>
      <c r="X316" s="5">
        <f t="shared" si="869"/>
        <v>3.1099246740765238</v>
      </c>
      <c r="Y316" s="5">
        <f t="shared" si="870"/>
        <v>2.8594311342989864</v>
      </c>
      <c r="Z316" s="5">
        <f t="shared" si="871"/>
        <v>3.8068610870148594</v>
      </c>
      <c r="AA316" s="5">
        <f t="shared" si="872"/>
        <v>2.990913459438207</v>
      </c>
      <c r="AB316" s="5">
        <f t="shared" si="873"/>
        <v>0.70936383814807646</v>
      </c>
      <c r="AC316" s="5">
        <f t="shared" si="874"/>
        <v>0.67773464722047128</v>
      </c>
      <c r="AD316" s="5">
        <f t="shared" si="875"/>
        <v>0.71905157152634336</v>
      </c>
      <c r="AE316" s="5">
        <f t="shared" si="876"/>
        <v>0.67050785191102347</v>
      </c>
      <c r="AF316" s="5"/>
      <c r="AG316" s="12">
        <f t="shared" si="877"/>
        <v>1</v>
      </c>
      <c r="AH316" s="12">
        <f t="shared" si="878"/>
        <v>1.0100191677793637</v>
      </c>
      <c r="AI316" s="12">
        <f t="shared" si="879"/>
        <v>0.93273197051414303</v>
      </c>
      <c r="AJ316" s="12">
        <f t="shared" si="880"/>
        <v>0.92015636746145568</v>
      </c>
      <c r="AK316" s="12">
        <f t="shared" si="881"/>
        <v>0.91664412761275238</v>
      </c>
      <c r="AL316" s="12">
        <f t="shared" si="882"/>
        <v>0.95218532635284303</v>
      </c>
      <c r="AM316" s="12">
        <f t="shared" si="883"/>
        <v>1.174964817416476</v>
      </c>
      <c r="AN316" s="12">
        <f t="shared" si="884"/>
        <v>1.144014938108594</v>
      </c>
      <c r="AO316" s="12">
        <f t="shared" si="885"/>
        <v>1.3825134943908159</v>
      </c>
      <c r="AP316" s="12">
        <f t="shared" si="886"/>
        <v>1.2229779162535743</v>
      </c>
      <c r="AQ316" s="12">
        <f t="shared" si="887"/>
        <v>0.92139208984604393</v>
      </c>
      <c r="AR316" s="12">
        <f t="shared" si="888"/>
        <v>0.97377979062626485</v>
      </c>
      <c r="AS316" s="12">
        <f t="shared" si="889"/>
        <v>0.9781440673081464</v>
      </c>
      <c r="AT316" s="12">
        <f t="shared" si="890"/>
        <v>0.97133050293241785</v>
      </c>
      <c r="AV316" s="5">
        <f t="shared" ref="AV316:AV325" si="906">C316/C304</f>
        <v>1.0088225356605465</v>
      </c>
      <c r="AW316" s="5">
        <f t="shared" si="891"/>
        <v>1.0189300979049327</v>
      </c>
      <c r="AX316" s="5">
        <f t="shared" si="892"/>
        <v>0.94096103158573585</v>
      </c>
      <c r="AY316" s="5">
        <f t="shared" si="893"/>
        <v>0.92827447982666311</v>
      </c>
      <c r="AZ316" s="5">
        <f t="shared" si="894"/>
        <v>0.92473125311664639</v>
      </c>
      <c r="BA316" s="5">
        <f t="shared" si="895"/>
        <v>0.96058601535004007</v>
      </c>
      <c r="BB316" s="5">
        <f t="shared" si="896"/>
        <v>1.1853309864180204</v>
      </c>
      <c r="BC316" s="5">
        <f t="shared" si="897"/>
        <v>1.1541080506962549</v>
      </c>
      <c r="BD316" s="5">
        <f t="shared" si="898"/>
        <v>1.3947107689962654</v>
      </c>
      <c r="BE316" s="5">
        <f t="shared" si="899"/>
        <v>1.2337676825317823</v>
      </c>
      <c r="BF316" s="5">
        <f t="shared" si="900"/>
        <v>0.92952110441605607</v>
      </c>
      <c r="BG316" s="5">
        <f t="shared" si="901"/>
        <v>0.98237099755458457</v>
      </c>
      <c r="BH316" s="5">
        <f t="shared" si="902"/>
        <v>0.98677377822312429</v>
      </c>
      <c r="BI316" s="5">
        <f t="shared" si="903"/>
        <v>0.97990010093271562</v>
      </c>
    </row>
    <row r="317" spans="1:61" x14ac:dyDescent="0.25">
      <c r="A317" s="5" t="s">
        <v>245</v>
      </c>
      <c r="B317" s="5" t="s">
        <v>127</v>
      </c>
      <c r="C317" s="5">
        <v>1.2606900000000001</v>
      </c>
      <c r="D317" s="5">
        <v>1.1731</v>
      </c>
      <c r="E317" s="5">
        <v>0.57596400000000003</v>
      </c>
      <c r="F317" s="5">
        <v>0.55815199999999998</v>
      </c>
      <c r="G317" s="5">
        <v>0.58508499999999997</v>
      </c>
      <c r="H317" s="5">
        <v>0.568129</v>
      </c>
      <c r="I317" s="5">
        <v>3.4836</v>
      </c>
      <c r="J317" s="5">
        <v>3.3419400000000001</v>
      </c>
      <c r="K317" s="5">
        <v>3.59423</v>
      </c>
      <c r="L317" s="5">
        <v>3.93418</v>
      </c>
      <c r="M317" s="5">
        <v>1.4903299999999999</v>
      </c>
      <c r="N317" s="5">
        <v>1.06047</v>
      </c>
      <c r="O317" s="5">
        <v>0.99260099999999996</v>
      </c>
      <c r="P317" s="5">
        <v>1.51325</v>
      </c>
      <c r="Q317" s="5"/>
      <c r="R317" s="5">
        <f t="shared" si="904"/>
        <v>1</v>
      </c>
      <c r="S317" s="5">
        <f t="shared" si="905"/>
        <v>0.93052217436483187</v>
      </c>
      <c r="T317" s="5">
        <f t="shared" si="865"/>
        <v>0.45686409823192059</v>
      </c>
      <c r="U317" s="5">
        <f t="shared" si="866"/>
        <v>0.44273532747939615</v>
      </c>
      <c r="V317" s="5">
        <f t="shared" si="867"/>
        <v>0.46409902513702805</v>
      </c>
      <c r="W317" s="5">
        <f t="shared" si="868"/>
        <v>0.45064924763423203</v>
      </c>
      <c r="X317" s="5">
        <f t="shared" si="869"/>
        <v>2.7632486971420409</v>
      </c>
      <c r="Y317" s="5">
        <f t="shared" si="870"/>
        <v>2.6508816600433094</v>
      </c>
      <c r="Z317" s="5">
        <f t="shared" si="871"/>
        <v>2.8510022289381212</v>
      </c>
      <c r="AA317" s="5">
        <f t="shared" si="872"/>
        <v>3.120656148617027</v>
      </c>
      <c r="AB317" s="5">
        <f t="shared" si="873"/>
        <v>1.1821542171350607</v>
      </c>
      <c r="AC317" s="5">
        <f t="shared" si="874"/>
        <v>0.84118220974228397</v>
      </c>
      <c r="AD317" s="5">
        <f t="shared" si="875"/>
        <v>0.787347404992504</v>
      </c>
      <c r="AE317" s="5">
        <f t="shared" si="876"/>
        <v>1.2003347373263846</v>
      </c>
      <c r="AF317" s="5"/>
      <c r="AG317" s="12">
        <f t="shared" si="877"/>
        <v>1</v>
      </c>
      <c r="AH317" s="12">
        <f t="shared" si="878"/>
        <v>0.86785065408416839</v>
      </c>
      <c r="AI317" s="12">
        <f t="shared" si="879"/>
        <v>1.1330777166155772</v>
      </c>
      <c r="AJ317" s="12">
        <f t="shared" si="880"/>
        <v>1.0701765834861487</v>
      </c>
      <c r="AK317" s="12">
        <f t="shared" si="881"/>
        <v>1.1306816405165803</v>
      </c>
      <c r="AL317" s="12">
        <f t="shared" si="882"/>
        <v>0.54850366996552447</v>
      </c>
      <c r="AM317" s="12">
        <f t="shared" si="883"/>
        <v>0.99877106129988746</v>
      </c>
      <c r="AN317" s="12">
        <f t="shared" si="884"/>
        <v>0.96801888371448674</v>
      </c>
      <c r="AO317" s="12">
        <f t="shared" si="885"/>
        <v>0.89236148868976117</v>
      </c>
      <c r="AP317" s="12">
        <f t="shared" si="886"/>
        <v>1.144505223651312</v>
      </c>
      <c r="AQ317" s="12">
        <f t="shared" si="887"/>
        <v>0.95931542852954621</v>
      </c>
      <c r="AR317" s="12">
        <f t="shared" si="888"/>
        <v>0.81000000763622682</v>
      </c>
      <c r="AS317" s="12">
        <f t="shared" si="889"/>
        <v>0.78573828476182639</v>
      </c>
      <c r="AT317" s="12">
        <f t="shared" si="890"/>
        <v>1.2885919005092512</v>
      </c>
      <c r="AV317" s="5">
        <f t="shared" si="906"/>
        <v>0.86928550742625466</v>
      </c>
      <c r="AW317" s="5">
        <f t="shared" si="891"/>
        <v>0.75440999620576332</v>
      </c>
      <c r="AX317" s="5">
        <f t="shared" si="892"/>
        <v>0.98496803784155396</v>
      </c>
      <c r="AY317" s="5">
        <f t="shared" si="893"/>
        <v>0.93028899441145241</v>
      </c>
      <c r="AZ317" s="5">
        <f t="shared" si="894"/>
        <v>0.98288516361400557</v>
      </c>
      <c r="BA317" s="5">
        <f t="shared" si="895"/>
        <v>0.47680629107114381</v>
      </c>
      <c r="BB317" s="5">
        <f t="shared" si="896"/>
        <v>0.86821720882473152</v>
      </c>
      <c r="BC317" s="5">
        <f t="shared" si="897"/>
        <v>0.84148478652794423</v>
      </c>
      <c r="BD317" s="5">
        <f t="shared" si="898"/>
        <v>0.77571690950332695</v>
      </c>
      <c r="BE317" s="5">
        <f t="shared" si="899"/>
        <v>0.99490180409372986</v>
      </c>
      <c r="BF317" s="5">
        <f t="shared" si="900"/>
        <v>0.83391899907114153</v>
      </c>
      <c r="BG317" s="5">
        <f t="shared" si="901"/>
        <v>0.7041212676533275</v>
      </c>
      <c r="BH317" s="5">
        <f t="shared" si="902"/>
        <v>0.68303090357341922</v>
      </c>
      <c r="BI317" s="5">
        <f t="shared" si="903"/>
        <v>1.1201542640995463</v>
      </c>
    </row>
    <row r="318" spans="1:61" x14ac:dyDescent="0.25">
      <c r="A318" s="5" t="s">
        <v>246</v>
      </c>
      <c r="B318" s="5" t="s">
        <v>129</v>
      </c>
      <c r="C318" s="5">
        <v>2.66527</v>
      </c>
      <c r="D318" s="5">
        <v>2.7492800000000002</v>
      </c>
      <c r="E318" s="5">
        <v>1.22888</v>
      </c>
      <c r="F318" s="5">
        <v>1.18268</v>
      </c>
      <c r="G318" s="5">
        <v>1.1830700000000001</v>
      </c>
      <c r="H318" s="5">
        <v>1.1772</v>
      </c>
      <c r="I318" s="5">
        <v>4.1993600000000004</v>
      </c>
      <c r="J318" s="5">
        <v>3.8524400000000001</v>
      </c>
      <c r="K318" s="5">
        <v>4.2005400000000002</v>
      </c>
      <c r="L318" s="5">
        <v>3.8683299999999998</v>
      </c>
      <c r="M318" s="5">
        <v>1.6655599999999999</v>
      </c>
      <c r="N318" s="5">
        <v>1.7517</v>
      </c>
      <c r="O318" s="5">
        <v>1.7938000000000001</v>
      </c>
      <c r="P318" s="5">
        <v>1.6638599999999999</v>
      </c>
      <c r="Q318" s="5"/>
      <c r="R318" s="5">
        <f t="shared" si="904"/>
        <v>1</v>
      </c>
      <c r="S318" s="5">
        <f t="shared" si="905"/>
        <v>1.0315202587355128</v>
      </c>
      <c r="T318" s="5">
        <f t="shared" si="865"/>
        <v>0.46107148619089244</v>
      </c>
      <c r="U318" s="5">
        <f t="shared" si="866"/>
        <v>0.44373740746716089</v>
      </c>
      <c r="V318" s="5">
        <f t="shared" si="867"/>
        <v>0.44388373410573789</v>
      </c>
      <c r="W318" s="5">
        <f t="shared" si="868"/>
        <v>0.44168133059690012</v>
      </c>
      <c r="X318" s="5">
        <f t="shared" si="869"/>
        <v>1.5755852127551806</v>
      </c>
      <c r="Y318" s="5">
        <f t="shared" si="870"/>
        <v>1.4454220397933417</v>
      </c>
      <c r="Z318" s="5">
        <f t="shared" si="871"/>
        <v>1.576027944636003</v>
      </c>
      <c r="AA318" s="5">
        <f t="shared" si="872"/>
        <v>1.4513839123240797</v>
      </c>
      <c r="AB318" s="5">
        <f t="shared" si="873"/>
        <v>0.62491229781598112</v>
      </c>
      <c r="AC318" s="5">
        <f t="shared" si="874"/>
        <v>0.65723172511602956</v>
      </c>
      <c r="AD318" s="5">
        <f t="shared" si="875"/>
        <v>0.67302749815215723</v>
      </c>
      <c r="AE318" s="5">
        <f t="shared" si="876"/>
        <v>0.6242744637503892</v>
      </c>
      <c r="AF318" s="5"/>
      <c r="AG318" s="12">
        <f t="shared" si="877"/>
        <v>1</v>
      </c>
      <c r="AH318" s="12">
        <f t="shared" si="878"/>
        <v>1.0345542171524544</v>
      </c>
      <c r="AI318" s="12">
        <f t="shared" si="879"/>
        <v>0.7183445992619617</v>
      </c>
      <c r="AJ318" s="12">
        <f t="shared" si="880"/>
        <v>0.68760012625192268</v>
      </c>
      <c r="AK318" s="12">
        <f t="shared" si="881"/>
        <v>0.68564888418653291</v>
      </c>
      <c r="AL318" s="12">
        <f t="shared" si="882"/>
        <v>0.68170401571513894</v>
      </c>
      <c r="AM318" s="12">
        <f t="shared" si="883"/>
        <v>0.90268697886308868</v>
      </c>
      <c r="AN318" s="12">
        <f t="shared" si="884"/>
        <v>0.88730164057703409</v>
      </c>
      <c r="AO318" s="12">
        <f t="shared" si="885"/>
        <v>0.89447303129900058</v>
      </c>
      <c r="AP318" s="12">
        <f t="shared" si="886"/>
        <v>0.89885426889296571</v>
      </c>
      <c r="AQ318" s="12">
        <f t="shared" si="887"/>
        <v>0.68331286664499813</v>
      </c>
      <c r="AR318" s="12">
        <f t="shared" si="888"/>
        <v>0.72708688762026263</v>
      </c>
      <c r="AS318" s="12">
        <f t="shared" si="889"/>
        <v>0.75686677794089585</v>
      </c>
      <c r="AT318" s="12">
        <f t="shared" si="890"/>
        <v>0.69109972677858245</v>
      </c>
      <c r="AV318" s="5">
        <f t="shared" si="906"/>
        <v>1.0993297448905937</v>
      </c>
      <c r="AW318" s="5">
        <f t="shared" si="891"/>
        <v>1.1373162236176957</v>
      </c>
      <c r="AX318" s="5">
        <f t="shared" si="892"/>
        <v>0.78969758505018828</v>
      </c>
      <c r="AY318" s="5">
        <f t="shared" si="893"/>
        <v>0.75589927137926627</v>
      </c>
      <c r="AZ318" s="5">
        <f t="shared" si="894"/>
        <v>0.75375421293730138</v>
      </c>
      <c r="BA318" s="5">
        <f t="shared" si="895"/>
        <v>0.74941750168701693</v>
      </c>
      <c r="BB318" s="5">
        <f t="shared" si="896"/>
        <v>0.99235064618961999</v>
      </c>
      <c r="BC318" s="5">
        <f t="shared" si="897"/>
        <v>0.97543708617655622</v>
      </c>
      <c r="BD318" s="5">
        <f t="shared" si="898"/>
        <v>0.98332080930944643</v>
      </c>
      <c r="BE318" s="5">
        <f t="shared" si="899"/>
        <v>0.98813723411592502</v>
      </c>
      <c r="BF318" s="5">
        <f t="shared" si="900"/>
        <v>0.75118615936930599</v>
      </c>
      <c r="BG318" s="5">
        <f t="shared" si="901"/>
        <v>0.79930824268087897</v>
      </c>
      <c r="BH318" s="5">
        <f t="shared" si="902"/>
        <v>0.83204616190993053</v>
      </c>
      <c r="BI318" s="5">
        <f t="shared" si="903"/>
        <v>0.75974648633345809</v>
      </c>
    </row>
    <row r="319" spans="1:61" x14ac:dyDescent="0.25">
      <c r="A319" s="5" t="s">
        <v>258</v>
      </c>
      <c r="B319" s="5" t="s">
        <v>131</v>
      </c>
      <c r="C319" s="5">
        <v>2.9353500000000001</v>
      </c>
      <c r="D319" s="5">
        <v>3.0160800000000001</v>
      </c>
      <c r="E319" s="5">
        <v>1.2149300000000001</v>
      </c>
      <c r="F319" s="5">
        <v>1.19052</v>
      </c>
      <c r="G319" s="5">
        <v>1.2259500000000001</v>
      </c>
      <c r="H319" s="5">
        <v>1.1938899999999999</v>
      </c>
      <c r="I319" s="5">
        <v>4.3315099999999997</v>
      </c>
      <c r="J319" s="5">
        <v>3.8551600000000001</v>
      </c>
      <c r="K319" s="5">
        <v>4.3176300000000003</v>
      </c>
      <c r="L319" s="5">
        <v>3.9016500000000001</v>
      </c>
      <c r="M319" s="5">
        <v>1.6534</v>
      </c>
      <c r="N319" s="5">
        <v>1.6651199999999999</v>
      </c>
      <c r="O319" s="5">
        <v>1.83876</v>
      </c>
      <c r="P319" s="5">
        <v>1.7543899999999999</v>
      </c>
      <c r="Q319" s="5"/>
      <c r="R319" s="5">
        <f t="shared" si="904"/>
        <v>1</v>
      </c>
      <c r="S319" s="5">
        <f t="shared" si="905"/>
        <v>1.0275026828146558</v>
      </c>
      <c r="T319" s="5">
        <f t="shared" si="865"/>
        <v>0.4138961282300237</v>
      </c>
      <c r="U319" s="5">
        <f t="shared" si="866"/>
        <v>0.40558025448413304</v>
      </c>
      <c r="V319" s="5">
        <f t="shared" si="867"/>
        <v>0.41765036537380551</v>
      </c>
      <c r="W319" s="5">
        <f t="shared" si="868"/>
        <v>0.40672832881939114</v>
      </c>
      <c r="X319" s="5">
        <f t="shared" si="869"/>
        <v>1.4756366361762649</v>
      </c>
      <c r="Y319" s="5">
        <f t="shared" si="870"/>
        <v>1.3133561585500877</v>
      </c>
      <c r="Z319" s="5">
        <f t="shared" si="871"/>
        <v>1.4709080688844602</v>
      </c>
      <c r="AA319" s="5">
        <f t="shared" si="872"/>
        <v>1.3291941335786193</v>
      </c>
      <c r="AB319" s="5">
        <f t="shared" si="873"/>
        <v>0.56327184151804721</v>
      </c>
      <c r="AC319" s="5">
        <f t="shared" si="874"/>
        <v>0.56726455107568086</v>
      </c>
      <c r="AD319" s="5">
        <f t="shared" si="875"/>
        <v>0.62641933670601457</v>
      </c>
      <c r="AE319" s="5">
        <f t="shared" si="876"/>
        <v>0.5976765973393291</v>
      </c>
      <c r="AF319" s="5"/>
      <c r="AG319" s="12">
        <f t="shared" si="877"/>
        <v>1</v>
      </c>
      <c r="AH319" s="12">
        <f t="shared" si="878"/>
        <v>1.1241743110516424</v>
      </c>
      <c r="AI319" s="12">
        <f t="shared" si="879"/>
        <v>0.82258996021998299</v>
      </c>
      <c r="AJ319" s="12">
        <f t="shared" si="880"/>
        <v>0.819518658998169</v>
      </c>
      <c r="AK319" s="12">
        <f t="shared" si="881"/>
        <v>0.82779964037933973</v>
      </c>
      <c r="AL319" s="12">
        <f t="shared" si="882"/>
        <v>0.81964427581413424</v>
      </c>
      <c r="AM319" s="12">
        <f t="shared" si="883"/>
        <v>1.0565762871593043</v>
      </c>
      <c r="AN319" s="12">
        <f t="shared" si="884"/>
        <v>1.0845908451994144</v>
      </c>
      <c r="AO319" s="12">
        <f t="shared" si="885"/>
        <v>1.0719449087519433</v>
      </c>
      <c r="AP319" s="12">
        <f t="shared" si="886"/>
        <v>1.1008629937605088</v>
      </c>
      <c r="AQ319" s="12">
        <f t="shared" si="887"/>
        <v>0.80177582259020952</v>
      </c>
      <c r="AR319" s="12">
        <f t="shared" si="888"/>
        <v>0.83192076887994248</v>
      </c>
      <c r="AS319" s="12">
        <f t="shared" si="889"/>
        <v>0.88193361125330971</v>
      </c>
      <c r="AT319" s="12">
        <f t="shared" si="890"/>
        <v>0.8682458217104071</v>
      </c>
      <c r="AV319" s="5">
        <f t="shared" si="906"/>
        <v>0.91719369070979517</v>
      </c>
      <c r="AW319" s="5">
        <f t="shared" si="891"/>
        <v>1.0310855853545973</v>
      </c>
      <c r="AX319" s="5">
        <f t="shared" si="892"/>
        <v>0.75447432155498972</v>
      </c>
      <c r="AY319" s="5">
        <f t="shared" si="893"/>
        <v>0.7516573434520728</v>
      </c>
      <c r="AZ319" s="5">
        <f t="shared" si="894"/>
        <v>0.75925260732776789</v>
      </c>
      <c r="BA319" s="5">
        <f t="shared" si="895"/>
        <v>0.75177255840312318</v>
      </c>
      <c r="BB319" s="5">
        <f t="shared" si="896"/>
        <v>0.96908510433609485</v>
      </c>
      <c r="BC319" s="5">
        <f t="shared" si="897"/>
        <v>0.99477988021850705</v>
      </c>
      <c r="BD319" s="5">
        <f t="shared" si="898"/>
        <v>0.98318110709576934</v>
      </c>
      <c r="BE319" s="5">
        <f t="shared" si="899"/>
        <v>1.0097045922130352</v>
      </c>
      <c r="BF319" s="5">
        <f t="shared" si="900"/>
        <v>0.73538372584339629</v>
      </c>
      <c r="BG319" s="5">
        <f t="shared" si="901"/>
        <v>0.76303248038712501</v>
      </c>
      <c r="BH319" s="5">
        <f t="shared" si="902"/>
        <v>0.80890394386644093</v>
      </c>
      <c r="BI319" s="5">
        <f t="shared" si="903"/>
        <v>0.79634958965792713</v>
      </c>
    </row>
    <row r="320" spans="1:61" x14ac:dyDescent="0.25">
      <c r="A320" s="5" t="s">
        <v>259</v>
      </c>
      <c r="B320" s="5" t="s">
        <v>133</v>
      </c>
      <c r="C320" s="5">
        <v>4.0792999999999999</v>
      </c>
      <c r="D320" s="5">
        <v>3.9825300000000001</v>
      </c>
      <c r="E320" s="5">
        <v>1.1938899999999999</v>
      </c>
      <c r="F320" s="5">
        <v>1.17588</v>
      </c>
      <c r="G320" s="5">
        <v>1.2142299999999999</v>
      </c>
      <c r="H320" s="5">
        <v>1.1836100000000001</v>
      </c>
      <c r="I320" s="5">
        <v>4.3605</v>
      </c>
      <c r="J320" s="5">
        <v>3.8374999999999999</v>
      </c>
      <c r="K320" s="5">
        <v>4.3388600000000004</v>
      </c>
      <c r="L320" s="5">
        <v>3.8574700000000002</v>
      </c>
      <c r="M320" s="5">
        <v>1.7205699999999999</v>
      </c>
      <c r="N320" s="5">
        <v>1.63944</v>
      </c>
      <c r="O320" s="5">
        <v>1.7775399999999999</v>
      </c>
      <c r="P320" s="5">
        <v>1.6494</v>
      </c>
      <c r="Q320" s="5"/>
      <c r="R320" s="5">
        <f t="shared" si="904"/>
        <v>1</v>
      </c>
      <c r="S320" s="5">
        <f t="shared" si="905"/>
        <v>0.97627779275856152</v>
      </c>
      <c r="T320" s="5">
        <f t="shared" si="865"/>
        <v>0.2926703110827838</v>
      </c>
      <c r="U320" s="5">
        <f t="shared" si="866"/>
        <v>0.28825533792562452</v>
      </c>
      <c r="V320" s="5">
        <f t="shared" si="867"/>
        <v>0.29765646066727131</v>
      </c>
      <c r="W320" s="5">
        <f t="shared" si="868"/>
        <v>0.29015027087980783</v>
      </c>
      <c r="X320" s="5">
        <f t="shared" si="869"/>
        <v>1.0689333954354914</v>
      </c>
      <c r="Y320" s="5">
        <f t="shared" si="870"/>
        <v>0.94072512440859946</v>
      </c>
      <c r="Z320" s="5">
        <f t="shared" si="871"/>
        <v>1.0636285637241685</v>
      </c>
      <c r="AA320" s="5">
        <f t="shared" si="872"/>
        <v>0.9456205721569878</v>
      </c>
      <c r="AB320" s="5">
        <f t="shared" si="873"/>
        <v>0.42178069766871767</v>
      </c>
      <c r="AC320" s="5">
        <f t="shared" si="874"/>
        <v>0.40189248155320767</v>
      </c>
      <c r="AD320" s="5">
        <f t="shared" si="875"/>
        <v>0.43574632902703891</v>
      </c>
      <c r="AE320" s="5">
        <f t="shared" si="876"/>
        <v>0.40433407692496259</v>
      </c>
      <c r="AF320" s="5"/>
      <c r="AG320" s="12">
        <f t="shared" si="877"/>
        <v>1</v>
      </c>
      <c r="AH320" s="12">
        <f t="shared" si="878"/>
        <v>0.96902043092749135</v>
      </c>
      <c r="AI320" s="12">
        <f t="shared" si="879"/>
        <v>0.70371200379043197</v>
      </c>
      <c r="AJ320" s="12">
        <f t="shared" si="880"/>
        <v>0.71433484124679536</v>
      </c>
      <c r="AK320" s="12">
        <f t="shared" si="881"/>
        <v>0.72288897232170113</v>
      </c>
      <c r="AL320" s="12">
        <f t="shared" si="882"/>
        <v>0.72210729826105347</v>
      </c>
      <c r="AM320" s="12">
        <f t="shared" si="883"/>
        <v>0.95395594858512001</v>
      </c>
      <c r="AN320" s="12">
        <f t="shared" si="884"/>
        <v>0.9591844971717971</v>
      </c>
      <c r="AO320" s="12">
        <f t="shared" si="885"/>
        <v>0.93007892783015778</v>
      </c>
      <c r="AP320" s="12">
        <f t="shared" si="886"/>
        <v>0.96364732463376412</v>
      </c>
      <c r="AQ320" s="12">
        <f t="shared" si="887"/>
        <v>0.70664512313785666</v>
      </c>
      <c r="AR320" s="12">
        <f t="shared" si="888"/>
        <v>0.71274144161164732</v>
      </c>
      <c r="AS320" s="12">
        <f t="shared" si="889"/>
        <v>0.72715246674839085</v>
      </c>
      <c r="AT320" s="12">
        <f t="shared" si="890"/>
        <v>0.71132455350841994</v>
      </c>
      <c r="AV320" s="5">
        <f t="shared" si="906"/>
        <v>1.0452078732006784</v>
      </c>
      <c r="AW320" s="5">
        <f t="shared" si="891"/>
        <v>1.0128277836977282</v>
      </c>
      <c r="AX320" s="5">
        <f t="shared" si="892"/>
        <v>0.73552532682758531</v>
      </c>
      <c r="AY320" s="5">
        <f t="shared" si="893"/>
        <v>0.74662840017270715</v>
      </c>
      <c r="AZ320" s="5">
        <f t="shared" si="894"/>
        <v>0.75556924532058933</v>
      </c>
      <c r="BA320" s="5">
        <f t="shared" si="895"/>
        <v>0.7547522334381237</v>
      </c>
      <c r="BB320" s="5">
        <f t="shared" si="896"/>
        <v>0.997082268147789</v>
      </c>
      <c r="BC320" s="5">
        <f t="shared" si="897"/>
        <v>1.0025471882959964</v>
      </c>
      <c r="BD320" s="5">
        <f t="shared" si="898"/>
        <v>0.97212581806612652</v>
      </c>
      <c r="BE320" s="5">
        <f t="shared" si="899"/>
        <v>1.0072117706959802</v>
      </c>
      <c r="BF320" s="5">
        <f t="shared" si="900"/>
        <v>0.73859104626255079</v>
      </c>
      <c r="BG320" s="5">
        <f t="shared" si="901"/>
        <v>0.74496296632889536</v>
      </c>
      <c r="BH320" s="5">
        <f t="shared" si="902"/>
        <v>0.7600254832627128</v>
      </c>
      <c r="BI320" s="5">
        <f t="shared" si="903"/>
        <v>0.74348202372795791</v>
      </c>
    </row>
    <row r="321" spans="1:61" x14ac:dyDescent="0.25">
      <c r="A321" s="5" t="s">
        <v>260</v>
      </c>
      <c r="B321" s="5" t="s">
        <v>135</v>
      </c>
      <c r="C321" s="5">
        <v>3.7909099999999998</v>
      </c>
      <c r="D321" s="5">
        <v>3.8221500000000002</v>
      </c>
      <c r="E321" s="5">
        <v>1.3459700000000001</v>
      </c>
      <c r="F321" s="5">
        <v>1.3194999999999999</v>
      </c>
      <c r="G321" s="5">
        <v>1.34094</v>
      </c>
      <c r="H321" s="5">
        <v>1.3082199999999999</v>
      </c>
      <c r="I321" s="5">
        <v>4.0495200000000002</v>
      </c>
      <c r="J321" s="5">
        <v>3.5584500000000001</v>
      </c>
      <c r="K321" s="5">
        <v>4.0190999999999999</v>
      </c>
      <c r="L321" s="5">
        <v>3.55044</v>
      </c>
      <c r="M321" s="5">
        <v>2.00108</v>
      </c>
      <c r="N321" s="5">
        <v>1.8608899999999999</v>
      </c>
      <c r="O321" s="5">
        <v>2.0638800000000002</v>
      </c>
      <c r="P321" s="5">
        <v>1.93191</v>
      </c>
      <c r="Q321" s="5"/>
      <c r="R321" s="5">
        <f t="shared" si="904"/>
        <v>1</v>
      </c>
      <c r="S321" s="5">
        <f t="shared" si="905"/>
        <v>1.0082407654098884</v>
      </c>
      <c r="T321" s="5">
        <f t="shared" si="865"/>
        <v>0.35505195322495131</v>
      </c>
      <c r="U321" s="5">
        <f t="shared" si="866"/>
        <v>0.34806946089461371</v>
      </c>
      <c r="V321" s="5">
        <f t="shared" si="867"/>
        <v>0.35372509502995325</v>
      </c>
      <c r="W321" s="5">
        <f t="shared" si="868"/>
        <v>0.34509392203982686</v>
      </c>
      <c r="X321" s="5">
        <f t="shared" si="869"/>
        <v>1.0682184488684776</v>
      </c>
      <c r="Y321" s="5">
        <f t="shared" si="870"/>
        <v>0.93867963101207896</v>
      </c>
      <c r="Z321" s="5">
        <f t="shared" si="871"/>
        <v>1.0601939903611535</v>
      </c>
      <c r="AA321" s="5">
        <f t="shared" si="872"/>
        <v>0.93656668187849357</v>
      </c>
      <c r="AB321" s="5">
        <f t="shared" si="873"/>
        <v>0.52786270315043093</v>
      </c>
      <c r="AC321" s="5">
        <f t="shared" si="874"/>
        <v>0.49088213647910395</v>
      </c>
      <c r="AD321" s="5">
        <f t="shared" si="875"/>
        <v>0.54442864641998889</v>
      </c>
      <c r="AE321" s="5">
        <f t="shared" si="876"/>
        <v>0.50961642455241618</v>
      </c>
      <c r="AF321" s="5"/>
      <c r="AG321" s="12">
        <f t="shared" si="877"/>
        <v>1</v>
      </c>
      <c r="AH321" s="12">
        <f t="shared" si="878"/>
        <v>0.9794496377817572</v>
      </c>
      <c r="AI321" s="12">
        <f t="shared" si="879"/>
        <v>0.85893525754162126</v>
      </c>
      <c r="AJ321" s="12">
        <f t="shared" si="880"/>
        <v>0.86322211130731152</v>
      </c>
      <c r="AK321" s="12">
        <f t="shared" si="881"/>
        <v>0.85412421210068545</v>
      </c>
      <c r="AL321" s="12">
        <f t="shared" si="882"/>
        <v>0.85847048066200904</v>
      </c>
      <c r="AM321" s="12">
        <f t="shared" si="883"/>
        <v>0.96399548678048563</v>
      </c>
      <c r="AN321" s="12">
        <f t="shared" si="884"/>
        <v>0.97902818406772651</v>
      </c>
      <c r="AO321" s="12">
        <f t="shared" si="885"/>
        <v>0.96801903717623439</v>
      </c>
      <c r="AP321" s="12">
        <f t="shared" si="886"/>
        <v>0.97870783480353529</v>
      </c>
      <c r="AQ321" s="12">
        <f t="shared" si="887"/>
        <v>0.88080941395035117</v>
      </c>
      <c r="AR321" s="12">
        <f t="shared" si="888"/>
        <v>0.87830806995193333</v>
      </c>
      <c r="AS321" s="12">
        <f t="shared" si="889"/>
        <v>0.90787069894940775</v>
      </c>
      <c r="AT321" s="12">
        <f t="shared" si="890"/>
        <v>0.9166302823125938</v>
      </c>
      <c r="AV321" s="5">
        <f t="shared" si="906"/>
        <v>0.95684865985002032</v>
      </c>
      <c r="AW321" s="5">
        <f t="shared" si="891"/>
        <v>0.93718507330206235</v>
      </c>
      <c r="AX321" s="5">
        <f t="shared" si="892"/>
        <v>0.8218710500766323</v>
      </c>
      <c r="AY321" s="5">
        <f t="shared" si="893"/>
        <v>0.82597292035730596</v>
      </c>
      <c r="AZ321" s="5">
        <f t="shared" si="894"/>
        <v>0.81726760769399553</v>
      </c>
      <c r="BA321" s="5">
        <f t="shared" si="895"/>
        <v>0.8214263289422461</v>
      </c>
      <c r="BB321" s="5">
        <f t="shared" si="896"/>
        <v>0.92239778962737562</v>
      </c>
      <c r="BC321" s="5">
        <f t="shared" si="897"/>
        <v>0.93678180588060311</v>
      </c>
      <c r="BD321" s="5">
        <f t="shared" si="898"/>
        <v>0.92624771843138687</v>
      </c>
      <c r="BE321" s="5">
        <f t="shared" si="899"/>
        <v>0.93647528011647785</v>
      </c>
      <c r="BF321" s="5">
        <f t="shared" si="900"/>
        <v>0.84280130732167524</v>
      </c>
      <c r="BG321" s="5">
        <f t="shared" si="901"/>
        <v>0.84040789966896534</v>
      </c>
      <c r="BH321" s="5">
        <f t="shared" si="902"/>
        <v>0.86869486160684217</v>
      </c>
      <c r="BI321" s="5">
        <f t="shared" si="903"/>
        <v>0.87707645720875127</v>
      </c>
    </row>
    <row r="322" spans="1:61" x14ac:dyDescent="0.25">
      <c r="A322" s="5" t="s">
        <v>261</v>
      </c>
      <c r="B322" s="5" t="s">
        <v>137</v>
      </c>
      <c r="C322" s="5">
        <v>3.6315400000000002</v>
      </c>
      <c r="D322" s="5">
        <v>3.6516899999999999</v>
      </c>
      <c r="E322" s="5">
        <v>1.4890699999999999</v>
      </c>
      <c r="F322" s="5">
        <v>1.44543</v>
      </c>
      <c r="G322" s="5">
        <v>1.5096799999999999</v>
      </c>
      <c r="H322" s="5">
        <v>1.4875100000000001</v>
      </c>
      <c r="I322" s="5">
        <v>4.1831199999999997</v>
      </c>
      <c r="J322" s="5">
        <v>3.6185499999999999</v>
      </c>
      <c r="K322" s="5">
        <v>4.1343500000000004</v>
      </c>
      <c r="L322" s="5">
        <v>3.6175700000000002</v>
      </c>
      <c r="M322" s="5">
        <v>2.0886399999999998</v>
      </c>
      <c r="N322" s="5">
        <v>1.96241</v>
      </c>
      <c r="O322" s="5">
        <v>2.1181100000000002</v>
      </c>
      <c r="P322" s="5">
        <v>1.95034</v>
      </c>
      <c r="Q322" s="5"/>
      <c r="R322" s="5">
        <f t="shared" si="904"/>
        <v>1</v>
      </c>
      <c r="S322" s="5">
        <f t="shared" si="905"/>
        <v>1.0055486102314719</v>
      </c>
      <c r="T322" s="5">
        <f t="shared" si="865"/>
        <v>0.41003816562670375</v>
      </c>
      <c r="U322" s="5">
        <f t="shared" si="866"/>
        <v>0.3980212251551683</v>
      </c>
      <c r="V322" s="5">
        <f t="shared" si="867"/>
        <v>0.41571344388331116</v>
      </c>
      <c r="W322" s="5">
        <f t="shared" si="868"/>
        <v>0.40960859580233178</v>
      </c>
      <c r="X322" s="5">
        <f t="shared" si="869"/>
        <v>1.1518859767481562</v>
      </c>
      <c r="Y322" s="5">
        <f t="shared" si="870"/>
        <v>0.99642300511628668</v>
      </c>
      <c r="Z322" s="5">
        <f t="shared" si="871"/>
        <v>1.1384564124310899</v>
      </c>
      <c r="AA322" s="5">
        <f t="shared" si="872"/>
        <v>0.99615314714969405</v>
      </c>
      <c r="AB322" s="5">
        <f t="shared" si="873"/>
        <v>0.5751389217797408</v>
      </c>
      <c r="AC322" s="5">
        <f t="shared" si="874"/>
        <v>0.54037956349097072</v>
      </c>
      <c r="AD322" s="5">
        <f t="shared" si="875"/>
        <v>0.58325393634656375</v>
      </c>
      <c r="AE322" s="5">
        <f t="shared" si="876"/>
        <v>0.53705590465752817</v>
      </c>
      <c r="AF322" s="5"/>
      <c r="AG322" s="12">
        <f t="shared" si="877"/>
        <v>1</v>
      </c>
      <c r="AH322" s="12">
        <f t="shared" si="878"/>
        <v>0.97936146159353088</v>
      </c>
      <c r="AI322" s="12">
        <f t="shared" si="879"/>
        <v>0.96693385714208424</v>
      </c>
      <c r="AJ322" s="12">
        <f t="shared" si="880"/>
        <v>0.95853279428839611</v>
      </c>
      <c r="AK322" s="12">
        <f t="shared" si="881"/>
        <v>0.9779136240140256</v>
      </c>
      <c r="AL322" s="12">
        <f t="shared" si="882"/>
        <v>0.99033879074417863</v>
      </c>
      <c r="AM322" s="12">
        <f t="shared" si="883"/>
        <v>1.0246093799800553</v>
      </c>
      <c r="AN322" s="12">
        <f t="shared" si="884"/>
        <v>1.0212511184501203</v>
      </c>
      <c r="AO322" s="12">
        <f t="shared" si="885"/>
        <v>1.0160116446779064</v>
      </c>
      <c r="AP322" s="12">
        <f t="shared" si="886"/>
        <v>1.0268662047019184</v>
      </c>
      <c r="AQ322" s="12">
        <f t="shared" si="887"/>
        <v>0.92344497957151273</v>
      </c>
      <c r="AR322" s="12">
        <f t="shared" si="888"/>
        <v>0.9399621829633652</v>
      </c>
      <c r="AS322" s="12">
        <f t="shared" si="889"/>
        <v>0.94561228165339395</v>
      </c>
      <c r="AT322" s="12">
        <f t="shared" si="890"/>
        <v>0.94046893141410193</v>
      </c>
      <c r="AV322" s="5">
        <f t="shared" si="906"/>
        <v>0.93684281129719638</v>
      </c>
      <c r="AW322" s="5">
        <f t="shared" si="891"/>
        <v>0.91750774495541465</v>
      </c>
      <c r="AX322" s="5">
        <f t="shared" si="892"/>
        <v>0.9058650330634318</v>
      </c>
      <c r="AY322" s="5">
        <f t="shared" si="893"/>
        <v>0.89799455772169823</v>
      </c>
      <c r="AZ322" s="5">
        <f t="shared" si="894"/>
        <v>0.91615134872712922</v>
      </c>
      <c r="BA322" s="5">
        <f t="shared" si="895"/>
        <v>0.9277917768574423</v>
      </c>
      <c r="BB322" s="5">
        <f t="shared" si="896"/>
        <v>0.95989793202199236</v>
      </c>
      <c r="BC322" s="5">
        <f t="shared" si="897"/>
        <v>0.95675176884921687</v>
      </c>
      <c r="BD322" s="5">
        <f t="shared" si="898"/>
        <v>0.95184320551073798</v>
      </c>
      <c r="BE322" s="5">
        <f t="shared" si="899"/>
        <v>0.96201222203902759</v>
      </c>
      <c r="BF322" s="5">
        <f t="shared" si="900"/>
        <v>0.86512279074005793</v>
      </c>
      <c r="BG322" s="5">
        <f t="shared" si="901"/>
        <v>0.88059681400044876</v>
      </c>
      <c r="BH322" s="5">
        <f t="shared" si="902"/>
        <v>0.88589006834132189</v>
      </c>
      <c r="BI322" s="5">
        <f t="shared" si="903"/>
        <v>0.88107155764365741</v>
      </c>
    </row>
    <row r="323" spans="1:61" x14ac:dyDescent="0.25">
      <c r="A323" s="5" t="s">
        <v>262</v>
      </c>
      <c r="B323" s="5" t="s">
        <v>139</v>
      </c>
      <c r="C323" s="5">
        <v>3.5527099999999998</v>
      </c>
      <c r="D323" s="5">
        <v>3.6072000000000002</v>
      </c>
      <c r="E323" s="5">
        <v>1.51508</v>
      </c>
      <c r="F323" s="5">
        <v>1.4831399999999999</v>
      </c>
      <c r="G323" s="5">
        <v>1.52691</v>
      </c>
      <c r="H323" s="5">
        <v>1.47454</v>
      </c>
      <c r="I323" s="5">
        <v>4.1405700000000003</v>
      </c>
      <c r="J323" s="5">
        <v>3.6211700000000002</v>
      </c>
      <c r="K323" s="5">
        <v>4.1365100000000004</v>
      </c>
      <c r="L323" s="5">
        <v>3.6237699999999999</v>
      </c>
      <c r="M323" s="5">
        <v>2.2867099999999998</v>
      </c>
      <c r="N323" s="5">
        <v>2.12276</v>
      </c>
      <c r="O323" s="5">
        <v>2.2852299999999999</v>
      </c>
      <c r="P323" s="5">
        <v>2.1132900000000001</v>
      </c>
      <c r="Q323" s="5"/>
      <c r="R323" s="5">
        <f t="shared" si="904"/>
        <v>1</v>
      </c>
      <c r="S323" s="5">
        <f t="shared" si="905"/>
        <v>1.0153375873628865</v>
      </c>
      <c r="T323" s="5">
        <f t="shared" si="865"/>
        <v>0.42645754930743013</v>
      </c>
      <c r="U323" s="5">
        <f t="shared" si="866"/>
        <v>0.41746722924190266</v>
      </c>
      <c r="V323" s="5">
        <f t="shared" si="867"/>
        <v>0.42978740172994701</v>
      </c>
      <c r="W323" s="5">
        <f t="shared" si="868"/>
        <v>0.41504654193559282</v>
      </c>
      <c r="X323" s="5">
        <f t="shared" si="869"/>
        <v>1.165468051149686</v>
      </c>
      <c r="Y323" s="5">
        <f t="shared" si="870"/>
        <v>1.019269796859299</v>
      </c>
      <c r="Z323" s="5">
        <f t="shared" si="871"/>
        <v>1.1643252615608932</v>
      </c>
      <c r="AA323" s="5">
        <f t="shared" si="872"/>
        <v>1.0200016325565555</v>
      </c>
      <c r="AB323" s="5">
        <f t="shared" si="873"/>
        <v>0.64365231048973881</v>
      </c>
      <c r="AC323" s="5">
        <f t="shared" si="874"/>
        <v>0.5975044402723555</v>
      </c>
      <c r="AD323" s="5">
        <f t="shared" si="875"/>
        <v>0.64323572709283894</v>
      </c>
      <c r="AE323" s="5">
        <f t="shared" si="876"/>
        <v>0.59483886948273301</v>
      </c>
      <c r="AF323" s="5"/>
      <c r="AG323" s="12">
        <f t="shared" si="877"/>
        <v>1</v>
      </c>
      <c r="AH323" s="12">
        <f t="shared" si="878"/>
        <v>1.0093664435152532</v>
      </c>
      <c r="AI323" s="12">
        <f t="shared" si="879"/>
        <v>0.97265797148232436</v>
      </c>
      <c r="AJ323" s="12">
        <f t="shared" si="880"/>
        <v>0.96988581975868293</v>
      </c>
      <c r="AK323" s="12">
        <f t="shared" si="881"/>
        <v>0.97128450935082422</v>
      </c>
      <c r="AL323" s="12">
        <f t="shared" si="882"/>
        <v>0.96814185967309352</v>
      </c>
      <c r="AM323" s="12">
        <f t="shared" si="883"/>
        <v>1.034837830305297</v>
      </c>
      <c r="AN323" s="12">
        <f t="shared" si="884"/>
        <v>1.0478622424461193</v>
      </c>
      <c r="AO323" s="12">
        <f t="shared" si="885"/>
        <v>1.0314273623812251</v>
      </c>
      <c r="AP323" s="12">
        <f t="shared" si="886"/>
        <v>1.046040964710097</v>
      </c>
      <c r="AQ323" s="12">
        <f t="shared" si="887"/>
        <v>0.9997549037071255</v>
      </c>
      <c r="AR323" s="12">
        <f t="shared" si="888"/>
        <v>0.99408732080355022</v>
      </c>
      <c r="AS323" s="12">
        <f t="shared" si="889"/>
        <v>0.99679398999597457</v>
      </c>
      <c r="AT323" s="12">
        <f t="shared" si="890"/>
        <v>0.9986726049925595</v>
      </c>
      <c r="AV323" s="5">
        <f t="shared" si="906"/>
        <v>0.9201790260794791</v>
      </c>
      <c r="AW323" s="5">
        <f t="shared" si="891"/>
        <v>0.9287978309511733</v>
      </c>
      <c r="AX323" s="5">
        <f t="shared" si="892"/>
        <v>0.89501946490704698</v>
      </c>
      <c r="AY323" s="5">
        <f t="shared" si="893"/>
        <v>0.89246858903384196</v>
      </c>
      <c r="AZ323" s="5">
        <f t="shared" si="894"/>
        <v>0.89375563386052603</v>
      </c>
      <c r="BA323" s="5">
        <f t="shared" si="895"/>
        <v>0.89086383354076282</v>
      </c>
      <c r="BB323" s="5">
        <f t="shared" si="896"/>
        <v>0.95223606684052942</v>
      </c>
      <c r="BC323" s="5">
        <f t="shared" si="897"/>
        <v>0.96422085771952915</v>
      </c>
      <c r="BD323" s="5">
        <f t="shared" si="898"/>
        <v>0.94909782578768165</v>
      </c>
      <c r="BE323" s="5">
        <f t="shared" si="899"/>
        <v>0.96254495614617586</v>
      </c>
      <c r="BF323" s="5">
        <f t="shared" si="900"/>
        <v>0.9199534936114061</v>
      </c>
      <c r="BG323" s="5">
        <f t="shared" si="901"/>
        <v>0.91473830269496947</v>
      </c>
      <c r="BH323" s="5">
        <f t="shared" si="902"/>
        <v>0.91722892291637392</v>
      </c>
      <c r="BI323" s="5">
        <f t="shared" si="903"/>
        <v>0.91895758503430958</v>
      </c>
    </row>
    <row r="324" spans="1:61" x14ac:dyDescent="0.25">
      <c r="A324" s="5" t="s">
        <v>263</v>
      </c>
      <c r="B324" s="5" t="s">
        <v>141</v>
      </c>
      <c r="C324" s="5">
        <v>3.5275400000000001</v>
      </c>
      <c r="D324" s="5">
        <v>3.54243</v>
      </c>
      <c r="E324" s="5">
        <v>1.72641</v>
      </c>
      <c r="F324" s="5">
        <v>1.6811199999999999</v>
      </c>
      <c r="G324" s="5">
        <v>1.7286999999999999</v>
      </c>
      <c r="H324" s="5">
        <v>1.68204</v>
      </c>
      <c r="I324" s="5">
        <v>4.2319500000000003</v>
      </c>
      <c r="J324" s="5">
        <v>3.6755</v>
      </c>
      <c r="K324" s="5">
        <v>4.2421199999999999</v>
      </c>
      <c r="L324" s="5">
        <v>3.6840999999999999</v>
      </c>
      <c r="M324" s="5">
        <v>2.4349699999999999</v>
      </c>
      <c r="N324" s="5">
        <v>2.2593999999999999</v>
      </c>
      <c r="O324" s="5">
        <v>2.4264899999999998</v>
      </c>
      <c r="P324" s="5">
        <v>2.2531500000000002</v>
      </c>
      <c r="Q324" s="5"/>
      <c r="R324" s="5">
        <f t="shared" si="904"/>
        <v>1</v>
      </c>
      <c r="S324" s="5">
        <f t="shared" si="905"/>
        <v>1.0042210719084688</v>
      </c>
      <c r="T324" s="5">
        <f t="shared" si="865"/>
        <v>0.48940904993281437</v>
      </c>
      <c r="U324" s="5">
        <f t="shared" si="866"/>
        <v>0.47657007432941934</v>
      </c>
      <c r="V324" s="5">
        <f t="shared" si="867"/>
        <v>0.49005822754667555</v>
      </c>
      <c r="W324" s="5">
        <f t="shared" si="868"/>
        <v>0.47683087930966056</v>
      </c>
      <c r="X324" s="5">
        <f t="shared" si="869"/>
        <v>1.1996887349257557</v>
      </c>
      <c r="Y324" s="5">
        <f t="shared" si="870"/>
        <v>1.0419442444309632</v>
      </c>
      <c r="Z324" s="5">
        <f t="shared" si="871"/>
        <v>1.2025717638921174</v>
      </c>
      <c r="AA324" s="5">
        <f t="shared" si="872"/>
        <v>1.0443822040288699</v>
      </c>
      <c r="AB324" s="5">
        <f t="shared" si="873"/>
        <v>0.69027424210639698</v>
      </c>
      <c r="AC324" s="5">
        <f t="shared" si="874"/>
        <v>0.64050301343145644</v>
      </c>
      <c r="AD324" s="5">
        <f t="shared" si="875"/>
        <v>0.68787030054939124</v>
      </c>
      <c r="AE324" s="5">
        <f t="shared" si="876"/>
        <v>0.63873124046786145</v>
      </c>
      <c r="AF324" s="5"/>
      <c r="AG324" s="12">
        <f t="shared" si="877"/>
        <v>1</v>
      </c>
      <c r="AH324" s="12">
        <f t="shared" si="878"/>
        <v>1.0027957028810983</v>
      </c>
      <c r="AI324" s="12">
        <f t="shared" si="879"/>
        <v>1.006911189316829</v>
      </c>
      <c r="AJ324" s="12">
        <f t="shared" si="880"/>
        <v>1.0094460334877779</v>
      </c>
      <c r="AK324" s="12">
        <f t="shared" si="881"/>
        <v>1.0054734881377603</v>
      </c>
      <c r="AL324" s="12">
        <f t="shared" si="882"/>
        <v>1.002532612328813</v>
      </c>
      <c r="AM324" s="12">
        <f t="shared" si="883"/>
        <v>1.0561300401411764</v>
      </c>
      <c r="AN324" s="12">
        <f t="shared" si="884"/>
        <v>1.0545000468658772</v>
      </c>
      <c r="AO324" s="12">
        <f t="shared" si="885"/>
        <v>1.0588136146772567</v>
      </c>
      <c r="AP324" s="12">
        <f t="shared" si="886"/>
        <v>1.0529482901113554</v>
      </c>
      <c r="AQ324" s="12">
        <f t="shared" si="887"/>
        <v>1.0603877061767035</v>
      </c>
      <c r="AR324" s="12">
        <f t="shared" si="888"/>
        <v>1.0608348116306303</v>
      </c>
      <c r="AS324" s="12">
        <f t="shared" si="889"/>
        <v>1.0581300922378809</v>
      </c>
      <c r="AT324" s="12">
        <f t="shared" si="890"/>
        <v>1.0546228474412369</v>
      </c>
      <c r="AV324" s="5">
        <f t="shared" si="906"/>
        <v>0.94962661454884167</v>
      </c>
      <c r="AW324" s="5">
        <f t="shared" si="891"/>
        <v>0.95228148841110349</v>
      </c>
      <c r="AX324" s="5">
        <f t="shared" si="892"/>
        <v>0.95618966386228821</v>
      </c>
      <c r="AY324" s="5">
        <f t="shared" si="893"/>
        <v>0.95859681935075525</v>
      </c>
      <c r="AZ324" s="5">
        <f t="shared" si="894"/>
        <v>0.9548243845588763</v>
      </c>
      <c r="BA324" s="5">
        <f t="shared" si="895"/>
        <v>0.95203165062061701</v>
      </c>
      <c r="BB324" s="5">
        <f t="shared" si="896"/>
        <v>1.0029291945425978</v>
      </c>
      <c r="BC324" s="5">
        <f t="shared" si="897"/>
        <v>1.0013813095468378</v>
      </c>
      <c r="BD324" s="5">
        <f t="shared" si="898"/>
        <v>1.0054775883441851</v>
      </c>
      <c r="BE324" s="5">
        <f t="shared" si="899"/>
        <v>0.99990772003343786</v>
      </c>
      <c r="BF324" s="5">
        <f t="shared" si="900"/>
        <v>1.006972387525795</v>
      </c>
      <c r="BG324" s="5">
        <f t="shared" si="901"/>
        <v>1.0073969707643535</v>
      </c>
      <c r="BH324" s="5">
        <f t="shared" si="902"/>
        <v>1.0048284972441124</v>
      </c>
      <c r="BI324" s="5">
        <f t="shared" si="903"/>
        <v>1.0014979242414814</v>
      </c>
    </row>
    <row r="325" spans="1:61" x14ac:dyDescent="0.25">
      <c r="A325" s="5" t="s">
        <v>264</v>
      </c>
      <c r="B325" s="5" t="s">
        <v>143</v>
      </c>
      <c r="C325" s="5">
        <v>3.2545799999999998</v>
      </c>
      <c r="D325" s="5">
        <v>3.31046</v>
      </c>
      <c r="E325" s="5">
        <v>1.6998200000000001</v>
      </c>
      <c r="F325" s="5">
        <v>1.6512199999999999</v>
      </c>
      <c r="G325" s="5">
        <v>1.6884399999999999</v>
      </c>
      <c r="H325" s="5">
        <v>1.64994</v>
      </c>
      <c r="I325" s="5">
        <v>3.9590000000000001</v>
      </c>
      <c r="J325" s="5">
        <v>3.5147699999999999</v>
      </c>
      <c r="K325" s="5">
        <v>3.9776500000000001</v>
      </c>
      <c r="L325" s="5">
        <v>3.5017399999999999</v>
      </c>
      <c r="M325" s="5">
        <v>2.2628300000000001</v>
      </c>
      <c r="N325" s="5">
        <v>2.1050599999999999</v>
      </c>
      <c r="O325" s="5">
        <v>2.2480899999999999</v>
      </c>
      <c r="P325" s="5">
        <v>2.1041400000000001</v>
      </c>
      <c r="Q325" s="5"/>
      <c r="R325" s="5">
        <f t="shared" si="904"/>
        <v>1</v>
      </c>
      <c r="S325" s="5">
        <f t="shared" si="905"/>
        <v>1.0171696501545515</v>
      </c>
      <c r="T325" s="5">
        <f t="shared" si="865"/>
        <v>0.52228551763975695</v>
      </c>
      <c r="U325" s="5">
        <f t="shared" si="866"/>
        <v>0.50735271525050851</v>
      </c>
      <c r="V325" s="5">
        <f t="shared" si="867"/>
        <v>0.51878890670992883</v>
      </c>
      <c r="W325" s="5">
        <f t="shared" si="868"/>
        <v>0.50695942333572996</v>
      </c>
      <c r="X325" s="5">
        <f t="shared" si="869"/>
        <v>1.2164396020377439</v>
      </c>
      <c r="Y325" s="5">
        <f t="shared" si="870"/>
        <v>1.0799457994579946</v>
      </c>
      <c r="Z325" s="5">
        <f t="shared" si="871"/>
        <v>1.2221699881397907</v>
      </c>
      <c r="AA325" s="5">
        <f t="shared" si="872"/>
        <v>1.0759422106692722</v>
      </c>
      <c r="AB325" s="5">
        <f t="shared" si="873"/>
        <v>0.69527558087372265</v>
      </c>
      <c r="AC325" s="5">
        <f t="shared" si="874"/>
        <v>0.64679927978418106</v>
      </c>
      <c r="AD325" s="5">
        <f t="shared" si="875"/>
        <v>0.6907465786676007</v>
      </c>
      <c r="AE325" s="5">
        <f t="shared" si="876"/>
        <v>0.64651660122043408</v>
      </c>
      <c r="AF325" s="5"/>
      <c r="AG325" s="12">
        <f t="shared" si="877"/>
        <v>1</v>
      </c>
      <c r="AH325" s="12">
        <f t="shared" si="878"/>
        <v>1.0122153973026189</v>
      </c>
      <c r="AI325" s="12">
        <f t="shared" si="879"/>
        <v>1.0063829085519136</v>
      </c>
      <c r="AJ325" s="12">
        <f t="shared" si="880"/>
        <v>1.0043069247855565</v>
      </c>
      <c r="AK325" s="12">
        <f t="shared" si="881"/>
        <v>1.0007466587919764</v>
      </c>
      <c r="AL325" s="12">
        <f t="shared" si="882"/>
        <v>1.0043708564372695</v>
      </c>
      <c r="AM325" s="12">
        <f t="shared" si="883"/>
        <v>1.005341221226419</v>
      </c>
      <c r="AN325" s="12">
        <f t="shared" si="884"/>
        <v>1.007006949756152</v>
      </c>
      <c r="AO325" s="12">
        <f t="shared" si="885"/>
        <v>1.0021123107768024</v>
      </c>
      <c r="AP325" s="12">
        <f t="shared" si="886"/>
        <v>1.0050348443500938</v>
      </c>
      <c r="AQ325" s="12">
        <f t="shared" si="887"/>
        <v>1.0045614761228401</v>
      </c>
      <c r="AR325" s="12">
        <f t="shared" si="888"/>
        <v>1.0019583352094972</v>
      </c>
      <c r="AS325" s="12">
        <f t="shared" si="889"/>
        <v>0.99816835911005508</v>
      </c>
      <c r="AT325" s="12">
        <f t="shared" si="890"/>
        <v>1.000235851033062</v>
      </c>
      <c r="AV325" s="5">
        <f t="shared" si="906"/>
        <v>0.99933676007295624</v>
      </c>
      <c r="AW325" s="5">
        <f t="shared" si="891"/>
        <v>1.0115440556363593</v>
      </c>
      <c r="AX325" s="5">
        <f t="shared" si="892"/>
        <v>1.0057154352250675</v>
      </c>
      <c r="AY325" s="5">
        <f t="shared" si="893"/>
        <v>1.0036408283340323</v>
      </c>
      <c r="AZ325" s="5">
        <f t="shared" si="894"/>
        <v>1.0000829236510098</v>
      </c>
      <c r="BA325" s="5">
        <f t="shared" si="895"/>
        <v>1.003704717583721</v>
      </c>
      <c r="BB325" s="5">
        <f t="shared" si="896"/>
        <v>1.0046744387881987</v>
      </c>
      <c r="BC325" s="5">
        <f t="shared" si="897"/>
        <v>1.0063390625402633</v>
      </c>
      <c r="BD325" s="5">
        <f t="shared" si="898"/>
        <v>1.0014476698809134</v>
      </c>
      <c r="BE325" s="5">
        <f t="shared" si="899"/>
        <v>1.0043682651132508</v>
      </c>
      <c r="BF325" s="5">
        <f t="shared" si="900"/>
        <v>1.0038952108427055</v>
      </c>
      <c r="BG325" s="5">
        <f t="shared" si="901"/>
        <v>1.001293796436352</v>
      </c>
      <c r="BH325" s="5">
        <f t="shared" si="902"/>
        <v>0.99750633400038158</v>
      </c>
      <c r="BI325" s="5">
        <f t="shared" si="903"/>
        <v>0.99957245468019629</v>
      </c>
    </row>
    <row r="326" spans="1:61" x14ac:dyDescent="0.25">
      <c r="A326" s="7" t="s">
        <v>5</v>
      </c>
      <c r="B326" s="7" t="s">
        <v>193</v>
      </c>
      <c r="C326" s="7" t="s">
        <v>194</v>
      </c>
      <c r="D326" s="7">
        <v>1</v>
      </c>
      <c r="E326" s="7" t="s">
        <v>201</v>
      </c>
      <c r="F326" s="7">
        <v>2</v>
      </c>
      <c r="G326" s="7" t="s">
        <v>51</v>
      </c>
      <c r="H326" s="7" t="s">
        <v>195</v>
      </c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</row>
    <row r="327" spans="1:61" x14ac:dyDescent="0.25">
      <c r="A327" s="5" t="s">
        <v>243</v>
      </c>
      <c r="B327" s="5" t="s">
        <v>123</v>
      </c>
      <c r="C327" s="5">
        <v>1.79173</v>
      </c>
      <c r="D327" s="5">
        <v>1.75315</v>
      </c>
      <c r="E327" s="5">
        <v>0.56260200000000005</v>
      </c>
      <c r="F327" s="5">
        <v>0.54156800000000005</v>
      </c>
      <c r="G327" s="5">
        <v>0.56228999999999996</v>
      </c>
      <c r="H327" s="5">
        <v>0.54122099999999995</v>
      </c>
      <c r="I327" s="5">
        <v>2.3805200000000002</v>
      </c>
      <c r="J327" s="5">
        <v>2.6553399999999998</v>
      </c>
      <c r="K327" s="5">
        <v>2.5207600000000001</v>
      </c>
      <c r="L327" s="5">
        <v>2.6713</v>
      </c>
      <c r="M327" s="5">
        <v>0.68262299999999998</v>
      </c>
      <c r="N327" s="5">
        <v>0.64008699999999996</v>
      </c>
      <c r="O327" s="5">
        <v>0.68118999999999996</v>
      </c>
      <c r="P327" s="5">
        <v>0.64018600000000003</v>
      </c>
      <c r="Q327" s="5"/>
      <c r="R327" s="5">
        <f>C327/$C327</f>
        <v>1</v>
      </c>
      <c r="S327" s="5">
        <f>D327/$C327</f>
        <v>0.97846773788461427</v>
      </c>
      <c r="T327" s="5">
        <f t="shared" ref="T327:T337" si="907">E327/$C327</f>
        <v>0.31399931909383672</v>
      </c>
      <c r="U327" s="5">
        <f t="shared" ref="U327:U337" si="908">F327/$C327</f>
        <v>0.30225982709448412</v>
      </c>
      <c r="V327" s="5">
        <f t="shared" ref="V327:V337" si="909">G327/$C327</f>
        <v>0.31382518571436541</v>
      </c>
      <c r="W327" s="5">
        <f t="shared" ref="W327:W337" si="910">H327/$C327</f>
        <v>0.30206615952180293</v>
      </c>
      <c r="X327" s="5">
        <f t="shared" ref="X327:X337" si="911">I327/$C327</f>
        <v>1.3286153605733007</v>
      </c>
      <c r="Y327" s="5">
        <f t="shared" ref="Y327:Y337" si="912">J327/$C327</f>
        <v>1.4819978456575487</v>
      </c>
      <c r="Z327" s="5">
        <f t="shared" ref="Z327:Z337" si="913">K327/$C327</f>
        <v>1.4068860821663978</v>
      </c>
      <c r="AA327" s="5">
        <f t="shared" ref="AA327:AA337" si="914">L327/$C327</f>
        <v>1.4909054377612698</v>
      </c>
      <c r="AB327" s="5">
        <f t="shared" ref="AB327:AB337" si="915">M327/$C327</f>
        <v>0.38098541632946925</v>
      </c>
      <c r="AC327" s="5">
        <f t="shared" ref="AC327:AC337" si="916">N327/$C327</f>
        <v>0.35724523226155724</v>
      </c>
      <c r="AD327" s="5">
        <f t="shared" ref="AD327:AD337" si="917">O327/$C327</f>
        <v>0.38018563064747474</v>
      </c>
      <c r="AE327" s="5">
        <f t="shared" ref="AE327:AE337" si="918">P327/$C327</f>
        <v>0.35730048612235105</v>
      </c>
      <c r="AF327" s="5"/>
      <c r="AG327" s="12">
        <f t="shared" ref="AG327:AG337" si="919">R327/R303</f>
        <v>1</v>
      </c>
      <c r="AH327" s="12">
        <f>S327/S303</f>
        <v>0.9716367628386029</v>
      </c>
      <c r="AI327" s="12">
        <f t="shared" ref="AI327:AI337" si="920">T327/T303</f>
        <v>0.52014306968550594</v>
      </c>
      <c r="AJ327" s="12">
        <f t="shared" ref="AJ327:AJ337" si="921">U327/U303</f>
        <v>0.5211020437126197</v>
      </c>
      <c r="AK327" s="12">
        <f t="shared" ref="AK327:AK337" si="922">V327/V303</f>
        <v>0.5199314381268838</v>
      </c>
      <c r="AL327" s="12">
        <f t="shared" ref="AL327:AL337" si="923">W327/W303</f>
        <v>0.51983874864447333</v>
      </c>
      <c r="AM327" s="12">
        <f t="shared" ref="AM327:AM337" si="924">X327/X303</f>
        <v>0.4803613577649386</v>
      </c>
      <c r="AN327" s="12">
        <f t="shared" ref="AN327:AN337" si="925">Y327/Y303</f>
        <v>0.40689121166555703</v>
      </c>
      <c r="AO327" s="12">
        <f t="shared" ref="AO327:AO337" si="926">Z327/Z303</f>
        <v>0.52795915822658224</v>
      </c>
      <c r="AP327" s="12">
        <f t="shared" ref="AP327:AP337" si="927">AA327/AA303</f>
        <v>0.57931939589869086</v>
      </c>
      <c r="AQ327" s="12">
        <f t="shared" ref="AQ327:AQ337" si="928">AB327/AB303</f>
        <v>0.52009251476689544</v>
      </c>
      <c r="AR327" s="12">
        <f t="shared" ref="AR327:AR337" si="929">AC327/AC303</f>
        <v>0.52004598932783652</v>
      </c>
      <c r="AS327" s="12">
        <f t="shared" ref="AS327:AS337" si="930">AD327/AD303</f>
        <v>0.5199694808073857</v>
      </c>
      <c r="AT327" s="12">
        <f t="shared" ref="AT327:AT337" si="931">AE327/AE303</f>
        <v>0.52046024500349819</v>
      </c>
      <c r="AV327" s="5">
        <f>C327/C303</f>
        <v>1.9254878655566219</v>
      </c>
      <c r="AW327" s="5">
        <f t="shared" ref="AW327:AW337" si="932">D327/D303</f>
        <v>1.870874796574447</v>
      </c>
      <c r="AX327" s="5">
        <f t="shared" ref="AX327:AX337" si="933">E327/E303</f>
        <v>1.0015291690328141</v>
      </c>
      <c r="AY327" s="5">
        <f t="shared" ref="AY327:AY337" si="934">F327/F303</f>
        <v>1.0033756618854055</v>
      </c>
      <c r="AZ327" s="5">
        <f t="shared" ref="AZ327:AZ337" si="935">G327/G303</f>
        <v>1.0011216750347183</v>
      </c>
      <c r="BA327" s="5">
        <f t="shared" ref="BA327:BA337" si="936">H327/H303</f>
        <v>1.0009432025610723</v>
      </c>
      <c r="BB327" s="5">
        <f t="shared" ref="BB327:BB337" si="937">I327/I303</f>
        <v>0.92492996545869233</v>
      </c>
      <c r="BC327" s="5">
        <f t="shared" ref="BC327:BC337" si="938">J327/J303</f>
        <v>0.78346409066366107</v>
      </c>
      <c r="BD327" s="5">
        <f t="shared" ref="BD327:BD337" si="939">K327/K303</f>
        <v>1.0165789526747728</v>
      </c>
      <c r="BE327" s="5">
        <f t="shared" ref="BE327:BE337" si="940">L327/L303</f>
        <v>1.1154724670845217</v>
      </c>
      <c r="BF327" s="5">
        <f t="shared" ref="BF327:BF337" si="941">M327/M303</f>
        <v>1.0014318261504855</v>
      </c>
      <c r="BG327" s="5">
        <f t="shared" ref="BG327:BG337" si="942">N327/N303</f>
        <v>1.0013422419821376</v>
      </c>
      <c r="BH327" s="5">
        <f t="shared" ref="BH327:BH337" si="943">O327/O303</f>
        <v>1.0011949257543979</v>
      </c>
      <c r="BI327" s="5">
        <f t="shared" ref="BI327:BI337" si="944">P327/P303</f>
        <v>1.002139886258862</v>
      </c>
    </row>
    <row r="328" spans="1:61" x14ac:dyDescent="0.25">
      <c r="A328" s="5" t="s">
        <v>244</v>
      </c>
      <c r="B328" s="5" t="s">
        <v>125</v>
      </c>
      <c r="C328" s="5">
        <v>2.5107200000000001</v>
      </c>
      <c r="D328" s="5">
        <v>2.1532200000000001</v>
      </c>
      <c r="E328" s="5">
        <v>0.56540299999999999</v>
      </c>
      <c r="F328" s="5">
        <v>0.54349000000000003</v>
      </c>
      <c r="G328" s="5">
        <v>0.56533299999999997</v>
      </c>
      <c r="H328" s="5">
        <v>0.54388199999999998</v>
      </c>
      <c r="I328" s="5">
        <v>3.3461099999999999</v>
      </c>
      <c r="J328" s="5">
        <v>2.7301700000000002</v>
      </c>
      <c r="K328" s="5">
        <v>2.3647100000000001</v>
      </c>
      <c r="L328" s="5">
        <v>2.3139400000000001</v>
      </c>
      <c r="M328" s="5">
        <v>0.70385699999999995</v>
      </c>
      <c r="N328" s="5">
        <v>0.66472299999999995</v>
      </c>
      <c r="O328" s="5">
        <v>0.69500600000000001</v>
      </c>
      <c r="P328" s="5">
        <v>0.64173100000000005</v>
      </c>
      <c r="Q328" s="5"/>
      <c r="R328" s="5">
        <f t="shared" ref="R328:R337" si="945">C328/$C328</f>
        <v>1</v>
      </c>
      <c r="S328" s="5">
        <f t="shared" ref="S328:S337" si="946">D328/$C328</f>
        <v>0.85761056589344897</v>
      </c>
      <c r="T328" s="5">
        <f t="shared" si="907"/>
        <v>0.2251955614325771</v>
      </c>
      <c r="U328" s="5">
        <f t="shared" si="908"/>
        <v>0.21646778613306145</v>
      </c>
      <c r="V328" s="5">
        <f t="shared" si="909"/>
        <v>0.22516768098394085</v>
      </c>
      <c r="W328" s="5">
        <f t="shared" si="910"/>
        <v>0.21662391664542441</v>
      </c>
      <c r="X328" s="5">
        <f t="shared" si="911"/>
        <v>1.3327292569462146</v>
      </c>
      <c r="Y328" s="5">
        <f t="shared" si="912"/>
        <v>1.0874052064746369</v>
      </c>
      <c r="Z328" s="5">
        <f t="shared" si="913"/>
        <v>0.94184536706602096</v>
      </c>
      <c r="AA328" s="5">
        <f t="shared" si="914"/>
        <v>0.9216240759622738</v>
      </c>
      <c r="AB328" s="5">
        <f t="shared" si="915"/>
        <v>0.28034069908233494</v>
      </c>
      <c r="AC328" s="5">
        <f t="shared" si="916"/>
        <v>0.2647539351261789</v>
      </c>
      <c r="AD328" s="5">
        <f t="shared" si="917"/>
        <v>0.2768154154983431</v>
      </c>
      <c r="AE328" s="5">
        <f t="shared" si="918"/>
        <v>0.25559640262554167</v>
      </c>
      <c r="AF328" s="5"/>
      <c r="AG328" s="12">
        <f t="shared" si="919"/>
        <v>1</v>
      </c>
      <c r="AH328" s="12">
        <f>S328/S304</f>
        <v>0.85390201550262013</v>
      </c>
      <c r="AI328" s="12">
        <f t="shared" si="920"/>
        <v>0.34429161545117604</v>
      </c>
      <c r="AJ328" s="12">
        <f t="shared" si="921"/>
        <v>0.35279069892932186</v>
      </c>
      <c r="AK328" s="12">
        <f t="shared" si="922"/>
        <v>0.35084315371950492</v>
      </c>
      <c r="AL328" s="12">
        <f t="shared" si="923"/>
        <v>0.36475007649917751</v>
      </c>
      <c r="AM328" s="12">
        <f t="shared" si="924"/>
        <v>0.50352023028287451</v>
      </c>
      <c r="AN328" s="12">
        <f t="shared" si="925"/>
        <v>0.43505429631164161</v>
      </c>
      <c r="AO328" s="12">
        <f t="shared" si="926"/>
        <v>0.34204398317546564</v>
      </c>
      <c r="AP328" s="12">
        <f t="shared" si="927"/>
        <v>0.37685005175682323</v>
      </c>
      <c r="AQ328" s="12">
        <f t="shared" si="928"/>
        <v>0.3641342971058722</v>
      </c>
      <c r="AR328" s="12">
        <f t="shared" si="929"/>
        <v>0.38040261416763949</v>
      </c>
      <c r="AS328" s="12">
        <f t="shared" si="930"/>
        <v>0.37655902181589768</v>
      </c>
      <c r="AT328" s="12">
        <f t="shared" si="931"/>
        <v>0.37026946306801706</v>
      </c>
      <c r="AV328" s="5">
        <f t="shared" ref="AV328:AV337" si="947">C328/C304</f>
        <v>2.6345048446297747</v>
      </c>
      <c r="AW328" s="5">
        <f t="shared" si="932"/>
        <v>2.2496089966807813</v>
      </c>
      <c r="AX328" s="5">
        <f t="shared" si="933"/>
        <v>0.90703792887153467</v>
      </c>
      <c r="AY328" s="5">
        <f t="shared" si="934"/>
        <v>0.92942880546962248</v>
      </c>
      <c r="AZ328" s="5">
        <f t="shared" si="935"/>
        <v>0.92429798817922448</v>
      </c>
      <c r="BA328" s="5">
        <f t="shared" si="936"/>
        <v>0.96093584361616402</v>
      </c>
      <c r="BB328" s="5">
        <f t="shared" si="937"/>
        <v>1.3265264860493327</v>
      </c>
      <c r="BC328" s="5">
        <f t="shared" si="938"/>
        <v>1.1461526513100173</v>
      </c>
      <c r="BD328" s="5">
        <f t="shared" si="939"/>
        <v>0.90111653075222931</v>
      </c>
      <c r="BE328" s="5">
        <f t="shared" si="940"/>
        <v>0.99281328705233207</v>
      </c>
      <c r="BF328" s="5">
        <f t="shared" si="941"/>
        <v>0.95931356982127791</v>
      </c>
      <c r="BG328" s="5">
        <f t="shared" si="942"/>
        <v>1.0021725299344773</v>
      </c>
      <c r="BH328" s="5">
        <f t="shared" si="943"/>
        <v>0.99204656726303131</v>
      </c>
      <c r="BI328" s="5">
        <f t="shared" si="944"/>
        <v>0.97547669427115646</v>
      </c>
    </row>
    <row r="329" spans="1:61" x14ac:dyDescent="0.25">
      <c r="A329" s="5" t="s">
        <v>245</v>
      </c>
      <c r="B329" s="5" t="s">
        <v>127</v>
      </c>
      <c r="C329" s="5">
        <v>4.1404899999999998</v>
      </c>
      <c r="D329" s="5">
        <v>3.46367</v>
      </c>
      <c r="E329" s="5">
        <v>0.59972099999999995</v>
      </c>
      <c r="F329" s="5">
        <v>0.58377999999999997</v>
      </c>
      <c r="G329" s="5">
        <v>0.58354099999999998</v>
      </c>
      <c r="H329" s="5">
        <v>0.71235400000000004</v>
      </c>
      <c r="I329" s="5">
        <v>4.1964699999999997</v>
      </c>
      <c r="J329" s="5">
        <v>4.0168100000000004</v>
      </c>
      <c r="K329" s="5">
        <v>4.3961800000000002</v>
      </c>
      <c r="L329" s="5">
        <v>3.9139300000000001</v>
      </c>
      <c r="M329" s="5">
        <v>1.8451900000000001</v>
      </c>
      <c r="N329" s="5">
        <v>1.4157200000000001</v>
      </c>
      <c r="O329" s="5">
        <v>1.1555800000000001</v>
      </c>
      <c r="P329" s="5">
        <v>1.2193700000000001</v>
      </c>
      <c r="Q329" s="5"/>
      <c r="R329" s="5">
        <f t="shared" si="945"/>
        <v>1</v>
      </c>
      <c r="S329" s="5">
        <f t="shared" si="946"/>
        <v>0.83653625537074117</v>
      </c>
      <c r="T329" s="5">
        <f t="shared" si="907"/>
        <v>0.14484300167371494</v>
      </c>
      <c r="U329" s="5">
        <f t="shared" si="908"/>
        <v>0.14099297426150045</v>
      </c>
      <c r="V329" s="5">
        <f t="shared" si="909"/>
        <v>0.14093525162480769</v>
      </c>
      <c r="W329" s="5">
        <f t="shared" si="910"/>
        <v>0.17204582066373789</v>
      </c>
      <c r="X329" s="5">
        <f t="shared" si="911"/>
        <v>1.0135201389207558</v>
      </c>
      <c r="Y329" s="5">
        <f t="shared" si="912"/>
        <v>0.97012913930476841</v>
      </c>
      <c r="Z329" s="5">
        <f t="shared" si="913"/>
        <v>1.0617535605689183</v>
      </c>
      <c r="AA329" s="5">
        <f t="shared" si="914"/>
        <v>0.945281838622965</v>
      </c>
      <c r="AB329" s="5">
        <f t="shared" si="915"/>
        <v>0.44564532217201352</v>
      </c>
      <c r="AC329" s="5">
        <f t="shared" si="916"/>
        <v>0.34192088376013469</v>
      </c>
      <c r="AD329" s="5">
        <f t="shared" si="917"/>
        <v>0.27909257116911285</v>
      </c>
      <c r="AE329" s="5">
        <f t="shared" si="918"/>
        <v>0.29449896026798766</v>
      </c>
      <c r="AF329" s="5"/>
      <c r="AG329" s="12">
        <f t="shared" si="919"/>
        <v>1</v>
      </c>
      <c r="AH329" s="12">
        <f t="shared" ref="AH329:AH337" si="948">S329/S305</f>
        <v>0.7801947727727967</v>
      </c>
      <c r="AI329" s="12">
        <f t="shared" si="920"/>
        <v>0.3592280028992052</v>
      </c>
      <c r="AJ329" s="12">
        <f t="shared" si="921"/>
        <v>0.34080718236279667</v>
      </c>
      <c r="AK329" s="12">
        <f t="shared" si="922"/>
        <v>0.34335969886319995</v>
      </c>
      <c r="AL329" s="12">
        <f t="shared" si="923"/>
        <v>0.2094040199372173</v>
      </c>
      <c r="AM329" s="12">
        <f t="shared" si="924"/>
        <v>0.36633495415945111</v>
      </c>
      <c r="AN329" s="12">
        <f t="shared" si="925"/>
        <v>0.35426075054340783</v>
      </c>
      <c r="AO329" s="12">
        <f t="shared" si="926"/>
        <v>0.33232804180718811</v>
      </c>
      <c r="AP329" s="12">
        <f t="shared" si="927"/>
        <v>0.34668350199561526</v>
      </c>
      <c r="AQ329" s="12">
        <f t="shared" si="928"/>
        <v>0.36164015406357886</v>
      </c>
      <c r="AR329" s="12">
        <f t="shared" si="929"/>
        <v>0.32924604829855653</v>
      </c>
      <c r="AS329" s="12">
        <f t="shared" si="930"/>
        <v>0.27852218318071997</v>
      </c>
      <c r="AT329" s="12">
        <f t="shared" si="931"/>
        <v>0.31615262235515668</v>
      </c>
      <c r="AV329" s="5">
        <f t="shared" si="947"/>
        <v>2.8549984140774756</v>
      </c>
      <c r="AW329" s="5">
        <f t="shared" si="932"/>
        <v>2.227454838937871</v>
      </c>
      <c r="AX329" s="5">
        <f t="shared" si="933"/>
        <v>1.0255953785694496</v>
      </c>
      <c r="AY329" s="5">
        <f t="shared" si="934"/>
        <v>0.9730039651519975</v>
      </c>
      <c r="AZ329" s="5">
        <f t="shared" si="935"/>
        <v>0.9802913957125553</v>
      </c>
      <c r="BA329" s="5">
        <f t="shared" si="936"/>
        <v>0.59784814482220339</v>
      </c>
      <c r="BB329" s="5">
        <f t="shared" si="937"/>
        <v>1.0458857131463777</v>
      </c>
      <c r="BC329" s="5">
        <f t="shared" si="938"/>
        <v>1.0114138809713256</v>
      </c>
      <c r="BD329" s="5">
        <f t="shared" si="939"/>
        <v>0.94879603231299503</v>
      </c>
      <c r="BE329" s="5">
        <f t="shared" si="940"/>
        <v>0.9897808483843068</v>
      </c>
      <c r="BF329" s="5">
        <f t="shared" si="941"/>
        <v>1.0324820663182517</v>
      </c>
      <c r="BG329" s="5">
        <f t="shared" si="942"/>
        <v>0.93999694573365478</v>
      </c>
      <c r="BH329" s="5">
        <f t="shared" si="943"/>
        <v>0.79518039126635154</v>
      </c>
      <c r="BI329" s="5">
        <f t="shared" si="944"/>
        <v>0.90261523543040723</v>
      </c>
    </row>
    <row r="330" spans="1:61" x14ac:dyDescent="0.25">
      <c r="A330" s="5" t="s">
        <v>246</v>
      </c>
      <c r="B330" s="5" t="s">
        <v>129</v>
      </c>
      <c r="C330" s="5">
        <v>4.5754400000000004</v>
      </c>
      <c r="D330" s="5">
        <v>4.75298</v>
      </c>
      <c r="E330" s="5">
        <v>1.42025</v>
      </c>
      <c r="F330" s="5">
        <v>1.4145700000000001</v>
      </c>
      <c r="G330" s="5">
        <v>1.43533</v>
      </c>
      <c r="H330" s="5">
        <v>1.4379500000000001</v>
      </c>
      <c r="I330" s="5">
        <v>4.34971</v>
      </c>
      <c r="J330" s="5">
        <v>3.9471599999999998</v>
      </c>
      <c r="K330" s="5">
        <v>4.3959400000000004</v>
      </c>
      <c r="L330" s="5">
        <v>3.8840699999999999</v>
      </c>
      <c r="M330" s="5">
        <v>1.83114</v>
      </c>
      <c r="N330" s="5">
        <v>1.82152</v>
      </c>
      <c r="O330" s="5">
        <v>1.80335</v>
      </c>
      <c r="P330" s="5">
        <v>1.8323499999999999</v>
      </c>
      <c r="Q330" s="5"/>
      <c r="R330" s="5">
        <f t="shared" si="945"/>
        <v>1</v>
      </c>
      <c r="S330" s="5">
        <f t="shared" si="946"/>
        <v>1.0388028255206057</v>
      </c>
      <c r="T330" s="5">
        <f t="shared" si="907"/>
        <v>0.3104073050897837</v>
      </c>
      <c r="U330" s="5">
        <f t="shared" si="908"/>
        <v>0.30916589442763975</v>
      </c>
      <c r="V330" s="5">
        <f t="shared" si="909"/>
        <v>0.31370316297448986</v>
      </c>
      <c r="W330" s="5">
        <f t="shared" si="910"/>
        <v>0.31427578549822527</v>
      </c>
      <c r="X330" s="5">
        <f t="shared" si="911"/>
        <v>0.95066485409053547</v>
      </c>
      <c r="Y330" s="5">
        <f t="shared" si="912"/>
        <v>0.86268424457538495</v>
      </c>
      <c r="Z330" s="5">
        <f t="shared" si="913"/>
        <v>0.96076880037766865</v>
      </c>
      <c r="AA330" s="5">
        <f t="shared" si="914"/>
        <v>0.84889540678054998</v>
      </c>
      <c r="AB330" s="5">
        <f t="shared" si="915"/>
        <v>0.40021069011942018</v>
      </c>
      <c r="AC330" s="5">
        <f t="shared" si="916"/>
        <v>0.39810816008952143</v>
      </c>
      <c r="AD330" s="5">
        <f t="shared" si="917"/>
        <v>0.39413695731995169</v>
      </c>
      <c r="AE330" s="5">
        <f t="shared" si="918"/>
        <v>0.40047514555977126</v>
      </c>
      <c r="AF330" s="5"/>
      <c r="AG330" s="12">
        <f t="shared" si="919"/>
        <v>1</v>
      </c>
      <c r="AH330" s="12">
        <f t="shared" si="948"/>
        <v>1.0418582037832629</v>
      </c>
      <c r="AI330" s="12">
        <f t="shared" si="920"/>
        <v>0.48361136583143294</v>
      </c>
      <c r="AJ330" s="12">
        <f t="shared" si="921"/>
        <v>0.47907276795672454</v>
      </c>
      <c r="AK330" s="12">
        <f t="shared" si="922"/>
        <v>0.48456432874832095</v>
      </c>
      <c r="AL330" s="12">
        <f t="shared" si="923"/>
        <v>0.48506253304081454</v>
      </c>
      <c r="AM330" s="12">
        <f t="shared" si="924"/>
        <v>0.54465653657010238</v>
      </c>
      <c r="AN330" s="12">
        <f t="shared" si="925"/>
        <v>0.52957622371742696</v>
      </c>
      <c r="AO330" s="12">
        <f t="shared" si="926"/>
        <v>0.54528333978862231</v>
      </c>
      <c r="AP330" s="12">
        <f t="shared" si="927"/>
        <v>0.52572806805230055</v>
      </c>
      <c r="AQ330" s="12">
        <f t="shared" si="928"/>
        <v>0.4376119895275335</v>
      </c>
      <c r="AR330" s="12">
        <f t="shared" si="929"/>
        <v>0.44042186643473036</v>
      </c>
      <c r="AS330" s="12">
        <f t="shared" si="930"/>
        <v>0.44323474118547651</v>
      </c>
      <c r="AT330" s="12">
        <f t="shared" si="931"/>
        <v>0.44334388117569135</v>
      </c>
      <c r="AV330" s="5">
        <f t="shared" si="947"/>
        <v>1.8872074078657015</v>
      </c>
      <c r="AW330" s="5">
        <f t="shared" si="932"/>
        <v>1.9662025201254272</v>
      </c>
      <c r="AX330" s="5">
        <f t="shared" si="933"/>
        <v>0.91267495212513006</v>
      </c>
      <c r="AY330" s="5">
        <f t="shared" si="934"/>
        <v>0.90410967659465691</v>
      </c>
      <c r="AZ330" s="5">
        <f t="shared" si="935"/>
        <v>0.9144733908013023</v>
      </c>
      <c r="BA330" s="5">
        <f t="shared" si="936"/>
        <v>0.91541360563272678</v>
      </c>
      <c r="BB330" s="5">
        <f t="shared" si="937"/>
        <v>1.0278798505575735</v>
      </c>
      <c r="BC330" s="5">
        <f t="shared" si="938"/>
        <v>0.99942017242907233</v>
      </c>
      <c r="BD330" s="5">
        <f t="shared" si="939"/>
        <v>1.0290627582348384</v>
      </c>
      <c r="BE330" s="5">
        <f t="shared" si="940"/>
        <v>0.99215790455122521</v>
      </c>
      <c r="BF330" s="5">
        <f t="shared" si="941"/>
        <v>0.825864588407209</v>
      </c>
      <c r="BG330" s="5">
        <f t="shared" si="942"/>
        <v>0.83116740892166163</v>
      </c>
      <c r="BH330" s="5">
        <f t="shared" si="943"/>
        <v>0.83647588698866826</v>
      </c>
      <c r="BI330" s="5">
        <f t="shared" si="944"/>
        <v>0.83668185678669593</v>
      </c>
    </row>
    <row r="331" spans="1:61" x14ac:dyDescent="0.25">
      <c r="A331" s="5" t="s">
        <v>258</v>
      </c>
      <c r="B331" s="5" t="s">
        <v>131</v>
      </c>
      <c r="C331" s="5">
        <v>4.3496600000000001</v>
      </c>
      <c r="D331" s="5">
        <v>4.5045700000000002</v>
      </c>
      <c r="E331" s="5">
        <v>1.3653200000000001</v>
      </c>
      <c r="F331" s="5">
        <v>1.3271599999999999</v>
      </c>
      <c r="G331" s="5">
        <v>1.34734</v>
      </c>
      <c r="H331" s="5">
        <v>1.31799</v>
      </c>
      <c r="I331" s="5">
        <v>4.4367000000000001</v>
      </c>
      <c r="J331" s="5">
        <v>3.89147</v>
      </c>
      <c r="K331" s="5">
        <v>4.36313</v>
      </c>
      <c r="L331" s="5">
        <v>3.9111199999999999</v>
      </c>
      <c r="M331" s="5">
        <v>1.7834099999999999</v>
      </c>
      <c r="N331" s="5">
        <v>1.72715</v>
      </c>
      <c r="O331" s="5">
        <v>1.7856700000000001</v>
      </c>
      <c r="P331" s="5">
        <v>1.7503299999999999</v>
      </c>
      <c r="Q331" s="5"/>
      <c r="R331" s="5">
        <f t="shared" si="945"/>
        <v>1</v>
      </c>
      <c r="S331" s="5">
        <f t="shared" si="946"/>
        <v>1.0356142778975828</v>
      </c>
      <c r="T331" s="5">
        <f t="shared" si="907"/>
        <v>0.3138912006915483</v>
      </c>
      <c r="U331" s="5">
        <f t="shared" si="908"/>
        <v>0.30511810118492017</v>
      </c>
      <c r="V331" s="5">
        <f t="shared" si="909"/>
        <v>0.30975754426782781</v>
      </c>
      <c r="W331" s="5">
        <f t="shared" si="910"/>
        <v>0.30300989042821735</v>
      </c>
      <c r="X331" s="5">
        <f t="shared" si="911"/>
        <v>1.020010759461659</v>
      </c>
      <c r="Y331" s="5">
        <f t="shared" si="912"/>
        <v>0.89466073210319885</v>
      </c>
      <c r="Z331" s="5">
        <f t="shared" si="913"/>
        <v>1.0030967937723867</v>
      </c>
      <c r="AA331" s="5">
        <f t="shared" si="914"/>
        <v>0.89917832658184771</v>
      </c>
      <c r="AB331" s="5">
        <f t="shared" si="915"/>
        <v>0.41001135720952903</v>
      </c>
      <c r="AC331" s="5">
        <f t="shared" si="916"/>
        <v>0.39707701291595204</v>
      </c>
      <c r="AD331" s="5">
        <f t="shared" si="917"/>
        <v>0.41053093805033036</v>
      </c>
      <c r="AE331" s="5">
        <f t="shared" si="918"/>
        <v>0.40240616507956939</v>
      </c>
      <c r="AF331" s="5"/>
      <c r="AG331" s="12">
        <f t="shared" si="919"/>
        <v>1</v>
      </c>
      <c r="AH331" s="12">
        <f t="shared" si="948"/>
        <v>1.1330490779660216</v>
      </c>
      <c r="AI331" s="12">
        <f t="shared" si="920"/>
        <v>0.62383707572825153</v>
      </c>
      <c r="AJ331" s="12">
        <f t="shared" si="921"/>
        <v>0.61652404019810525</v>
      </c>
      <c r="AK331" s="12">
        <f t="shared" si="922"/>
        <v>0.61395177643433085</v>
      </c>
      <c r="AL331" s="12">
        <f t="shared" si="923"/>
        <v>0.6106295151003398</v>
      </c>
      <c r="AM331" s="12">
        <f t="shared" si="924"/>
        <v>0.73034184342778019</v>
      </c>
      <c r="AN331" s="12">
        <f t="shared" si="925"/>
        <v>0.73882536224581097</v>
      </c>
      <c r="AO331" s="12">
        <f t="shared" si="926"/>
        <v>0.73102087330664434</v>
      </c>
      <c r="AP331" s="12">
        <f t="shared" si="927"/>
        <v>0.74471600462183973</v>
      </c>
      <c r="AQ331" s="12">
        <f t="shared" si="928"/>
        <v>0.58362085403032815</v>
      </c>
      <c r="AR331" s="12">
        <f t="shared" si="929"/>
        <v>0.58233255235707171</v>
      </c>
      <c r="AS331" s="12">
        <f t="shared" si="930"/>
        <v>0.57798508364989354</v>
      </c>
      <c r="AT331" s="12">
        <f t="shared" si="931"/>
        <v>0.58457612865588038</v>
      </c>
      <c r="AV331" s="5">
        <f t="shared" si="947"/>
        <v>1.3591158494669351</v>
      </c>
      <c r="AW331" s="5">
        <f t="shared" si="932"/>
        <v>1.539944960087517</v>
      </c>
      <c r="AX331" s="5">
        <f t="shared" si="933"/>
        <v>0.84786685710737131</v>
      </c>
      <c r="AY331" s="5">
        <f t="shared" si="934"/>
        <v>0.83792759461063471</v>
      </c>
      <c r="AZ331" s="5">
        <f t="shared" si="935"/>
        <v>0.83443159016027946</v>
      </c>
      <c r="BA331" s="5">
        <f t="shared" si="936"/>
        <v>0.82991625212518094</v>
      </c>
      <c r="BB331" s="5">
        <f t="shared" si="937"/>
        <v>0.99261917493159479</v>
      </c>
      <c r="BC331" s="5">
        <f t="shared" si="938"/>
        <v>1.0041492598164314</v>
      </c>
      <c r="BD331" s="5">
        <f t="shared" si="939"/>
        <v>0.99354205520222061</v>
      </c>
      <c r="BE331" s="5">
        <f t="shared" si="940"/>
        <v>1.0121553252332336</v>
      </c>
      <c r="BF331" s="5">
        <f t="shared" si="941"/>
        <v>0.79320835279204749</v>
      </c>
      <c r="BG331" s="5">
        <f t="shared" si="942"/>
        <v>0.79145740156902988</v>
      </c>
      <c r="BH331" s="5">
        <f t="shared" si="943"/>
        <v>0.78554868794404253</v>
      </c>
      <c r="BI331" s="5">
        <f t="shared" si="944"/>
        <v>0.79450668167622918</v>
      </c>
    </row>
    <row r="332" spans="1:61" x14ac:dyDescent="0.25">
      <c r="A332" s="5" t="s">
        <v>259</v>
      </c>
      <c r="B332" s="5" t="s">
        <v>133</v>
      </c>
      <c r="C332" s="5">
        <v>4.2233799999999997</v>
      </c>
      <c r="D332" s="5">
        <v>4.2551699999999997</v>
      </c>
      <c r="E332" s="5">
        <v>1.31715</v>
      </c>
      <c r="F332" s="5">
        <v>1.26363</v>
      </c>
      <c r="G332" s="5">
        <v>1.29217</v>
      </c>
      <c r="H332" s="5">
        <v>1.27597</v>
      </c>
      <c r="I332" s="5">
        <v>4.3885399999999999</v>
      </c>
      <c r="J332" s="5">
        <v>3.8247800000000001</v>
      </c>
      <c r="K332" s="5">
        <v>4.3879999999999999</v>
      </c>
      <c r="L332" s="5">
        <v>3.8145199999999999</v>
      </c>
      <c r="M332" s="5">
        <v>1.8960900000000001</v>
      </c>
      <c r="N332" s="5">
        <v>1.80352</v>
      </c>
      <c r="O332" s="5">
        <v>1.9031</v>
      </c>
      <c r="P332" s="5">
        <v>1.84948</v>
      </c>
      <c r="Q332" s="5"/>
      <c r="R332" s="5">
        <f t="shared" si="945"/>
        <v>1</v>
      </c>
      <c r="S332" s="5">
        <f t="shared" si="946"/>
        <v>1.0075271465035114</v>
      </c>
      <c r="T332" s="5">
        <f t="shared" si="907"/>
        <v>0.31187106061969327</v>
      </c>
      <c r="U332" s="5">
        <f t="shared" si="908"/>
        <v>0.29919874602806285</v>
      </c>
      <c r="V332" s="5">
        <f t="shared" si="909"/>
        <v>0.30595636670155185</v>
      </c>
      <c r="W332" s="5">
        <f t="shared" si="910"/>
        <v>0.30212057641036327</v>
      </c>
      <c r="X332" s="5">
        <f t="shared" si="911"/>
        <v>1.0391061187958461</v>
      </c>
      <c r="Y332" s="5">
        <f t="shared" si="912"/>
        <v>0.90562061666248372</v>
      </c>
      <c r="Z332" s="5">
        <f t="shared" si="913"/>
        <v>1.0389782591194732</v>
      </c>
      <c r="AA332" s="5">
        <f t="shared" si="914"/>
        <v>0.9031912828113976</v>
      </c>
      <c r="AB332" s="5">
        <f t="shared" si="915"/>
        <v>0.44895084032220645</v>
      </c>
      <c r="AC332" s="5">
        <f t="shared" si="916"/>
        <v>0.42703237691138379</v>
      </c>
      <c r="AD332" s="5">
        <f t="shared" si="917"/>
        <v>0.45061064834327014</v>
      </c>
      <c r="AE332" s="5">
        <f t="shared" si="918"/>
        <v>0.43791465603379287</v>
      </c>
      <c r="AF332" s="5"/>
      <c r="AG332" s="12">
        <f t="shared" si="919"/>
        <v>1</v>
      </c>
      <c r="AH332" s="12">
        <f t="shared" si="948"/>
        <v>1.0000374861721615</v>
      </c>
      <c r="AI332" s="12">
        <f t="shared" si="920"/>
        <v>0.74987930337373299</v>
      </c>
      <c r="AJ332" s="12">
        <f t="shared" si="921"/>
        <v>0.74145405349039017</v>
      </c>
      <c r="AK332" s="12">
        <f t="shared" si="922"/>
        <v>0.74304613783404194</v>
      </c>
      <c r="AL332" s="12">
        <f t="shared" si="923"/>
        <v>0.7518982233558964</v>
      </c>
      <c r="AM332" s="12">
        <f t="shared" si="924"/>
        <v>0.92733697671841053</v>
      </c>
      <c r="AN332" s="12">
        <f t="shared" si="925"/>
        <v>0.92339115144597772</v>
      </c>
      <c r="AO332" s="12">
        <f t="shared" si="926"/>
        <v>0.90852372551672367</v>
      </c>
      <c r="AP332" s="12">
        <f t="shared" si="927"/>
        <v>0.9204091883581057</v>
      </c>
      <c r="AQ332" s="12">
        <f t="shared" si="928"/>
        <v>0.75216557703052822</v>
      </c>
      <c r="AR332" s="12">
        <f t="shared" si="929"/>
        <v>0.75732611557793583</v>
      </c>
      <c r="AS332" s="12">
        <f t="shared" si="930"/>
        <v>0.75195732622125766</v>
      </c>
      <c r="AT332" s="12">
        <f t="shared" si="931"/>
        <v>0.77040117307708378</v>
      </c>
      <c r="AV332" s="5">
        <f t="shared" si="947"/>
        <v>1.0821243908313389</v>
      </c>
      <c r="AW332" s="5">
        <f t="shared" si="932"/>
        <v>1.0821649555325539</v>
      </c>
      <c r="AX332" s="5">
        <f t="shared" si="933"/>
        <v>0.81146268436032976</v>
      </c>
      <c r="AY332" s="5">
        <f t="shared" si="934"/>
        <v>0.80234551596271553</v>
      </c>
      <c r="AZ332" s="5">
        <f t="shared" si="935"/>
        <v>0.80406834926324178</v>
      </c>
      <c r="BA332" s="5">
        <f t="shared" si="936"/>
        <v>0.81364740691616555</v>
      </c>
      <c r="BB332" s="5">
        <f t="shared" si="937"/>
        <v>1.0034939610267855</v>
      </c>
      <c r="BC332" s="5">
        <f t="shared" si="938"/>
        <v>0.99922408725752732</v>
      </c>
      <c r="BD332" s="5">
        <f t="shared" si="939"/>
        <v>0.98313568303060317</v>
      </c>
      <c r="BE332" s="5">
        <f t="shared" si="940"/>
        <v>0.9959972322675823</v>
      </c>
      <c r="BF332" s="5">
        <f t="shared" si="941"/>
        <v>0.81393671684846303</v>
      </c>
      <c r="BG332" s="5">
        <f t="shared" si="942"/>
        <v>0.81952106148043813</v>
      </c>
      <c r="BH332" s="5">
        <f t="shared" si="943"/>
        <v>0.81371136356834095</v>
      </c>
      <c r="BI332" s="5">
        <f t="shared" si="944"/>
        <v>0.83366990011178821</v>
      </c>
    </row>
    <row r="333" spans="1:61" x14ac:dyDescent="0.25">
      <c r="A333" s="5" t="s">
        <v>260</v>
      </c>
      <c r="B333" s="5" t="s">
        <v>135</v>
      </c>
      <c r="C333" s="5">
        <v>3.9657100000000001</v>
      </c>
      <c r="D333" s="5">
        <v>3.90483</v>
      </c>
      <c r="E333" s="5">
        <v>1.43834</v>
      </c>
      <c r="F333" s="5">
        <v>1.40106</v>
      </c>
      <c r="G333" s="5">
        <v>1.4392199999999999</v>
      </c>
      <c r="H333" s="5">
        <v>1.4110400000000001</v>
      </c>
      <c r="I333" s="5">
        <v>4.1609499999999997</v>
      </c>
      <c r="J333" s="5">
        <v>3.6397400000000002</v>
      </c>
      <c r="K333" s="5">
        <v>4.1469300000000002</v>
      </c>
      <c r="L333" s="5">
        <v>3.6428600000000002</v>
      </c>
      <c r="M333" s="5">
        <v>2.1436000000000002</v>
      </c>
      <c r="N333" s="5">
        <v>1.98881</v>
      </c>
      <c r="O333" s="5">
        <v>2.1530900000000002</v>
      </c>
      <c r="P333" s="5">
        <v>2.0030700000000001</v>
      </c>
      <c r="Q333" s="5"/>
      <c r="R333" s="5">
        <f t="shared" si="945"/>
        <v>1</v>
      </c>
      <c r="S333" s="5">
        <f t="shared" si="946"/>
        <v>0.98464839839524321</v>
      </c>
      <c r="T333" s="5">
        <f t="shared" si="907"/>
        <v>0.36269419599516856</v>
      </c>
      <c r="U333" s="5">
        <f t="shared" si="908"/>
        <v>0.35329360946715721</v>
      </c>
      <c r="V333" s="5">
        <f t="shared" si="909"/>
        <v>0.36291609825226756</v>
      </c>
      <c r="W333" s="5">
        <f t="shared" si="910"/>
        <v>0.35581018279198429</v>
      </c>
      <c r="X333" s="5">
        <f t="shared" si="911"/>
        <v>1.0492320416772785</v>
      </c>
      <c r="Y333" s="5">
        <f t="shared" si="912"/>
        <v>0.91780286506073316</v>
      </c>
      <c r="Z333" s="5">
        <f t="shared" si="913"/>
        <v>1.0456967352630424</v>
      </c>
      <c r="AA333" s="5">
        <f t="shared" si="914"/>
        <v>0.91858960942681134</v>
      </c>
      <c r="AB333" s="5">
        <f t="shared" si="915"/>
        <v>0.54053372536065425</v>
      </c>
      <c r="AC333" s="5">
        <f t="shared" si="916"/>
        <v>0.501501622660255</v>
      </c>
      <c r="AD333" s="5">
        <f t="shared" si="917"/>
        <v>0.54292673947414216</v>
      </c>
      <c r="AE333" s="5">
        <f t="shared" si="918"/>
        <v>0.50509744787188171</v>
      </c>
      <c r="AF333" s="5"/>
      <c r="AG333" s="12">
        <f t="shared" si="919"/>
        <v>1</v>
      </c>
      <c r="AH333" s="12">
        <f t="shared" si="948"/>
        <v>0.95653096982102026</v>
      </c>
      <c r="AI333" s="12">
        <f t="shared" si="920"/>
        <v>0.87742323289961976</v>
      </c>
      <c r="AJ333" s="12">
        <f t="shared" si="921"/>
        <v>0.87617814757944934</v>
      </c>
      <c r="AK333" s="12">
        <f t="shared" si="922"/>
        <v>0.87631731769589161</v>
      </c>
      <c r="AL333" s="12">
        <f t="shared" si="923"/>
        <v>0.88512871174421937</v>
      </c>
      <c r="AM333" s="12">
        <f t="shared" si="924"/>
        <v>0.94686152802712387</v>
      </c>
      <c r="AN333" s="12">
        <f t="shared" si="925"/>
        <v>0.95725404347354326</v>
      </c>
      <c r="AO333" s="12">
        <f t="shared" si="926"/>
        <v>0.95478219651371454</v>
      </c>
      <c r="AP333" s="12">
        <f t="shared" si="927"/>
        <v>0.95992187754526193</v>
      </c>
      <c r="AQ333" s="12">
        <f t="shared" si="928"/>
        <v>0.90195270666743121</v>
      </c>
      <c r="AR333" s="12">
        <f t="shared" si="929"/>
        <v>0.89730892518481675</v>
      </c>
      <c r="AS333" s="12">
        <f t="shared" si="930"/>
        <v>0.90536616999478892</v>
      </c>
      <c r="AT333" s="12">
        <f t="shared" si="931"/>
        <v>0.90850214775711835</v>
      </c>
      <c r="AV333" s="5">
        <f t="shared" si="947"/>
        <v>1.0009692392733736</v>
      </c>
      <c r="AW333" s="5">
        <f t="shared" si="932"/>
        <v>0.95745807720316889</v>
      </c>
      <c r="AX333" s="5">
        <f t="shared" si="933"/>
        <v>0.8782736659563164</v>
      </c>
      <c r="AY333" s="5">
        <f t="shared" si="934"/>
        <v>0.87702737385055496</v>
      </c>
      <c r="AZ333" s="5">
        <f t="shared" si="935"/>
        <v>0.87716667885613986</v>
      </c>
      <c r="BA333" s="5">
        <f t="shared" si="936"/>
        <v>0.88598661325363248</v>
      </c>
      <c r="BB333" s="5">
        <f t="shared" si="937"/>
        <v>0.94777926340653407</v>
      </c>
      <c r="BC333" s="5">
        <f t="shared" si="938"/>
        <v>0.95818185168707348</v>
      </c>
      <c r="BD333" s="5">
        <f t="shared" si="939"/>
        <v>0.95570760891609352</v>
      </c>
      <c r="BE333" s="5">
        <f t="shared" si="940"/>
        <v>0.96085227152834929</v>
      </c>
      <c r="BF333" s="5">
        <f t="shared" si="941"/>
        <v>0.90282691465345877</v>
      </c>
      <c r="BG333" s="5">
        <f t="shared" si="942"/>
        <v>0.89817863223545458</v>
      </c>
      <c r="BH333" s="5">
        <f t="shared" si="943"/>
        <v>0.90624368644353159</v>
      </c>
      <c r="BI333" s="5">
        <f t="shared" si="944"/>
        <v>0.90938270371866881</v>
      </c>
    </row>
    <row r="334" spans="1:61" x14ac:dyDescent="0.25">
      <c r="A334" s="5" t="s">
        <v>261</v>
      </c>
      <c r="B334" s="5" t="s">
        <v>137</v>
      </c>
      <c r="C334" s="5">
        <v>3.94733</v>
      </c>
      <c r="D334" s="5">
        <v>3.9753099999999999</v>
      </c>
      <c r="E334" s="5">
        <v>1.4981100000000001</v>
      </c>
      <c r="F334" s="5">
        <v>1.46438</v>
      </c>
      <c r="G334" s="5">
        <v>1.48553</v>
      </c>
      <c r="H334" s="5">
        <v>1.4454</v>
      </c>
      <c r="I334" s="5">
        <v>4.1566000000000001</v>
      </c>
      <c r="J334" s="5">
        <v>3.6316199999999998</v>
      </c>
      <c r="K334" s="5">
        <v>4.1559400000000002</v>
      </c>
      <c r="L334" s="5">
        <v>3.6606299999999998</v>
      </c>
      <c r="M334" s="5">
        <v>2.12398</v>
      </c>
      <c r="N334" s="5">
        <v>1.9462200000000001</v>
      </c>
      <c r="O334" s="5">
        <v>2.1281300000000001</v>
      </c>
      <c r="P334" s="5">
        <v>1.94417</v>
      </c>
      <c r="Q334" s="5"/>
      <c r="R334" s="5">
        <f t="shared" si="945"/>
        <v>1</v>
      </c>
      <c r="S334" s="5">
        <f t="shared" si="946"/>
        <v>1.0070883356598004</v>
      </c>
      <c r="T334" s="5">
        <f t="shared" si="907"/>
        <v>0.37952489404230205</v>
      </c>
      <c r="U334" s="5">
        <f t="shared" si="908"/>
        <v>0.37097987753747469</v>
      </c>
      <c r="V334" s="5">
        <f t="shared" si="909"/>
        <v>0.37633792968918234</v>
      </c>
      <c r="W334" s="5">
        <f t="shared" si="910"/>
        <v>0.36617156406989027</v>
      </c>
      <c r="X334" s="5">
        <f t="shared" si="911"/>
        <v>1.0530155826850047</v>
      </c>
      <c r="Y334" s="5">
        <f t="shared" si="912"/>
        <v>0.92001935485505393</v>
      </c>
      <c r="Z334" s="5">
        <f t="shared" si="913"/>
        <v>1.0528483810575757</v>
      </c>
      <c r="AA334" s="5">
        <f t="shared" si="914"/>
        <v>0.92736862638796347</v>
      </c>
      <c r="AB334" s="5">
        <f t="shared" si="915"/>
        <v>0.53808017064699432</v>
      </c>
      <c r="AC334" s="5">
        <f t="shared" si="916"/>
        <v>0.49304719899273686</v>
      </c>
      <c r="AD334" s="5">
        <f t="shared" si="917"/>
        <v>0.53913151421340499</v>
      </c>
      <c r="AE334" s="5">
        <f t="shared" si="918"/>
        <v>0.49252786060450987</v>
      </c>
      <c r="AF334" s="5"/>
      <c r="AG334" s="12">
        <f t="shared" si="919"/>
        <v>1</v>
      </c>
      <c r="AH334" s="12">
        <f t="shared" si="948"/>
        <v>0.98086108849430631</v>
      </c>
      <c r="AI334" s="12">
        <f t="shared" si="920"/>
        <v>0.89497881036726756</v>
      </c>
      <c r="AJ334" s="12">
        <f t="shared" si="921"/>
        <v>0.89341059261885747</v>
      </c>
      <c r="AK334" s="12">
        <f t="shared" si="922"/>
        <v>0.88528767614161419</v>
      </c>
      <c r="AL334" s="12">
        <f t="shared" si="923"/>
        <v>0.88531810045529147</v>
      </c>
      <c r="AM334" s="12">
        <f t="shared" si="924"/>
        <v>0.9366635804787754</v>
      </c>
      <c r="AN334" s="12">
        <f t="shared" si="925"/>
        <v>0.94294369993176763</v>
      </c>
      <c r="AO334" s="12">
        <f t="shared" si="926"/>
        <v>0.93961104136652862</v>
      </c>
      <c r="AP334" s="12">
        <f t="shared" si="927"/>
        <v>0.9559609428162934</v>
      </c>
      <c r="AQ334" s="12">
        <f t="shared" si="928"/>
        <v>0.86394332460295775</v>
      </c>
      <c r="AR334" s="12">
        <f t="shared" si="929"/>
        <v>0.85762999339801904</v>
      </c>
      <c r="AS334" s="12">
        <f t="shared" si="930"/>
        <v>0.87407790928934825</v>
      </c>
      <c r="AT334" s="12">
        <f t="shared" si="931"/>
        <v>0.86249335820965756</v>
      </c>
      <c r="AV334" s="5">
        <f t="shared" si="947"/>
        <v>1.0183084130472917</v>
      </c>
      <c r="AW334" s="5">
        <f t="shared" si="932"/>
        <v>0.99881909844447625</v>
      </c>
      <c r="AX334" s="5">
        <f t="shared" si="933"/>
        <v>0.91136445209604522</v>
      </c>
      <c r="AY334" s="5">
        <f t="shared" si="934"/>
        <v>0.90976752276934925</v>
      </c>
      <c r="AZ334" s="5">
        <f t="shared" si="935"/>
        <v>0.90149588858209184</v>
      </c>
      <c r="BA334" s="5">
        <f t="shared" si="936"/>
        <v>0.90152686991667086</v>
      </c>
      <c r="BB334" s="5">
        <f t="shared" si="937"/>
        <v>0.95381240419653601</v>
      </c>
      <c r="BC334" s="5">
        <f t="shared" si="938"/>
        <v>0.96020750267045996</v>
      </c>
      <c r="BD334" s="5">
        <f t="shared" si="939"/>
        <v>0.95681382841566298</v>
      </c>
      <c r="BE334" s="5">
        <f t="shared" si="940"/>
        <v>0.97346307061445259</v>
      </c>
      <c r="BF334" s="5">
        <f t="shared" si="941"/>
        <v>0.87976075583923918</v>
      </c>
      <c r="BG334" s="5">
        <f t="shared" si="942"/>
        <v>0.87333183755889621</v>
      </c>
      <c r="BH334" s="5">
        <f t="shared" si="943"/>
        <v>0.89008088868813107</v>
      </c>
      <c r="BI334" s="5">
        <f t="shared" si="944"/>
        <v>0.87828424286230578</v>
      </c>
    </row>
    <row r="335" spans="1:61" x14ac:dyDescent="0.25">
      <c r="A335" s="5" t="s">
        <v>262</v>
      </c>
      <c r="B335" s="5" t="s">
        <v>139</v>
      </c>
      <c r="C335" s="5">
        <v>3.8019699999999998</v>
      </c>
      <c r="D335" s="5">
        <v>3.92109</v>
      </c>
      <c r="E335" s="5">
        <v>1.5740400000000001</v>
      </c>
      <c r="F335" s="5">
        <v>1.5206900000000001</v>
      </c>
      <c r="G335" s="5">
        <v>1.55955</v>
      </c>
      <c r="H335" s="5">
        <v>1.51668</v>
      </c>
      <c r="I335" s="5">
        <v>4.1850199999999997</v>
      </c>
      <c r="J335" s="5">
        <v>3.6425999999999998</v>
      </c>
      <c r="K335" s="5">
        <v>4.1958399999999996</v>
      </c>
      <c r="L335" s="5">
        <v>3.6404399999999999</v>
      </c>
      <c r="M335" s="5">
        <v>2.34497</v>
      </c>
      <c r="N335" s="5">
        <v>2.1559599999999999</v>
      </c>
      <c r="O335" s="5">
        <v>2.3332199999999998</v>
      </c>
      <c r="P335" s="5">
        <v>2.1673100000000001</v>
      </c>
      <c r="Q335" s="5"/>
      <c r="R335" s="5">
        <f t="shared" si="945"/>
        <v>1</v>
      </c>
      <c r="S335" s="5">
        <f t="shared" si="946"/>
        <v>1.0313311257058841</v>
      </c>
      <c r="T335" s="5">
        <f t="shared" si="907"/>
        <v>0.41400642298597834</v>
      </c>
      <c r="U335" s="5">
        <f t="shared" si="908"/>
        <v>0.39997422388919435</v>
      </c>
      <c r="V335" s="5">
        <f t="shared" si="909"/>
        <v>0.41019524088827636</v>
      </c>
      <c r="W335" s="5">
        <f t="shared" si="910"/>
        <v>0.39891950751847072</v>
      </c>
      <c r="X335" s="5">
        <f t="shared" si="911"/>
        <v>1.1007504004502928</v>
      </c>
      <c r="Y335" s="5">
        <f t="shared" si="912"/>
        <v>0.9580822573560549</v>
      </c>
      <c r="Z335" s="5">
        <f t="shared" si="913"/>
        <v>1.1035962935004746</v>
      </c>
      <c r="AA335" s="5">
        <f t="shared" si="914"/>
        <v>0.95751413083217385</v>
      </c>
      <c r="AB335" s="5">
        <f t="shared" si="915"/>
        <v>0.61677761791913144</v>
      </c>
      <c r="AC335" s="5">
        <f t="shared" si="916"/>
        <v>0.56706391686415203</v>
      </c>
      <c r="AD335" s="5">
        <f t="shared" si="917"/>
        <v>0.613687114837834</v>
      </c>
      <c r="AE335" s="5">
        <f t="shared" si="918"/>
        <v>0.57004921132991582</v>
      </c>
      <c r="AF335" s="5"/>
      <c r="AG335" s="12">
        <f t="shared" si="919"/>
        <v>1</v>
      </c>
      <c r="AH335" s="12">
        <f t="shared" si="948"/>
        <v>1.0252659247492979</v>
      </c>
      <c r="AI335" s="12">
        <f t="shared" si="920"/>
        <v>0.94425962963057075</v>
      </c>
      <c r="AJ335" s="12">
        <f t="shared" si="921"/>
        <v>0.92924498223147334</v>
      </c>
      <c r="AK335" s="12">
        <f t="shared" si="922"/>
        <v>0.92700782219427147</v>
      </c>
      <c r="AL335" s="12">
        <f t="shared" si="923"/>
        <v>0.93052377226826588</v>
      </c>
      <c r="AM335" s="12">
        <f t="shared" si="924"/>
        <v>0.97737398720281921</v>
      </c>
      <c r="AN335" s="12">
        <f t="shared" si="925"/>
        <v>0.98495827673341751</v>
      </c>
      <c r="AO335" s="12">
        <f t="shared" si="926"/>
        <v>0.97763009334085449</v>
      </c>
      <c r="AP335" s="12">
        <f t="shared" si="927"/>
        <v>0.98195823729105858</v>
      </c>
      <c r="AQ335" s="12">
        <f t="shared" si="928"/>
        <v>0.95801170595080443</v>
      </c>
      <c r="AR335" s="12">
        <f t="shared" si="929"/>
        <v>0.9434424446835914</v>
      </c>
      <c r="AS335" s="12">
        <f t="shared" si="930"/>
        <v>0.95100381095596742</v>
      </c>
      <c r="AT335" s="12">
        <f t="shared" si="931"/>
        <v>0.9570533468128154</v>
      </c>
      <c r="AV335" s="5">
        <f t="shared" si="947"/>
        <v>0.98473926996107108</v>
      </c>
      <c r="AW335" s="5">
        <f t="shared" si="932"/>
        <v>1.0096196182535861</v>
      </c>
      <c r="AX335" s="5">
        <f t="shared" si="933"/>
        <v>0.92984953833611972</v>
      </c>
      <c r="AY335" s="5">
        <f t="shared" si="934"/>
        <v>0.91506402541760945</v>
      </c>
      <c r="AZ335" s="5">
        <f t="shared" si="935"/>
        <v>0.91286100607578935</v>
      </c>
      <c r="BA335" s="5">
        <f t="shared" si="936"/>
        <v>0.91632330018487407</v>
      </c>
      <c r="BB335" s="5">
        <f t="shared" si="937"/>
        <v>0.96245854663704566</v>
      </c>
      <c r="BC335" s="5">
        <f t="shared" si="938"/>
        <v>0.96992709437258018</v>
      </c>
      <c r="BD335" s="5">
        <f t="shared" si="939"/>
        <v>0.96271074440844706</v>
      </c>
      <c r="BE335" s="5">
        <f t="shared" si="940"/>
        <v>0.96697283772225728</v>
      </c>
      <c r="BF335" s="5">
        <f t="shared" si="941"/>
        <v>0.94339174793215541</v>
      </c>
      <c r="BG335" s="5">
        <f t="shared" si="942"/>
        <v>0.92904482422800805</v>
      </c>
      <c r="BH335" s="5">
        <f t="shared" si="943"/>
        <v>0.93649079853097594</v>
      </c>
      <c r="BI335" s="5">
        <f t="shared" si="944"/>
        <v>0.9424480140542516</v>
      </c>
    </row>
    <row r="336" spans="1:61" x14ac:dyDescent="0.25">
      <c r="A336" s="5" t="s">
        <v>263</v>
      </c>
      <c r="B336" s="5" t="s">
        <v>141</v>
      </c>
      <c r="C336" s="5">
        <v>3.8847299999999998</v>
      </c>
      <c r="D336" s="5">
        <v>3.9018700000000002</v>
      </c>
      <c r="E336" s="5">
        <v>1.7094</v>
      </c>
      <c r="F336" s="5">
        <v>1.6631100000000001</v>
      </c>
      <c r="G336" s="5">
        <v>1.7125300000000001</v>
      </c>
      <c r="H336" s="5">
        <v>1.66536</v>
      </c>
      <c r="I336" s="5">
        <v>4.2049300000000001</v>
      </c>
      <c r="J336" s="5">
        <v>3.6598600000000001</v>
      </c>
      <c r="K336" s="5">
        <v>4.2264499999999998</v>
      </c>
      <c r="L336" s="5">
        <v>3.6949999999999998</v>
      </c>
      <c r="M336" s="5">
        <v>2.4493999999999998</v>
      </c>
      <c r="N336" s="5">
        <v>2.2484999999999999</v>
      </c>
      <c r="O336" s="5">
        <v>2.41865</v>
      </c>
      <c r="P336" s="5">
        <v>2.2461099999999998</v>
      </c>
      <c r="Q336" s="5"/>
      <c r="R336" s="5">
        <f t="shared" si="945"/>
        <v>1</v>
      </c>
      <c r="S336" s="5">
        <f t="shared" si="946"/>
        <v>1.0044121470475427</v>
      </c>
      <c r="T336" s="5">
        <f t="shared" si="907"/>
        <v>0.44003058127591882</v>
      </c>
      <c r="U336" s="5">
        <f t="shared" si="908"/>
        <v>0.42811469522978435</v>
      </c>
      <c r="V336" s="5">
        <f t="shared" si="909"/>
        <v>0.44083630007748292</v>
      </c>
      <c r="W336" s="5">
        <f t="shared" si="910"/>
        <v>0.4286938860615796</v>
      </c>
      <c r="X336" s="5">
        <f t="shared" si="911"/>
        <v>1.0824252908181522</v>
      </c>
      <c r="Y336" s="5">
        <f t="shared" si="912"/>
        <v>0.94211438117964452</v>
      </c>
      <c r="Z336" s="5">
        <f t="shared" si="913"/>
        <v>1.0879649293515894</v>
      </c>
      <c r="AA336" s="5">
        <f t="shared" si="914"/>
        <v>0.95116005488154909</v>
      </c>
      <c r="AB336" s="5">
        <f t="shared" si="915"/>
        <v>0.63052001039969319</v>
      </c>
      <c r="AC336" s="5">
        <f t="shared" si="916"/>
        <v>0.57880470457406308</v>
      </c>
      <c r="AD336" s="5">
        <f t="shared" si="917"/>
        <v>0.62260440236515802</v>
      </c>
      <c r="AE336" s="5">
        <f t="shared" si="918"/>
        <v>0.57818947520162278</v>
      </c>
      <c r="AF336" s="5"/>
      <c r="AG336" s="12">
        <f t="shared" si="919"/>
        <v>1</v>
      </c>
      <c r="AH336" s="12">
        <f t="shared" si="948"/>
        <v>1.0029865068123747</v>
      </c>
      <c r="AI336" s="12">
        <f t="shared" si="920"/>
        <v>0.90531982600063388</v>
      </c>
      <c r="AJ336" s="12">
        <f t="shared" si="921"/>
        <v>0.9068103606497413</v>
      </c>
      <c r="AK336" s="12">
        <f t="shared" si="922"/>
        <v>0.90448274801066153</v>
      </c>
      <c r="AL336" s="12">
        <f t="shared" si="923"/>
        <v>0.90132501927082853</v>
      </c>
      <c r="AM336" s="12">
        <f t="shared" si="924"/>
        <v>0.95289872494497252</v>
      </c>
      <c r="AN336" s="12">
        <f t="shared" si="925"/>
        <v>0.95346719790127543</v>
      </c>
      <c r="AO336" s="12">
        <f t="shared" si="926"/>
        <v>0.9579071404109436</v>
      </c>
      <c r="AP336" s="12">
        <f t="shared" si="927"/>
        <v>0.95896152725143979</v>
      </c>
      <c r="AQ336" s="12">
        <f t="shared" si="928"/>
        <v>0.9685942582559619</v>
      </c>
      <c r="AR336" s="12">
        <f t="shared" si="929"/>
        <v>0.95864682424863856</v>
      </c>
      <c r="AS336" s="12">
        <f t="shared" si="930"/>
        <v>0.95773353374347592</v>
      </c>
      <c r="AT336" s="12">
        <f t="shared" si="931"/>
        <v>0.9546610406139534</v>
      </c>
      <c r="AV336" s="5">
        <f t="shared" si="947"/>
        <v>1.0457834633586922</v>
      </c>
      <c r="AW336" s="5">
        <f t="shared" si="932"/>
        <v>1.0489067027962817</v>
      </c>
      <c r="AX336" s="5">
        <f t="shared" si="933"/>
        <v>0.9467685030822317</v>
      </c>
      <c r="AY336" s="5">
        <f t="shared" si="934"/>
        <v>0.94832727956983121</v>
      </c>
      <c r="AZ336" s="5">
        <f t="shared" si="935"/>
        <v>0.94589310076277699</v>
      </c>
      <c r="BA336" s="5">
        <f t="shared" si="936"/>
        <v>0.94259080026488706</v>
      </c>
      <c r="BB336" s="5">
        <f t="shared" si="937"/>
        <v>0.99652572880303536</v>
      </c>
      <c r="BC336" s="5">
        <f t="shared" si="938"/>
        <v>0.99712022842010339</v>
      </c>
      <c r="BD336" s="5">
        <f t="shared" si="939"/>
        <v>1.0017634468749776</v>
      </c>
      <c r="BE336" s="5">
        <f t="shared" si="940"/>
        <v>1.0028661071967517</v>
      </c>
      <c r="BF336" s="5">
        <f t="shared" si="941"/>
        <v>1.0129398579882636</v>
      </c>
      <c r="BG336" s="5">
        <f t="shared" si="942"/>
        <v>1.0025369960005528</v>
      </c>
      <c r="BH336" s="5">
        <f t="shared" si="943"/>
        <v>1.0015818918930113</v>
      </c>
      <c r="BI336" s="5">
        <f t="shared" si="944"/>
        <v>0.99836872938687338</v>
      </c>
    </row>
    <row r="337" spans="1:61" x14ac:dyDescent="0.25">
      <c r="A337" s="5" t="s">
        <v>264</v>
      </c>
      <c r="B337" s="5" t="s">
        <v>143</v>
      </c>
      <c r="C337" s="5">
        <v>3.6785899999999998</v>
      </c>
      <c r="D337" s="5">
        <v>3.698</v>
      </c>
      <c r="E337" s="5">
        <v>1.6826700000000001</v>
      </c>
      <c r="F337" s="5">
        <v>1.6376900000000001</v>
      </c>
      <c r="G337" s="5">
        <v>1.6787000000000001</v>
      </c>
      <c r="H337" s="5">
        <v>1.6358299999999999</v>
      </c>
      <c r="I337" s="5">
        <v>3.9428000000000001</v>
      </c>
      <c r="J337" s="5">
        <v>3.4821399999999998</v>
      </c>
      <c r="K337" s="5">
        <v>3.9754200000000002</v>
      </c>
      <c r="L337" s="5">
        <v>3.4856799999999999</v>
      </c>
      <c r="M337" s="5">
        <v>2.2469800000000002</v>
      </c>
      <c r="N337" s="5">
        <v>2.0975899999999998</v>
      </c>
      <c r="O337" s="5">
        <v>2.2451599999999998</v>
      </c>
      <c r="P337" s="5">
        <v>2.0997400000000002</v>
      </c>
      <c r="Q337" s="5"/>
      <c r="R337" s="5">
        <f t="shared" si="945"/>
        <v>1</v>
      </c>
      <c r="S337" s="5">
        <f t="shared" si="946"/>
        <v>1.0052764782158381</v>
      </c>
      <c r="T337" s="5">
        <f t="shared" si="907"/>
        <v>0.45742254505122892</v>
      </c>
      <c r="U337" s="5">
        <f t="shared" si="908"/>
        <v>0.44519503396681886</v>
      </c>
      <c r="V337" s="5">
        <f t="shared" si="909"/>
        <v>0.45634332719873649</v>
      </c>
      <c r="W337" s="5">
        <f t="shared" si="910"/>
        <v>0.44468940545154528</v>
      </c>
      <c r="X337" s="5">
        <f t="shared" si="911"/>
        <v>1.0718237150647396</v>
      </c>
      <c r="Y337" s="5">
        <f t="shared" si="912"/>
        <v>0.94659638611533226</v>
      </c>
      <c r="Z337" s="5">
        <f t="shared" si="913"/>
        <v>1.0806912431121709</v>
      </c>
      <c r="AA337" s="5">
        <f t="shared" si="914"/>
        <v>0.94755871135407865</v>
      </c>
      <c r="AB337" s="5">
        <f t="shared" si="915"/>
        <v>0.61082643077918453</v>
      </c>
      <c r="AC337" s="5">
        <f t="shared" si="916"/>
        <v>0.57021576201751212</v>
      </c>
      <c r="AD337" s="5">
        <f t="shared" si="917"/>
        <v>0.61033167599542215</v>
      </c>
      <c r="AE337" s="5">
        <f t="shared" si="918"/>
        <v>0.5708002250862424</v>
      </c>
      <c r="AF337" s="5"/>
      <c r="AG337" s="12">
        <f t="shared" si="919"/>
        <v>1</v>
      </c>
      <c r="AH337" s="12">
        <f t="shared" si="948"/>
        <v>1.0003801525552907</v>
      </c>
      <c r="AI337" s="12">
        <f t="shared" si="920"/>
        <v>0.88139957126552482</v>
      </c>
      <c r="AJ337" s="12">
        <f t="shared" si="921"/>
        <v>0.88126552209788156</v>
      </c>
      <c r="AK337" s="12">
        <f t="shared" si="922"/>
        <v>0.88028879193343201</v>
      </c>
      <c r="AL337" s="12">
        <f t="shared" si="923"/>
        <v>0.88100360392387733</v>
      </c>
      <c r="AM337" s="12">
        <f t="shared" si="924"/>
        <v>0.88582167239338871</v>
      </c>
      <c r="AN337" s="12">
        <f t="shared" si="925"/>
        <v>0.8826638706411063</v>
      </c>
      <c r="AO337" s="12">
        <f t="shared" si="926"/>
        <v>0.88610750499587887</v>
      </c>
      <c r="AP337" s="12">
        <f t="shared" si="927"/>
        <v>0.88511214871469812</v>
      </c>
      <c r="AQ337" s="12">
        <f t="shared" si="928"/>
        <v>0.88254602612000688</v>
      </c>
      <c r="AR337" s="12">
        <f t="shared" si="929"/>
        <v>0.88332262183705434</v>
      </c>
      <c r="AS337" s="12">
        <f t="shared" si="930"/>
        <v>0.88196422009989373</v>
      </c>
      <c r="AT337" s="12">
        <f t="shared" si="931"/>
        <v>0.88309387234796932</v>
      </c>
      <c r="AV337" s="5">
        <f t="shared" si="947"/>
        <v>1.1295313718626601</v>
      </c>
      <c r="AW337" s="5">
        <f t="shared" si="932"/>
        <v>1.1299607660999549</v>
      </c>
      <c r="AX337" s="5">
        <f t="shared" si="933"/>
        <v>0.99556846689070855</v>
      </c>
      <c r="AY337" s="5">
        <f t="shared" si="934"/>
        <v>0.99541705415048354</v>
      </c>
      <c r="AZ337" s="5">
        <f t="shared" si="935"/>
        <v>0.99431380678789327</v>
      </c>
      <c r="BA337" s="5">
        <f t="shared" si="936"/>
        <v>0.99512120935608472</v>
      </c>
      <c r="BB337" s="5">
        <f t="shared" si="937"/>
        <v>1.0005633688441802</v>
      </c>
      <c r="BC337" s="5">
        <f t="shared" si="938"/>
        <v>0.99699653269885435</v>
      </c>
      <c r="BD337" s="5">
        <f t="shared" si="939"/>
        <v>1.000886225735794</v>
      </c>
      <c r="BE337" s="5">
        <f t="shared" si="940"/>
        <v>0.9997619395900198</v>
      </c>
      <c r="BF337" s="5">
        <f t="shared" si="941"/>
        <v>0.99686342361527047</v>
      </c>
      <c r="BG337" s="5">
        <f t="shared" si="942"/>
        <v>0.99774061284092963</v>
      </c>
      <c r="BH337" s="5">
        <f t="shared" si="943"/>
        <v>0.99620625546321395</v>
      </c>
      <c r="BI337" s="5">
        <f t="shared" si="944"/>
        <v>0.99748223311671058</v>
      </c>
    </row>
    <row r="338" spans="1:61" x14ac:dyDescent="0.25">
      <c r="A338" s="7" t="s">
        <v>5</v>
      </c>
      <c r="B338" s="7" t="s">
        <v>193</v>
      </c>
      <c r="C338" s="7" t="s">
        <v>194</v>
      </c>
      <c r="D338" s="7">
        <v>1</v>
      </c>
      <c r="E338" s="7" t="s">
        <v>201</v>
      </c>
      <c r="F338" s="7">
        <v>4</v>
      </c>
      <c r="G338" s="7" t="s">
        <v>51</v>
      </c>
      <c r="H338" s="7" t="s">
        <v>195</v>
      </c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</row>
    <row r="339" spans="1:61" x14ac:dyDescent="0.25">
      <c r="A339" s="5" t="s">
        <v>243</v>
      </c>
      <c r="B339" s="5" t="s">
        <v>123</v>
      </c>
      <c r="C339" s="5">
        <v>1.7798400000000001</v>
      </c>
      <c r="D339" s="5">
        <v>1.82917</v>
      </c>
      <c r="E339" s="5">
        <v>0.56228400000000001</v>
      </c>
      <c r="F339" s="5">
        <v>0.54172100000000001</v>
      </c>
      <c r="G339" s="5">
        <v>0.56365200000000004</v>
      </c>
      <c r="H339" s="5">
        <v>0.54137400000000002</v>
      </c>
      <c r="I339" s="5">
        <v>2.3994499999999999</v>
      </c>
      <c r="J339" s="5">
        <v>2.2416900000000002</v>
      </c>
      <c r="K339" s="5">
        <v>2.3406199999999999</v>
      </c>
      <c r="L339" s="5">
        <v>2.2545000000000002</v>
      </c>
      <c r="M339" s="5">
        <v>0.68041399999999996</v>
      </c>
      <c r="N339" s="5">
        <v>0.63899700000000004</v>
      </c>
      <c r="O339" s="5">
        <v>0.68907099999999999</v>
      </c>
      <c r="P339" s="5">
        <v>0.64417400000000002</v>
      </c>
      <c r="Q339" s="5"/>
      <c r="R339" s="5">
        <f>C339/$C339</f>
        <v>1</v>
      </c>
      <c r="S339" s="5">
        <f>D339/$C339</f>
        <v>1.0277159744696152</v>
      </c>
      <c r="T339" s="5">
        <f t="shared" ref="T339:T349" si="949">E339/$C339</f>
        <v>0.31591828478964401</v>
      </c>
      <c r="U339" s="5">
        <f t="shared" ref="U339:U349" si="950">F339/$C339</f>
        <v>0.30436499910104275</v>
      </c>
      <c r="V339" s="5">
        <f t="shared" ref="V339:V349" si="951">G339/$C339</f>
        <v>0.31668689320388349</v>
      </c>
      <c r="W339" s="5">
        <f t="shared" ref="W339:W349" si="952">H339/$C339</f>
        <v>0.30417003775620283</v>
      </c>
      <c r="X339" s="5">
        <f t="shared" ref="X339:X349" si="953">I339/$C339</f>
        <v>1.3481267979144191</v>
      </c>
      <c r="Y339" s="5">
        <f t="shared" ref="Y339:Y349" si="954">J339/$C339</f>
        <v>1.2594896170442287</v>
      </c>
      <c r="Z339" s="5">
        <f t="shared" ref="Z339:Z349" si="955">K339/$C339</f>
        <v>1.3150732650125854</v>
      </c>
      <c r="AA339" s="5">
        <f t="shared" ref="AA339:AA349" si="956">L339/$C339</f>
        <v>1.2666868932038835</v>
      </c>
      <c r="AB339" s="5">
        <f t="shared" ref="AB339:AB349" si="957">M339/$C339</f>
        <v>0.38228941927364252</v>
      </c>
      <c r="AC339" s="5">
        <f t="shared" ref="AC339:AC349" si="958">N339/$C339</f>
        <v>0.35901935005393742</v>
      </c>
      <c r="AD339" s="5">
        <f t="shared" ref="AD339:AD349" si="959">O339/$C339</f>
        <v>0.38715333962603377</v>
      </c>
      <c r="AE339" s="5">
        <f t="shared" ref="AE339:AE349" si="960">P339/$C339</f>
        <v>0.36192803847536859</v>
      </c>
      <c r="AF339" s="5"/>
      <c r="AG339" s="12">
        <f t="shared" ref="AG339:AG349" si="961">R339/R303</f>
        <v>1</v>
      </c>
      <c r="AH339" s="12">
        <f t="shared" ref="AH339:AH349" si="962">S339/S303</f>
        <v>1.0205411827987454</v>
      </c>
      <c r="AI339" s="12">
        <f t="shared" ref="AI339:AI349" si="963">T339/T303</f>
        <v>0.52332185590236435</v>
      </c>
      <c r="AJ339" s="12">
        <f t="shared" ref="AJ339:AJ349" si="964">U339/U303</f>
        <v>0.52473140274960939</v>
      </c>
      <c r="AK339" s="12">
        <f t="shared" ref="AK339:AK349" si="965">V339/V303</f>
        <v>0.52467258625091573</v>
      </c>
      <c r="AL339" s="12">
        <f t="shared" ref="AL339:AL349" si="966">W339/W303</f>
        <v>0.52345940390225587</v>
      </c>
      <c r="AM339" s="12">
        <f t="shared" ref="AM339:AM349" si="967">X339/X303</f>
        <v>0.48741572489876495</v>
      </c>
      <c r="AN339" s="12">
        <f t="shared" ref="AN339:AN349" si="968">Y339/Y303</f>
        <v>0.34580027080399306</v>
      </c>
      <c r="AO339" s="12">
        <f t="shared" ref="AO339:AO349" si="969">Z339/Z303</f>
        <v>0.49350475692616141</v>
      </c>
      <c r="AP339" s="12">
        <f t="shared" ref="AP339:AP349" si="970">AA339/AA303</f>
        <v>0.49219505622405885</v>
      </c>
      <c r="AQ339" s="12">
        <f t="shared" ref="AQ339:AQ349" si="971">AB339/AB303</f>
        <v>0.52187264109569964</v>
      </c>
      <c r="AR339" s="12">
        <f t="shared" ref="AR339:AR349" si="972">AC339/AC303</f>
        <v>0.52262859298270348</v>
      </c>
      <c r="AS339" s="12">
        <f t="shared" ref="AS339:AS349" si="973">AD339/AD303</f>
        <v>0.52949902566111451</v>
      </c>
      <c r="AT339" s="12">
        <f t="shared" ref="AT339:AT349" si="974">AE339/AE303</f>
        <v>0.52720094960638331</v>
      </c>
      <c r="AV339" s="5">
        <f>C339/C303</f>
        <v>1.9127102424094578</v>
      </c>
      <c r="AW339" s="5">
        <f t="shared" ref="AW339:AW349" si="975">D339/D303</f>
        <v>1.9519995731398234</v>
      </c>
      <c r="AX339" s="5">
        <f t="shared" ref="AX339:AX349" si="976">E339/E303</f>
        <v>1.0009630738611786</v>
      </c>
      <c r="AY339" s="5">
        <f t="shared" ref="AY339:AY349" si="977">F339/F303</f>
        <v>1.0036591285530603</v>
      </c>
      <c r="AZ339" s="5">
        <f t="shared" ref="AZ339:AZ349" si="978">G339/G303</f>
        <v>1.0035466296335862</v>
      </c>
      <c r="BA339" s="5">
        <f t="shared" ref="BA339:BA349" si="979">H339/H303</f>
        <v>1.001226163329394</v>
      </c>
      <c r="BB339" s="5">
        <f t="shared" ref="BB339:BB349" si="980">I339/I303</f>
        <v>0.93228504932529832</v>
      </c>
      <c r="BC339" s="5">
        <f t="shared" ref="BC339:BC349" si="981">J339/J303</f>
        <v>0.66141571979476166</v>
      </c>
      <c r="BD339" s="5">
        <f t="shared" ref="BD339:BD349" si="982">K339/K303</f>
        <v>0.94393160325045877</v>
      </c>
      <c r="BE339" s="5">
        <f t="shared" ref="BE339:BE349" si="983">L339/L303</f>
        <v>0.94142652530305637</v>
      </c>
      <c r="BF339" s="5">
        <f t="shared" ref="BF339:BF349" si="984">M339/M303</f>
        <v>0.99819114585701973</v>
      </c>
      <c r="BG339" s="5">
        <f t="shared" ref="BG339:BG349" si="985">N339/N303</f>
        <v>0.99963706277406061</v>
      </c>
      <c r="BH339" s="5">
        <f t="shared" ref="BH339:BH349" si="986">O339/O303</f>
        <v>1.0127782097278419</v>
      </c>
      <c r="BI339" s="5">
        <f t="shared" ref="BI339:BI349" si="987">P339/P303</f>
        <v>1.0083826561201217</v>
      </c>
    </row>
    <row r="340" spans="1:61" x14ac:dyDescent="0.25">
      <c r="A340" s="5" t="s">
        <v>244</v>
      </c>
      <c r="B340" s="5" t="s">
        <v>125</v>
      </c>
      <c r="C340" s="5">
        <v>4.1544999999999996</v>
      </c>
      <c r="D340" s="5">
        <v>3.6614300000000002</v>
      </c>
      <c r="E340" s="5">
        <v>0.566828</v>
      </c>
      <c r="F340" s="5">
        <v>0.54576499999999994</v>
      </c>
      <c r="G340" s="5">
        <v>0.56904999999999994</v>
      </c>
      <c r="H340" s="5">
        <v>0.54706999999999995</v>
      </c>
      <c r="I340" s="5">
        <v>3.0863299999999998</v>
      </c>
      <c r="J340" s="5">
        <v>2.4737300000000002</v>
      </c>
      <c r="K340" s="5">
        <v>2.4156200000000001</v>
      </c>
      <c r="L340" s="5">
        <v>2.3387899999999999</v>
      </c>
      <c r="M340" s="5">
        <v>0.68517700000000004</v>
      </c>
      <c r="N340" s="5">
        <v>0.64430399999999999</v>
      </c>
      <c r="O340" s="5">
        <v>0.68493400000000004</v>
      </c>
      <c r="P340" s="5">
        <v>0.64344599999999996</v>
      </c>
      <c r="Q340" s="5"/>
      <c r="R340" s="5">
        <f t="shared" ref="R340:R349" si="988">C340/$C340</f>
        <v>1</v>
      </c>
      <c r="S340" s="5">
        <f t="shared" ref="S340:S349" si="989">D340/$C340</f>
        <v>0.88131664460223869</v>
      </c>
      <c r="T340" s="5">
        <f t="shared" si="949"/>
        <v>0.13643711637982911</v>
      </c>
      <c r="U340" s="5">
        <f t="shared" si="950"/>
        <v>0.13136719220122758</v>
      </c>
      <c r="V340" s="5">
        <f t="shared" si="951"/>
        <v>0.13697195811770368</v>
      </c>
      <c r="W340" s="5">
        <f t="shared" si="952"/>
        <v>0.13168130942351666</v>
      </c>
      <c r="X340" s="5">
        <f t="shared" si="953"/>
        <v>0.74288843422794559</v>
      </c>
      <c r="Y340" s="5">
        <f t="shared" si="954"/>
        <v>0.59543386689132272</v>
      </c>
      <c r="Z340" s="5">
        <f t="shared" si="955"/>
        <v>0.58144662414249615</v>
      </c>
      <c r="AA340" s="5">
        <f t="shared" si="956"/>
        <v>0.56295342399807435</v>
      </c>
      <c r="AB340" s="5">
        <f t="shared" si="957"/>
        <v>0.16492405825009029</v>
      </c>
      <c r="AC340" s="5">
        <f t="shared" si="958"/>
        <v>0.15508581056685522</v>
      </c>
      <c r="AD340" s="5">
        <f t="shared" si="959"/>
        <v>0.16486556745697439</v>
      </c>
      <c r="AE340" s="5">
        <f t="shared" si="960"/>
        <v>0.15487928751955712</v>
      </c>
      <c r="AF340" s="5"/>
      <c r="AG340" s="12">
        <f t="shared" si="961"/>
        <v>1</v>
      </c>
      <c r="AH340" s="12">
        <f t="shared" si="962"/>
        <v>0.87750558242930643</v>
      </c>
      <c r="AI340" s="12">
        <f t="shared" si="963"/>
        <v>0.20859272228584932</v>
      </c>
      <c r="AJ340" s="12">
        <f t="shared" si="964"/>
        <v>0.21409709213991576</v>
      </c>
      <c r="AK340" s="12">
        <f t="shared" si="965"/>
        <v>0.2134217199695656</v>
      </c>
      <c r="AL340" s="12">
        <f t="shared" si="966"/>
        <v>0.22172421415663701</v>
      </c>
      <c r="AM340" s="12">
        <f t="shared" si="967"/>
        <v>0.28067167695714157</v>
      </c>
      <c r="AN340" s="12">
        <f t="shared" si="968"/>
        <v>0.23822404051232227</v>
      </c>
      <c r="AO340" s="12">
        <f t="shared" si="969"/>
        <v>0.21116026715209846</v>
      </c>
      <c r="AP340" s="12">
        <f t="shared" si="970"/>
        <v>0.23019041331884582</v>
      </c>
      <c r="AQ340" s="12">
        <f t="shared" si="971"/>
        <v>0.21421971987416205</v>
      </c>
      <c r="AR340" s="12">
        <f t="shared" si="972"/>
        <v>0.22282972954423752</v>
      </c>
      <c r="AS340" s="12">
        <f t="shared" si="973"/>
        <v>0.22427080768228663</v>
      </c>
      <c r="AT340" s="12">
        <f t="shared" si="974"/>
        <v>0.22436571892695634</v>
      </c>
      <c r="AV340" s="5">
        <f t="shared" ref="AV340:AV349" si="990">C340/C304</f>
        <v>4.3593273551070597</v>
      </c>
      <c r="AW340" s="5">
        <f t="shared" si="975"/>
        <v>3.8253340897432282</v>
      </c>
      <c r="AX340" s="5">
        <f t="shared" si="976"/>
        <v>0.90932396033695306</v>
      </c>
      <c r="AY340" s="5">
        <f t="shared" si="977"/>
        <v>0.93331931041441141</v>
      </c>
      <c r="AZ340" s="5">
        <f t="shared" si="978"/>
        <v>0.93037514203732607</v>
      </c>
      <c r="BA340" s="5">
        <f t="shared" si="979"/>
        <v>0.96656843206264376</v>
      </c>
      <c r="BB340" s="5">
        <f t="shared" si="980"/>
        <v>1.2235397191630391</v>
      </c>
      <c r="BC340" s="5">
        <f t="shared" si="981"/>
        <v>1.0384965764494991</v>
      </c>
      <c r="BD340" s="5">
        <f t="shared" si="982"/>
        <v>0.92051672890785763</v>
      </c>
      <c r="BE340" s="5">
        <f t="shared" si="983"/>
        <v>1.0034753656642452</v>
      </c>
      <c r="BF340" s="5">
        <f t="shared" si="984"/>
        <v>0.93385388485080612</v>
      </c>
      <c r="BG340" s="5">
        <f t="shared" si="985"/>
        <v>0.97138773553330249</v>
      </c>
      <c r="BH340" s="5">
        <f t="shared" si="986"/>
        <v>0.97766986688134661</v>
      </c>
      <c r="BI340" s="5">
        <f t="shared" si="987"/>
        <v>0.97808361606654259</v>
      </c>
    </row>
    <row r="341" spans="1:61" x14ac:dyDescent="0.25">
      <c r="A341" s="5" t="s">
        <v>245</v>
      </c>
      <c r="B341" s="5" t="s">
        <v>127</v>
      </c>
      <c r="C341" s="5">
        <v>3.9243800000000002</v>
      </c>
      <c r="D341" s="5">
        <v>5.5764500000000004</v>
      </c>
      <c r="E341" s="5">
        <v>1.46817</v>
      </c>
      <c r="F341" s="5">
        <v>1.5072300000000001</v>
      </c>
      <c r="G341" s="5">
        <v>1.4873400000000001</v>
      </c>
      <c r="H341" s="5">
        <v>1.1472100000000001</v>
      </c>
      <c r="I341" s="5">
        <v>3.6798000000000002</v>
      </c>
      <c r="J341" s="5">
        <v>3.83419</v>
      </c>
      <c r="K341" s="5">
        <v>3.8568899999999999</v>
      </c>
      <c r="L341" s="5">
        <v>3.4003999999999999</v>
      </c>
      <c r="M341" s="5">
        <v>1.1413599999999999</v>
      </c>
      <c r="N341" s="5">
        <v>1.1628400000000001</v>
      </c>
      <c r="O341" s="5">
        <v>1.2231300000000001</v>
      </c>
      <c r="P341" s="5">
        <v>1.3806400000000001</v>
      </c>
      <c r="Q341" s="5"/>
      <c r="R341" s="5">
        <f t="shared" si="988"/>
        <v>1</v>
      </c>
      <c r="S341" s="5">
        <f t="shared" si="989"/>
        <v>1.420976052268129</v>
      </c>
      <c r="T341" s="5">
        <f t="shared" si="949"/>
        <v>0.37411514685122232</v>
      </c>
      <c r="U341" s="5">
        <f t="shared" si="950"/>
        <v>0.38406831142753761</v>
      </c>
      <c r="V341" s="5">
        <f t="shared" si="951"/>
        <v>0.3789999949036536</v>
      </c>
      <c r="W341" s="5">
        <f t="shared" si="952"/>
        <v>0.29232897935470059</v>
      </c>
      <c r="X341" s="5">
        <f t="shared" si="953"/>
        <v>0.93767677951676442</v>
      </c>
      <c r="Y341" s="5">
        <f t="shared" si="954"/>
        <v>0.97701802577732022</v>
      </c>
      <c r="Z341" s="5">
        <f t="shared" si="955"/>
        <v>0.98280237897451306</v>
      </c>
      <c r="AA341" s="5">
        <f t="shared" si="956"/>
        <v>0.86648081990021342</v>
      </c>
      <c r="AB341" s="5">
        <f t="shared" si="957"/>
        <v>0.29083829802414646</v>
      </c>
      <c r="AC341" s="5">
        <f t="shared" si="958"/>
        <v>0.29631177408915549</v>
      </c>
      <c r="AD341" s="5">
        <f t="shared" si="959"/>
        <v>0.31167471040011413</v>
      </c>
      <c r="AE341" s="5">
        <f t="shared" si="960"/>
        <v>0.35181098670363214</v>
      </c>
      <c r="AF341" s="5"/>
      <c r="AG341" s="12">
        <f t="shared" si="961"/>
        <v>1</v>
      </c>
      <c r="AH341" s="12">
        <f t="shared" si="962"/>
        <v>1.3252720143295948</v>
      </c>
      <c r="AI341" s="12">
        <f t="shared" si="963"/>
        <v>0.92785040012116837</v>
      </c>
      <c r="AJ341" s="12">
        <f t="shared" si="964"/>
        <v>0.92836710295711455</v>
      </c>
      <c r="AK341" s="12">
        <f t="shared" si="965"/>
        <v>0.92335538922305005</v>
      </c>
      <c r="AL341" s="12">
        <f t="shared" si="966"/>
        <v>0.35580558240157456</v>
      </c>
      <c r="AM341" s="12">
        <f t="shared" si="967"/>
        <v>0.33892151408696697</v>
      </c>
      <c r="AN341" s="12">
        <f t="shared" si="968"/>
        <v>0.35677635593376184</v>
      </c>
      <c r="AO341" s="12">
        <f t="shared" si="969"/>
        <v>0.30761638313982892</v>
      </c>
      <c r="AP341" s="12">
        <f t="shared" si="970"/>
        <v>0.31778311269857512</v>
      </c>
      <c r="AQ341" s="12">
        <f t="shared" si="971"/>
        <v>0.23601460998718549</v>
      </c>
      <c r="AR341" s="12">
        <f t="shared" si="972"/>
        <v>0.28532764541995409</v>
      </c>
      <c r="AS341" s="12">
        <f t="shared" si="973"/>
        <v>0.31103773353486341</v>
      </c>
      <c r="AT341" s="12">
        <f t="shared" si="974"/>
        <v>0.37767863736596979</v>
      </c>
      <c r="AV341" s="5">
        <f t="shared" si="990"/>
        <v>2.7059837546370993</v>
      </c>
      <c r="AW341" s="5">
        <f t="shared" si="975"/>
        <v>3.586164541251069</v>
      </c>
      <c r="AX341" s="5">
        <f t="shared" si="976"/>
        <v>2.5107481094614146</v>
      </c>
      <c r="AY341" s="5">
        <f t="shared" si="977"/>
        <v>2.5121462989414596</v>
      </c>
      <c r="AZ341" s="5">
        <f t="shared" si="978"/>
        <v>2.4985846829941893</v>
      </c>
      <c r="BA341" s="5">
        <f t="shared" si="979"/>
        <v>0.96280412578785268</v>
      </c>
      <c r="BB341" s="5">
        <f t="shared" si="980"/>
        <v>0.91711611121634151</v>
      </c>
      <c r="BC341" s="5">
        <f t="shared" si="981"/>
        <v>0.9654310231953831</v>
      </c>
      <c r="BD341" s="5">
        <f t="shared" si="982"/>
        <v>0.83240493543659888</v>
      </c>
      <c r="BE341" s="5">
        <f t="shared" si="983"/>
        <v>0.85991594046035491</v>
      </c>
      <c r="BF341" s="5">
        <f t="shared" si="984"/>
        <v>0.63865170048233488</v>
      </c>
      <c r="BG341" s="5">
        <f t="shared" si="985"/>
        <v>0.77209197325525047</v>
      </c>
      <c r="BH341" s="5">
        <f t="shared" si="986"/>
        <v>0.84166305402448338</v>
      </c>
      <c r="BI341" s="5">
        <f t="shared" si="987"/>
        <v>1.0219922571857907</v>
      </c>
    </row>
    <row r="342" spans="1:61" x14ac:dyDescent="0.25">
      <c r="A342" s="5" t="s">
        <v>246</v>
      </c>
      <c r="B342" s="5" t="s">
        <v>129</v>
      </c>
      <c r="C342" s="5">
        <v>4.1993400000000003</v>
      </c>
      <c r="D342" s="5">
        <v>4.21774</v>
      </c>
      <c r="E342" s="5">
        <v>1.3614200000000001</v>
      </c>
      <c r="F342" s="5">
        <v>1.3614999999999999</v>
      </c>
      <c r="G342" s="5">
        <v>1.37642</v>
      </c>
      <c r="H342" s="5">
        <v>1.3516300000000001</v>
      </c>
      <c r="I342" s="5">
        <v>4.33772</v>
      </c>
      <c r="J342" s="5">
        <v>3.86754</v>
      </c>
      <c r="K342" s="5">
        <v>4.3388400000000003</v>
      </c>
      <c r="L342" s="5">
        <v>3.8610600000000002</v>
      </c>
      <c r="M342" s="5">
        <v>1.9252</v>
      </c>
      <c r="N342" s="5">
        <v>1.91757</v>
      </c>
      <c r="O342" s="5">
        <v>1.83203</v>
      </c>
      <c r="P342" s="5">
        <v>1.8842000000000001</v>
      </c>
      <c r="Q342" s="5"/>
      <c r="R342" s="5">
        <f t="shared" si="988"/>
        <v>1</v>
      </c>
      <c r="S342" s="5">
        <f t="shared" si="989"/>
        <v>1.0043816409245261</v>
      </c>
      <c r="T342" s="5">
        <f t="shared" si="949"/>
        <v>0.32419856453633189</v>
      </c>
      <c r="U342" s="5">
        <f t="shared" si="950"/>
        <v>0.32421761514904718</v>
      </c>
      <c r="V342" s="5">
        <f t="shared" si="951"/>
        <v>0.32777055442045649</v>
      </c>
      <c r="W342" s="5">
        <f t="shared" si="952"/>
        <v>0.32186724580529319</v>
      </c>
      <c r="X342" s="5">
        <f t="shared" si="953"/>
        <v>1.0329527973443444</v>
      </c>
      <c r="Y342" s="5">
        <f t="shared" si="954"/>
        <v>0.9209875837631627</v>
      </c>
      <c r="Z342" s="5">
        <f t="shared" si="955"/>
        <v>1.0332195059223592</v>
      </c>
      <c r="AA342" s="5">
        <f t="shared" si="956"/>
        <v>0.91944448413322089</v>
      </c>
      <c r="AB342" s="5">
        <f t="shared" si="957"/>
        <v>0.45845299499445147</v>
      </c>
      <c r="AC342" s="5">
        <f t="shared" si="958"/>
        <v>0.45663604280672676</v>
      </c>
      <c r="AD342" s="5">
        <f t="shared" si="959"/>
        <v>0.43626617516085858</v>
      </c>
      <c r="AE342" s="5">
        <f t="shared" si="960"/>
        <v>0.44868955597784416</v>
      </c>
      <c r="AF342" s="5"/>
      <c r="AG342" s="12">
        <f t="shared" si="961"/>
        <v>1</v>
      </c>
      <c r="AH342" s="12">
        <f t="shared" si="962"/>
        <v>1.0073357778961451</v>
      </c>
      <c r="AI342" s="12">
        <f t="shared" si="963"/>
        <v>0.50509800518597925</v>
      </c>
      <c r="AJ342" s="12">
        <f t="shared" si="964"/>
        <v>0.50239639335811548</v>
      </c>
      <c r="AK342" s="12">
        <f t="shared" si="965"/>
        <v>0.50629364772815222</v>
      </c>
      <c r="AL342" s="12">
        <f t="shared" si="966"/>
        <v>0.49677941717869845</v>
      </c>
      <c r="AM342" s="12">
        <f t="shared" si="967"/>
        <v>0.59180108596755854</v>
      </c>
      <c r="AN342" s="12">
        <f t="shared" si="968"/>
        <v>0.56536691120399041</v>
      </c>
      <c r="AO342" s="12">
        <f t="shared" si="969"/>
        <v>0.5864026628494059</v>
      </c>
      <c r="AP342" s="12">
        <f t="shared" si="970"/>
        <v>0.56941970525900309</v>
      </c>
      <c r="AQ342" s="12">
        <f t="shared" si="971"/>
        <v>0.50129727215560693</v>
      </c>
      <c r="AR342" s="12">
        <f t="shared" si="972"/>
        <v>0.50517049991912866</v>
      </c>
      <c r="AS342" s="12">
        <f t="shared" si="973"/>
        <v>0.49061201098791857</v>
      </c>
      <c r="AT342" s="12">
        <f t="shared" si="974"/>
        <v>0.49671938794644999</v>
      </c>
      <c r="AV342" s="5">
        <f t="shared" si="990"/>
        <v>1.7320794406978901</v>
      </c>
      <c r="AW342" s="5">
        <f t="shared" si="975"/>
        <v>1.7447855907733294</v>
      </c>
      <c r="AX342" s="5">
        <f t="shared" si="976"/>
        <v>0.87486987032015118</v>
      </c>
      <c r="AY342" s="5">
        <f t="shared" si="977"/>
        <v>0.87019046401636202</v>
      </c>
      <c r="AZ342" s="5">
        <f t="shared" si="978"/>
        <v>0.87694081818587255</v>
      </c>
      <c r="BA342" s="5">
        <f t="shared" si="979"/>
        <v>0.86046141505710394</v>
      </c>
      <c r="BB342" s="5">
        <f t="shared" si="980"/>
        <v>1.0250464939870929</v>
      </c>
      <c r="BC342" s="5">
        <f t="shared" si="981"/>
        <v>0.97926040334730147</v>
      </c>
      <c r="BD342" s="5">
        <f t="shared" si="982"/>
        <v>1.0156959962919525</v>
      </c>
      <c r="BE342" s="5">
        <f t="shared" si="983"/>
        <v>0.98628016460737167</v>
      </c>
      <c r="BF342" s="5">
        <f t="shared" si="984"/>
        <v>0.86828669877866183</v>
      </c>
      <c r="BG342" s="5">
        <f t="shared" si="985"/>
        <v>0.87499543695699777</v>
      </c>
      <c r="BH342" s="5">
        <f t="shared" si="986"/>
        <v>0.84977897759162113</v>
      </c>
      <c r="BI342" s="5">
        <f t="shared" si="987"/>
        <v>0.86035743965808531</v>
      </c>
    </row>
    <row r="343" spans="1:61" x14ac:dyDescent="0.25">
      <c r="A343" s="5" t="s">
        <v>258</v>
      </c>
      <c r="B343" s="5" t="s">
        <v>131</v>
      </c>
      <c r="C343" s="5">
        <v>4.0743499999999999</v>
      </c>
      <c r="D343" s="5">
        <v>4.09497</v>
      </c>
      <c r="E343" s="5">
        <v>1.39019</v>
      </c>
      <c r="F343" s="5">
        <v>1.3806099999999999</v>
      </c>
      <c r="G343" s="5">
        <v>1.3940699999999999</v>
      </c>
      <c r="H343" s="5">
        <v>1.3769800000000001</v>
      </c>
      <c r="I343" s="5">
        <v>4.3384400000000003</v>
      </c>
      <c r="J343" s="5">
        <v>3.82612</v>
      </c>
      <c r="K343" s="5">
        <v>4.3771899999999997</v>
      </c>
      <c r="L343" s="5">
        <v>3.8974600000000001</v>
      </c>
      <c r="M343" s="5">
        <v>2.0546099999999998</v>
      </c>
      <c r="N343" s="5">
        <v>1.99047</v>
      </c>
      <c r="O343" s="5">
        <v>2.1081099999999999</v>
      </c>
      <c r="P343" s="5">
        <v>2.0001799999999998</v>
      </c>
      <c r="Q343" s="5"/>
      <c r="R343" s="5">
        <f t="shared" si="988"/>
        <v>1</v>
      </c>
      <c r="S343" s="5">
        <f t="shared" si="989"/>
        <v>1.0050609299642888</v>
      </c>
      <c r="T343" s="5">
        <f t="shared" si="949"/>
        <v>0.34120534563795452</v>
      </c>
      <c r="U343" s="5">
        <f t="shared" si="950"/>
        <v>0.33885405033931792</v>
      </c>
      <c r="V343" s="5">
        <f t="shared" si="951"/>
        <v>0.34215764477769461</v>
      </c>
      <c r="W343" s="5">
        <f t="shared" si="952"/>
        <v>0.33796311068023122</v>
      </c>
      <c r="X343" s="5">
        <f t="shared" si="953"/>
        <v>1.0648177009829789</v>
      </c>
      <c r="Y343" s="5">
        <f t="shared" si="954"/>
        <v>0.93907494446966999</v>
      </c>
      <c r="Z343" s="5">
        <f t="shared" si="955"/>
        <v>1.0743284204842489</v>
      </c>
      <c r="AA343" s="5">
        <f t="shared" si="956"/>
        <v>0.95658448586891165</v>
      </c>
      <c r="AB343" s="5">
        <f t="shared" si="957"/>
        <v>0.50427921018076505</v>
      </c>
      <c r="AC343" s="5">
        <f t="shared" si="958"/>
        <v>0.48853682182434011</v>
      </c>
      <c r="AD343" s="5">
        <f t="shared" si="959"/>
        <v>0.51741013904058319</v>
      </c>
      <c r="AE343" s="5">
        <f t="shared" si="960"/>
        <v>0.4909200240529164</v>
      </c>
      <c r="AF343" s="5"/>
      <c r="AG343" s="12">
        <f t="shared" si="961"/>
        <v>1</v>
      </c>
      <c r="AH343" s="12">
        <f t="shared" si="962"/>
        <v>1.0996211468883685</v>
      </c>
      <c r="AI343" s="12">
        <f t="shared" si="963"/>
        <v>0.67812205177040552</v>
      </c>
      <c r="AJ343" s="12">
        <f t="shared" si="964"/>
        <v>0.68469116496656235</v>
      </c>
      <c r="AK343" s="12">
        <f t="shared" si="965"/>
        <v>0.6781700646820068</v>
      </c>
      <c r="AL343" s="12">
        <f t="shared" si="966"/>
        <v>0.6810677041096812</v>
      </c>
      <c r="AM343" s="12">
        <f t="shared" si="967"/>
        <v>0.76242423468246934</v>
      </c>
      <c r="AN343" s="12">
        <f t="shared" si="968"/>
        <v>0.77550334012394961</v>
      </c>
      <c r="AO343" s="12">
        <f t="shared" si="969"/>
        <v>0.78293192146195734</v>
      </c>
      <c r="AP343" s="12">
        <f t="shared" si="970"/>
        <v>0.79226084008007713</v>
      </c>
      <c r="AQ343" s="12">
        <f t="shared" si="971"/>
        <v>0.71780417332448831</v>
      </c>
      <c r="AR343" s="12">
        <f t="shared" si="972"/>
        <v>0.71646276445017265</v>
      </c>
      <c r="AS343" s="12">
        <f t="shared" si="973"/>
        <v>0.72845993998632774</v>
      </c>
      <c r="AT343" s="12">
        <f t="shared" si="974"/>
        <v>0.7131603639416404</v>
      </c>
      <c r="AV343" s="5">
        <f t="shared" si="990"/>
        <v>1.2730911522453725</v>
      </c>
      <c r="AW343" s="5">
        <f t="shared" si="975"/>
        <v>1.399917952925491</v>
      </c>
      <c r="AX343" s="5">
        <f t="shared" si="976"/>
        <v>0.86331118425138176</v>
      </c>
      <c r="AY343" s="5">
        <f t="shared" si="977"/>
        <v>0.87167426413950722</v>
      </c>
      <c r="AZ343" s="5">
        <f t="shared" si="978"/>
        <v>0.86337230906433471</v>
      </c>
      <c r="BA343" s="5">
        <f t="shared" si="979"/>
        <v>0.86706126818210438</v>
      </c>
      <c r="BB343" s="5">
        <f t="shared" si="980"/>
        <v>0.97063554743170111</v>
      </c>
      <c r="BC343" s="5">
        <f t="shared" si="981"/>
        <v>0.98728644084853401</v>
      </c>
      <c r="BD343" s="5">
        <f t="shared" si="982"/>
        <v>0.99674370202368667</v>
      </c>
      <c r="BE343" s="5">
        <f t="shared" si="983"/>
        <v>1.008620265776432</v>
      </c>
      <c r="BF343" s="5">
        <f t="shared" si="984"/>
        <v>0.91383014210420976</v>
      </c>
      <c r="BG343" s="5">
        <f t="shared" si="985"/>
        <v>0.91212240633477515</v>
      </c>
      <c r="BH343" s="5">
        <f t="shared" si="986"/>
        <v>0.92739590436178876</v>
      </c>
      <c r="BI343" s="5">
        <f t="shared" si="987"/>
        <v>0.90791814946619209</v>
      </c>
    </row>
    <row r="344" spans="1:61" x14ac:dyDescent="0.25">
      <c r="A344" s="5" t="s">
        <v>259</v>
      </c>
      <c r="B344" s="5" t="s">
        <v>133</v>
      </c>
      <c r="C344" s="5">
        <v>4.0174000000000003</v>
      </c>
      <c r="D344" s="5">
        <v>4.1061399999999999</v>
      </c>
      <c r="E344" s="5">
        <v>1.5204200000000001</v>
      </c>
      <c r="F344" s="5">
        <v>1.48027</v>
      </c>
      <c r="G344" s="5">
        <v>1.5153300000000001</v>
      </c>
      <c r="H344" s="5">
        <v>1.4848300000000001</v>
      </c>
      <c r="I344" s="5">
        <v>4.3638000000000003</v>
      </c>
      <c r="J344" s="5">
        <v>3.7807200000000001</v>
      </c>
      <c r="K344" s="5">
        <v>4.3781499999999998</v>
      </c>
      <c r="L344" s="5">
        <v>3.7791000000000001</v>
      </c>
      <c r="M344" s="5">
        <v>2.20919</v>
      </c>
      <c r="N344" s="5">
        <v>2.1043599999999998</v>
      </c>
      <c r="O344" s="5">
        <v>2.2347299999999999</v>
      </c>
      <c r="P344" s="5">
        <v>2.1214200000000001</v>
      </c>
      <c r="Q344" s="5"/>
      <c r="R344" s="5">
        <f t="shared" si="988"/>
        <v>1</v>
      </c>
      <c r="S344" s="5">
        <f t="shared" si="989"/>
        <v>1.0220889132274604</v>
      </c>
      <c r="T344" s="5">
        <f t="shared" si="949"/>
        <v>0.37845870463483844</v>
      </c>
      <c r="U344" s="5">
        <f t="shared" si="950"/>
        <v>0.36846467864788168</v>
      </c>
      <c r="V344" s="5">
        <f t="shared" si="951"/>
        <v>0.37719171603524665</v>
      </c>
      <c r="W344" s="5">
        <f t="shared" si="952"/>
        <v>0.36959974112610144</v>
      </c>
      <c r="X344" s="5">
        <f t="shared" si="953"/>
        <v>1.0862249215910789</v>
      </c>
      <c r="Y344" s="5">
        <f t="shared" si="954"/>
        <v>0.94108627470503303</v>
      </c>
      <c r="Z344" s="5">
        <f t="shared" si="955"/>
        <v>1.089796883556529</v>
      </c>
      <c r="AA344" s="5">
        <f t="shared" si="956"/>
        <v>0.94068302882461285</v>
      </c>
      <c r="AB344" s="5">
        <f t="shared" si="957"/>
        <v>0.54990541146014826</v>
      </c>
      <c r="AC344" s="5">
        <f t="shared" si="958"/>
        <v>0.523811420321601</v>
      </c>
      <c r="AD344" s="5">
        <f t="shared" si="959"/>
        <v>0.55626275700701944</v>
      </c>
      <c r="AE344" s="5">
        <f t="shared" si="960"/>
        <v>0.52805794792651961</v>
      </c>
      <c r="AF344" s="5"/>
      <c r="AG344" s="12">
        <f t="shared" si="961"/>
        <v>1</v>
      </c>
      <c r="AH344" s="12">
        <f t="shared" si="962"/>
        <v>1.014491005007242</v>
      </c>
      <c r="AI344" s="12">
        <f t="shared" si="963"/>
        <v>0.90998616294626933</v>
      </c>
      <c r="AJ344" s="12">
        <f t="shared" si="964"/>
        <v>0.91310419304324753</v>
      </c>
      <c r="AK344" s="12">
        <f t="shared" si="965"/>
        <v>0.91604842495850924</v>
      </c>
      <c r="AL344" s="12">
        <f t="shared" si="966"/>
        <v>0.9198360204637237</v>
      </c>
      <c r="AM344" s="12">
        <f t="shared" si="967"/>
        <v>0.96938755012987066</v>
      </c>
      <c r="AN344" s="12">
        <f t="shared" si="968"/>
        <v>0.95955273413762265</v>
      </c>
      <c r="AO344" s="12">
        <f t="shared" si="969"/>
        <v>0.95296154276067435</v>
      </c>
      <c r="AP344" s="12">
        <f t="shared" si="970"/>
        <v>0.95861565488946787</v>
      </c>
      <c r="AQ344" s="12">
        <f t="shared" si="971"/>
        <v>0.9213033677056548</v>
      </c>
      <c r="AR344" s="12">
        <f t="shared" si="972"/>
        <v>0.92896016718151664</v>
      </c>
      <c r="AS344" s="12">
        <f t="shared" si="973"/>
        <v>0.92826447171931459</v>
      </c>
      <c r="AT344" s="12">
        <f t="shared" si="974"/>
        <v>0.92898572114443057</v>
      </c>
      <c r="AV344" s="5">
        <f t="shared" si="990"/>
        <v>1.0293477091158791</v>
      </c>
      <c r="AW344" s="5">
        <f t="shared" si="975"/>
        <v>1.0442639919228704</v>
      </c>
      <c r="AX344" s="5">
        <f t="shared" si="976"/>
        <v>0.93669217215589151</v>
      </c>
      <c r="AY344" s="5">
        <f t="shared" si="977"/>
        <v>0.93990170929317041</v>
      </c>
      <c r="AZ344" s="5">
        <f t="shared" si="978"/>
        <v>0.94293234767025091</v>
      </c>
      <c r="BA344" s="5">
        <f t="shared" si="979"/>
        <v>0.94683110042660101</v>
      </c>
      <c r="BB344" s="5">
        <f t="shared" si="980"/>
        <v>0.99783685397163679</v>
      </c>
      <c r="BC344" s="5">
        <f t="shared" si="981"/>
        <v>0.98771340866044022</v>
      </c>
      <c r="BD344" s="5">
        <f t="shared" si="982"/>
        <v>0.98092878091623414</v>
      </c>
      <c r="BE344" s="5">
        <f t="shared" si="983"/>
        <v>0.98674882828309207</v>
      </c>
      <c r="BF344" s="5">
        <f t="shared" si="984"/>
        <v>0.94834151094856034</v>
      </c>
      <c r="BG344" s="5">
        <f t="shared" si="985"/>
        <v>0.95622301994819825</v>
      </c>
      <c r="BH344" s="5">
        <f t="shared" si="986"/>
        <v>0.95550690741793831</v>
      </c>
      <c r="BI344" s="5">
        <f t="shared" si="987"/>
        <v>0.95624932386138262</v>
      </c>
    </row>
    <row r="345" spans="1:61" x14ac:dyDescent="0.25">
      <c r="A345" s="5" t="s">
        <v>260</v>
      </c>
      <c r="B345" s="5" t="s">
        <v>135</v>
      </c>
      <c r="C345" s="5">
        <v>3.9719600000000002</v>
      </c>
      <c r="D345" s="5">
        <v>4.0202999999999998</v>
      </c>
      <c r="E345" s="5">
        <v>1.5549299999999999</v>
      </c>
      <c r="F345" s="5">
        <v>1.5149699999999999</v>
      </c>
      <c r="G345" s="5">
        <v>1.5582499999999999</v>
      </c>
      <c r="H345" s="5">
        <v>1.5024900000000001</v>
      </c>
      <c r="I345" s="5">
        <v>4.2609300000000001</v>
      </c>
      <c r="J345" s="5">
        <v>3.7094999999999998</v>
      </c>
      <c r="K345" s="5">
        <v>4.2541700000000002</v>
      </c>
      <c r="L345" s="5">
        <v>3.7061099999999998</v>
      </c>
      <c r="M345" s="5">
        <v>2.2072699999999998</v>
      </c>
      <c r="N345" s="5">
        <v>2.0672100000000002</v>
      </c>
      <c r="O345" s="5">
        <v>2.2551600000000001</v>
      </c>
      <c r="P345" s="5">
        <v>2.06697</v>
      </c>
      <c r="Q345" s="5"/>
      <c r="R345" s="5">
        <f t="shared" si="988"/>
        <v>1</v>
      </c>
      <c r="S345" s="5">
        <f t="shared" si="989"/>
        <v>1.0121703139004421</v>
      </c>
      <c r="T345" s="5">
        <f t="shared" si="949"/>
        <v>0.39147675203174248</v>
      </c>
      <c r="U345" s="5">
        <f t="shared" si="950"/>
        <v>0.38141622775657352</v>
      </c>
      <c r="V345" s="5">
        <f t="shared" si="951"/>
        <v>0.39231261140595569</v>
      </c>
      <c r="W345" s="5">
        <f t="shared" si="952"/>
        <v>0.37827420215712143</v>
      </c>
      <c r="X345" s="5">
        <f t="shared" si="953"/>
        <v>1.072752494989879</v>
      </c>
      <c r="Y345" s="5">
        <f t="shared" si="954"/>
        <v>0.93392179176023915</v>
      </c>
      <c r="Z345" s="5">
        <f t="shared" si="955"/>
        <v>1.0710505644568424</v>
      </c>
      <c r="AA345" s="5">
        <f t="shared" si="956"/>
        <v>0.93306830884500336</v>
      </c>
      <c r="AB345" s="5">
        <f t="shared" si="957"/>
        <v>0.5557130484697731</v>
      </c>
      <c r="AC345" s="5">
        <f t="shared" si="958"/>
        <v>0.52045086053233169</v>
      </c>
      <c r="AD345" s="5">
        <f t="shared" si="959"/>
        <v>0.5677700681779273</v>
      </c>
      <c r="AE345" s="5">
        <f t="shared" si="960"/>
        <v>0.52039043696311138</v>
      </c>
      <c r="AF345" s="5"/>
      <c r="AG345" s="12">
        <f t="shared" si="961"/>
        <v>1</v>
      </c>
      <c r="AH345" s="12">
        <f t="shared" si="962"/>
        <v>0.98326697484822068</v>
      </c>
      <c r="AI345" s="12">
        <f t="shared" si="963"/>
        <v>0.94705347139690632</v>
      </c>
      <c r="AJ345" s="12">
        <f t="shared" si="964"/>
        <v>0.94592303663948007</v>
      </c>
      <c r="AK345" s="12">
        <f t="shared" si="965"/>
        <v>0.94729976702925078</v>
      </c>
      <c r="AL345" s="12">
        <f t="shared" si="966"/>
        <v>0.94101117234508835</v>
      </c>
      <c r="AM345" s="12">
        <f t="shared" si="967"/>
        <v>0.96808715923054989</v>
      </c>
      <c r="AN345" s="12">
        <f t="shared" si="968"/>
        <v>0.97406583209062803</v>
      </c>
      <c r="AO345" s="12">
        <f t="shared" si="969"/>
        <v>0.97793172343807722</v>
      </c>
      <c r="AP345" s="12">
        <f t="shared" si="970"/>
        <v>0.97505205122379601</v>
      </c>
      <c r="AQ345" s="12">
        <f t="shared" si="971"/>
        <v>0.9272814344068786</v>
      </c>
      <c r="AR345" s="12">
        <f t="shared" si="972"/>
        <v>0.93121374124078304</v>
      </c>
      <c r="AS345" s="12">
        <f t="shared" si="973"/>
        <v>0.94679406021116086</v>
      </c>
      <c r="AT345" s="12">
        <f t="shared" si="974"/>
        <v>0.93600914367156318</v>
      </c>
      <c r="AV345" s="5">
        <f t="shared" si="990"/>
        <v>1.0025467771532131</v>
      </c>
      <c r="AW345" s="5">
        <f t="shared" si="975"/>
        <v>0.98577113671527306</v>
      </c>
      <c r="AX345" s="5">
        <f t="shared" si="976"/>
        <v>0.949465405540731</v>
      </c>
      <c r="AY345" s="5">
        <f t="shared" si="977"/>
        <v>0.94833209181789158</v>
      </c>
      <c r="AZ345" s="5">
        <f t="shared" si="978"/>
        <v>0.94971232843316511</v>
      </c>
      <c r="BA345" s="5">
        <f t="shared" si="979"/>
        <v>0.94340771809973512</v>
      </c>
      <c r="BB345" s="5">
        <f t="shared" si="980"/>
        <v>0.97055266148999719</v>
      </c>
      <c r="BC345" s="5">
        <f t="shared" si="981"/>
        <v>0.97654656069752199</v>
      </c>
      <c r="BD345" s="5">
        <f t="shared" si="982"/>
        <v>0.98042229760873167</v>
      </c>
      <c r="BE345" s="5">
        <f t="shared" si="983"/>
        <v>0.97753529151104634</v>
      </c>
      <c r="BF345" s="5">
        <f t="shared" si="984"/>
        <v>0.92964301357862456</v>
      </c>
      <c r="BG345" s="5">
        <f t="shared" si="985"/>
        <v>0.93358533512173325</v>
      </c>
      <c r="BH345" s="5">
        <f t="shared" si="986"/>
        <v>0.94920533369250448</v>
      </c>
      <c r="BI345" s="5">
        <f t="shared" si="987"/>
        <v>0.9383929503738645</v>
      </c>
    </row>
    <row r="346" spans="1:61" x14ac:dyDescent="0.25">
      <c r="A346" s="5" t="s">
        <v>261</v>
      </c>
      <c r="B346" s="5" t="s">
        <v>137</v>
      </c>
      <c r="C346" s="5">
        <v>3.9719899999999999</v>
      </c>
      <c r="D346" s="5">
        <v>3.8985300000000001</v>
      </c>
      <c r="E346" s="5">
        <v>1.50624</v>
      </c>
      <c r="F346" s="5">
        <v>1.45932</v>
      </c>
      <c r="G346" s="5">
        <v>1.5131600000000001</v>
      </c>
      <c r="H346" s="5">
        <v>1.47966</v>
      </c>
      <c r="I346" s="5">
        <v>4.1829200000000002</v>
      </c>
      <c r="J346" s="5">
        <v>3.6417000000000002</v>
      </c>
      <c r="K346" s="5">
        <v>4.1822800000000004</v>
      </c>
      <c r="L346" s="5">
        <v>3.6404200000000002</v>
      </c>
      <c r="M346" s="5">
        <v>2.1854900000000002</v>
      </c>
      <c r="N346" s="5">
        <v>2.0345399999999998</v>
      </c>
      <c r="O346" s="5">
        <v>2.1947999999999999</v>
      </c>
      <c r="P346" s="5">
        <v>2.02711</v>
      </c>
      <c r="Q346" s="5"/>
      <c r="R346" s="5">
        <f t="shared" si="988"/>
        <v>1</v>
      </c>
      <c r="S346" s="5">
        <f t="shared" si="989"/>
        <v>0.98150549220919492</v>
      </c>
      <c r="T346" s="5">
        <f t="shared" si="949"/>
        <v>0.37921545623226643</v>
      </c>
      <c r="U346" s="5">
        <f t="shared" si="950"/>
        <v>0.36740273767053794</v>
      </c>
      <c r="V346" s="5">
        <f t="shared" si="951"/>
        <v>0.38095765598604231</v>
      </c>
      <c r="W346" s="5">
        <f t="shared" si="952"/>
        <v>0.37252359648438188</v>
      </c>
      <c r="X346" s="5">
        <f t="shared" si="953"/>
        <v>1.0531043633040367</v>
      </c>
      <c r="Y346" s="5">
        <f t="shared" si="954"/>
        <v>0.91684520857303275</v>
      </c>
      <c r="Z346" s="5">
        <f t="shared" si="955"/>
        <v>1.0529432350031094</v>
      </c>
      <c r="AA346" s="5">
        <f t="shared" si="956"/>
        <v>0.91652295197117828</v>
      </c>
      <c r="AB346" s="5">
        <f t="shared" si="957"/>
        <v>0.55022545373981313</v>
      </c>
      <c r="AC346" s="5">
        <f t="shared" si="958"/>
        <v>0.51222183338830152</v>
      </c>
      <c r="AD346" s="5">
        <f t="shared" si="959"/>
        <v>0.55256936699236403</v>
      </c>
      <c r="AE346" s="5">
        <f t="shared" si="960"/>
        <v>0.51035123451972442</v>
      </c>
      <c r="AF346" s="5"/>
      <c r="AG346" s="12">
        <f t="shared" si="961"/>
        <v>1</v>
      </c>
      <c r="AH346" s="12">
        <f t="shared" si="962"/>
        <v>0.95594449003395343</v>
      </c>
      <c r="AI346" s="12">
        <f t="shared" si="963"/>
        <v>0.89424910781690614</v>
      </c>
      <c r="AJ346" s="12">
        <f t="shared" si="964"/>
        <v>0.88479596190191878</v>
      </c>
      <c r="AK346" s="12">
        <f t="shared" si="965"/>
        <v>0.89615500158270167</v>
      </c>
      <c r="AL346" s="12">
        <f t="shared" si="966"/>
        <v>0.90067584481076202</v>
      </c>
      <c r="AM346" s="12">
        <f t="shared" si="967"/>
        <v>0.9367425513637907</v>
      </c>
      <c r="AN346" s="12">
        <f t="shared" si="968"/>
        <v>0.9396904626781174</v>
      </c>
      <c r="AO346" s="12">
        <f t="shared" si="969"/>
        <v>0.9396956934552283</v>
      </c>
      <c r="AP346" s="12">
        <f t="shared" si="970"/>
        <v>0.94478087822716517</v>
      </c>
      <c r="AQ346" s="12">
        <f t="shared" si="971"/>
        <v>0.88344383182446951</v>
      </c>
      <c r="AR346" s="12">
        <f t="shared" si="972"/>
        <v>0.89098327398388</v>
      </c>
      <c r="AS346" s="12">
        <f t="shared" si="973"/>
        <v>0.89586430083336266</v>
      </c>
      <c r="AT346" s="12">
        <f t="shared" si="974"/>
        <v>0.89370487506454599</v>
      </c>
      <c r="AV346" s="5">
        <f t="shared" si="990"/>
        <v>1.0246700512852263</v>
      </c>
      <c r="AW346" s="5">
        <f t="shared" si="975"/>
        <v>0.97952768962892056</v>
      </c>
      <c r="AX346" s="5">
        <f t="shared" si="976"/>
        <v>0.91631027916851704</v>
      </c>
      <c r="AY346" s="5">
        <f t="shared" si="977"/>
        <v>0.90662392365900024</v>
      </c>
      <c r="AZ346" s="5">
        <f t="shared" si="978"/>
        <v>0.9182631914312589</v>
      </c>
      <c r="BA346" s="5">
        <f t="shared" si="979"/>
        <v>0.92289556409360807</v>
      </c>
      <c r="BB346" s="5">
        <f t="shared" si="980"/>
        <v>0.95985203814698905</v>
      </c>
      <c r="BC346" s="5">
        <f t="shared" si="981"/>
        <v>0.96287267458462455</v>
      </c>
      <c r="BD346" s="5">
        <f t="shared" si="982"/>
        <v>0.96287803440527509</v>
      </c>
      <c r="BE346" s="5">
        <f t="shared" si="983"/>
        <v>0.96808867094633055</v>
      </c>
      <c r="BF346" s="5">
        <f t="shared" si="984"/>
        <v>0.90523843646319591</v>
      </c>
      <c r="BG346" s="5">
        <f t="shared" si="985"/>
        <v>0.91296387704734117</v>
      </c>
      <c r="BH346" s="5">
        <f t="shared" si="986"/>
        <v>0.91796531907952517</v>
      </c>
      <c r="BI346" s="5">
        <f t="shared" si="987"/>
        <v>0.91575262016624503</v>
      </c>
    </row>
    <row r="347" spans="1:61" x14ac:dyDescent="0.25">
      <c r="A347" s="5" t="s">
        <v>262</v>
      </c>
      <c r="B347" s="5" t="s">
        <v>139</v>
      </c>
      <c r="C347" s="5">
        <v>3.8067799999999998</v>
      </c>
      <c r="D347" s="5">
        <v>3.8572899999999999</v>
      </c>
      <c r="E347" s="5">
        <v>1.5150600000000001</v>
      </c>
      <c r="F347" s="5">
        <v>1.47435</v>
      </c>
      <c r="G347" s="5">
        <v>1.5416799999999999</v>
      </c>
      <c r="H347" s="5">
        <v>1.49411</v>
      </c>
      <c r="I347" s="5">
        <v>4.0252600000000003</v>
      </c>
      <c r="J347" s="5">
        <v>3.53607</v>
      </c>
      <c r="K347" s="5">
        <v>4.05253</v>
      </c>
      <c r="L347" s="5">
        <v>3.5545200000000001</v>
      </c>
      <c r="M347" s="5">
        <v>2.2055600000000002</v>
      </c>
      <c r="N347" s="5">
        <v>2.0384799999999998</v>
      </c>
      <c r="O347" s="5">
        <v>2.1836099999999998</v>
      </c>
      <c r="P347" s="5">
        <v>2.0203199999999999</v>
      </c>
      <c r="Q347" s="5"/>
      <c r="R347" s="5">
        <f t="shared" si="988"/>
        <v>1</v>
      </c>
      <c r="S347" s="5">
        <f t="shared" si="989"/>
        <v>1.0132684315878511</v>
      </c>
      <c r="T347" s="5">
        <f t="shared" si="949"/>
        <v>0.39798990222707908</v>
      </c>
      <c r="U347" s="5">
        <f t="shared" si="950"/>
        <v>0.3872958248178251</v>
      </c>
      <c r="V347" s="5">
        <f t="shared" si="951"/>
        <v>0.40498268878159494</v>
      </c>
      <c r="W347" s="5">
        <f t="shared" si="952"/>
        <v>0.39248656344732297</v>
      </c>
      <c r="X347" s="5">
        <f t="shared" si="953"/>
        <v>1.0573923368306024</v>
      </c>
      <c r="Y347" s="5">
        <f t="shared" si="954"/>
        <v>0.92888740615428267</v>
      </c>
      <c r="Z347" s="5">
        <f t="shared" si="955"/>
        <v>1.0645558713663517</v>
      </c>
      <c r="AA347" s="5">
        <f t="shared" si="956"/>
        <v>0.93373402192929467</v>
      </c>
      <c r="AB347" s="5">
        <f t="shared" si="957"/>
        <v>0.5793767961374181</v>
      </c>
      <c r="AC347" s="5">
        <f t="shared" si="958"/>
        <v>0.53548668428435575</v>
      </c>
      <c r="AD347" s="5">
        <f t="shared" si="959"/>
        <v>0.57361076815576417</v>
      </c>
      <c r="AE347" s="5">
        <f t="shared" si="960"/>
        <v>0.53071624837789422</v>
      </c>
      <c r="AF347" s="5"/>
      <c r="AG347" s="12">
        <f t="shared" si="961"/>
        <v>1</v>
      </c>
      <c r="AH347" s="12">
        <f t="shared" si="962"/>
        <v>1.0073094563301821</v>
      </c>
      <c r="AI347" s="12">
        <f t="shared" si="963"/>
        <v>0.90772938971136841</v>
      </c>
      <c r="AJ347" s="12">
        <f t="shared" si="964"/>
        <v>0.89978973732783707</v>
      </c>
      <c r="AK347" s="12">
        <f t="shared" si="965"/>
        <v>0.91522787914562698</v>
      </c>
      <c r="AL347" s="12">
        <f t="shared" si="966"/>
        <v>0.91551822034348818</v>
      </c>
      <c r="AM347" s="12">
        <f t="shared" si="967"/>
        <v>0.9388756650581852</v>
      </c>
      <c r="AN347" s="12">
        <f t="shared" si="968"/>
        <v>0.95494445473806921</v>
      </c>
      <c r="AO347" s="12">
        <f t="shared" si="969"/>
        <v>0.94304580580760489</v>
      </c>
      <c r="AP347" s="12">
        <f t="shared" si="970"/>
        <v>0.95757105273790077</v>
      </c>
      <c r="AQ347" s="12">
        <f t="shared" si="971"/>
        <v>0.89991876606763388</v>
      </c>
      <c r="AR347" s="12">
        <f t="shared" si="972"/>
        <v>0.89090638901958374</v>
      </c>
      <c r="AS347" s="12">
        <f t="shared" si="973"/>
        <v>0.88889926695896304</v>
      </c>
      <c r="AT347" s="12">
        <f t="shared" si="974"/>
        <v>0.89101739222308007</v>
      </c>
      <c r="AV347" s="5">
        <f t="shared" si="990"/>
        <v>0.98598509670050172</v>
      </c>
      <c r="AW347" s="5">
        <f t="shared" si="975"/>
        <v>0.99319211170704447</v>
      </c>
      <c r="AX347" s="5">
        <f t="shared" si="976"/>
        <v>0.89500765009245098</v>
      </c>
      <c r="AY347" s="5">
        <f t="shared" si="977"/>
        <v>0.88717927116930639</v>
      </c>
      <c r="AZ347" s="5">
        <f t="shared" si="978"/>
        <v>0.90240104892239603</v>
      </c>
      <c r="BA347" s="5">
        <f t="shared" si="979"/>
        <v>0.90268732101644533</v>
      </c>
      <c r="BB347" s="5">
        <f t="shared" si="980"/>
        <v>0.92571741340214253</v>
      </c>
      <c r="BC347" s="5">
        <f t="shared" si="981"/>
        <v>0.94156100054852299</v>
      </c>
      <c r="BD347" s="5">
        <f t="shared" si="982"/>
        <v>0.92982911003221391</v>
      </c>
      <c r="BE347" s="5">
        <f t="shared" si="983"/>
        <v>0.94415078703138033</v>
      </c>
      <c r="BF347" s="5">
        <f t="shared" si="984"/>
        <v>0.88730649158379205</v>
      </c>
      <c r="BG347" s="5">
        <f t="shared" si="985"/>
        <v>0.87842042212856908</v>
      </c>
      <c r="BH347" s="5">
        <f t="shared" si="986"/>
        <v>0.8764414296895382</v>
      </c>
      <c r="BI347" s="5">
        <f t="shared" si="987"/>
        <v>0.87852986963290225</v>
      </c>
    </row>
    <row r="348" spans="1:61" x14ac:dyDescent="0.25">
      <c r="A348" s="5" t="s">
        <v>263</v>
      </c>
      <c r="B348" s="5" t="s">
        <v>141</v>
      </c>
      <c r="C348" s="5">
        <v>3.6760000000000002</v>
      </c>
      <c r="D348" s="5">
        <v>3.7002600000000001</v>
      </c>
      <c r="E348" s="5">
        <v>1.6131</v>
      </c>
      <c r="F348" s="5">
        <v>1.5753200000000001</v>
      </c>
      <c r="G348" s="5">
        <v>1.60975</v>
      </c>
      <c r="H348" s="5">
        <v>1.5733200000000001</v>
      </c>
      <c r="I348" s="5">
        <v>4.0731999999999999</v>
      </c>
      <c r="J348" s="5">
        <v>3.5710299999999999</v>
      </c>
      <c r="K348" s="5">
        <v>4.0698699999999999</v>
      </c>
      <c r="L348" s="5">
        <v>3.5836700000000001</v>
      </c>
      <c r="M348" s="5">
        <v>2.2995800000000002</v>
      </c>
      <c r="N348" s="5">
        <v>2.14832</v>
      </c>
      <c r="O348" s="5">
        <v>2.3134600000000001</v>
      </c>
      <c r="P348" s="5">
        <v>2.1382699999999999</v>
      </c>
      <c r="Q348" s="5"/>
      <c r="R348" s="5">
        <f t="shared" si="988"/>
        <v>1</v>
      </c>
      <c r="S348" s="5">
        <f t="shared" si="989"/>
        <v>1.0065995647442874</v>
      </c>
      <c r="T348" s="5">
        <f t="shared" si="949"/>
        <v>0.43881936887921652</v>
      </c>
      <c r="U348" s="5">
        <f t="shared" si="950"/>
        <v>0.42854189336235038</v>
      </c>
      <c r="V348" s="5">
        <f t="shared" si="951"/>
        <v>0.43790805223068552</v>
      </c>
      <c r="W348" s="5">
        <f t="shared" si="952"/>
        <v>0.42799782372143635</v>
      </c>
      <c r="X348" s="5">
        <f t="shared" si="953"/>
        <v>1.1080522306855276</v>
      </c>
      <c r="Y348" s="5">
        <f t="shared" si="954"/>
        <v>0.9714445048966267</v>
      </c>
      <c r="Z348" s="5">
        <f t="shared" si="955"/>
        <v>1.1071463547334057</v>
      </c>
      <c r="AA348" s="5">
        <f t="shared" si="956"/>
        <v>0.97488302502720348</v>
      </c>
      <c r="AB348" s="5">
        <f t="shared" si="957"/>
        <v>0.62556583242655062</v>
      </c>
      <c r="AC348" s="5">
        <f t="shared" si="958"/>
        <v>0.58441784548422193</v>
      </c>
      <c r="AD348" s="5">
        <f t="shared" si="959"/>
        <v>0.62934167573449395</v>
      </c>
      <c r="AE348" s="5">
        <f t="shared" si="960"/>
        <v>0.58168389553862887</v>
      </c>
      <c r="AF348" s="5"/>
      <c r="AG348" s="12">
        <f t="shared" si="961"/>
        <v>1</v>
      </c>
      <c r="AH348" s="12">
        <f t="shared" si="962"/>
        <v>1.0051708197371503</v>
      </c>
      <c r="AI348" s="12">
        <f t="shared" si="963"/>
        <v>0.9028278751161003</v>
      </c>
      <c r="AJ348" s="12">
        <f t="shared" si="964"/>
        <v>0.90771522959485695</v>
      </c>
      <c r="AK348" s="12">
        <f t="shared" si="965"/>
        <v>0.89847473628644081</v>
      </c>
      <c r="AL348" s="12">
        <f t="shared" si="966"/>
        <v>0.89986155449434879</v>
      </c>
      <c r="AM348" s="12">
        <f t="shared" si="967"/>
        <v>0.97545906100789448</v>
      </c>
      <c r="AN348" s="12">
        <f t="shared" si="968"/>
        <v>0.98315076014507929</v>
      </c>
      <c r="AO348" s="12">
        <f t="shared" si="969"/>
        <v>0.97479557480878054</v>
      </c>
      <c r="AP348" s="12">
        <f t="shared" si="970"/>
        <v>0.9828790746348296</v>
      </c>
      <c r="AQ348" s="12">
        <f t="shared" si="971"/>
        <v>0.96098373319725339</v>
      </c>
      <c r="AR348" s="12">
        <f t="shared" si="972"/>
        <v>0.96794360374103017</v>
      </c>
      <c r="AS348" s="12">
        <f t="shared" si="973"/>
        <v>0.96809727773130838</v>
      </c>
      <c r="AT348" s="12">
        <f t="shared" si="974"/>
        <v>0.96043075296318892</v>
      </c>
      <c r="AV348" s="5">
        <f t="shared" si="990"/>
        <v>0.98959258720851984</v>
      </c>
      <c r="AW348" s="5">
        <f t="shared" si="975"/>
        <v>0.99470959209019505</v>
      </c>
      <c r="AX348" s="5">
        <f t="shared" si="976"/>
        <v>0.89343177274011221</v>
      </c>
      <c r="AY348" s="5">
        <f t="shared" si="977"/>
        <v>0.89826826250335001</v>
      </c>
      <c r="AZ348" s="5">
        <f t="shared" si="978"/>
        <v>0.88912393882319152</v>
      </c>
      <c r="BA348" s="5">
        <f t="shared" si="979"/>
        <v>0.89049632384154309</v>
      </c>
      <c r="BB348" s="5">
        <f t="shared" si="980"/>
        <v>0.96530705589879584</v>
      </c>
      <c r="BC348" s="5">
        <f t="shared" si="981"/>
        <v>0.97291870434799188</v>
      </c>
      <c r="BD348" s="5">
        <f t="shared" si="982"/>
        <v>0.96465047487443734</v>
      </c>
      <c r="BE348" s="5">
        <f t="shared" si="983"/>
        <v>0.97264984638099694</v>
      </c>
      <c r="BF348" s="5">
        <f t="shared" si="984"/>
        <v>0.95098237879997194</v>
      </c>
      <c r="BG348" s="5">
        <f t="shared" si="985"/>
        <v>0.95786981509802438</v>
      </c>
      <c r="BH348" s="5">
        <f t="shared" si="986"/>
        <v>0.95802188973965052</v>
      </c>
      <c r="BI348" s="5">
        <f t="shared" si="987"/>
        <v>0.95043515365946896</v>
      </c>
    </row>
    <row r="349" spans="1:61" x14ac:dyDescent="0.25">
      <c r="A349" s="5" t="s">
        <v>264</v>
      </c>
      <c r="B349" s="5" t="s">
        <v>143</v>
      </c>
      <c r="C349" s="5">
        <v>3.69394</v>
      </c>
      <c r="D349" s="5">
        <v>3.7502800000000001</v>
      </c>
      <c r="E349" s="5">
        <v>1.6870400000000001</v>
      </c>
      <c r="F349" s="5">
        <v>1.6299699999999999</v>
      </c>
      <c r="G349" s="5">
        <v>1.6809499999999999</v>
      </c>
      <c r="H349" s="5">
        <v>1.63215</v>
      </c>
      <c r="I349" s="5">
        <v>3.9783300000000001</v>
      </c>
      <c r="J349" s="5">
        <v>3.4889399999999999</v>
      </c>
      <c r="K349" s="5">
        <v>3.97017</v>
      </c>
      <c r="L349" s="5">
        <v>3.5255800000000002</v>
      </c>
      <c r="M349" s="5">
        <v>2.2676500000000002</v>
      </c>
      <c r="N349" s="5">
        <v>2.1062500000000002</v>
      </c>
      <c r="O349" s="5">
        <v>2.25535</v>
      </c>
      <c r="P349" s="5">
        <v>2.0922100000000001</v>
      </c>
      <c r="Q349" s="5"/>
      <c r="R349" s="5">
        <f t="shared" si="988"/>
        <v>1</v>
      </c>
      <c r="S349" s="5">
        <f t="shared" si="989"/>
        <v>1.0152520073417544</v>
      </c>
      <c r="T349" s="5">
        <f t="shared" si="949"/>
        <v>0.45670476510176128</v>
      </c>
      <c r="U349" s="5">
        <f t="shared" si="950"/>
        <v>0.44125513679161005</v>
      </c>
      <c r="V349" s="5">
        <f t="shared" si="951"/>
        <v>0.4550561189407516</v>
      </c>
      <c r="W349" s="5">
        <f t="shared" si="952"/>
        <v>0.44184529256024729</v>
      </c>
      <c r="X349" s="5">
        <f t="shared" si="953"/>
        <v>1.0769882564416315</v>
      </c>
      <c r="Y349" s="5">
        <f t="shared" si="954"/>
        <v>0.94450370065566847</v>
      </c>
      <c r="Z349" s="5">
        <f t="shared" si="955"/>
        <v>1.0747792330140717</v>
      </c>
      <c r="AA349" s="5">
        <f t="shared" si="956"/>
        <v>0.95442264898726026</v>
      </c>
      <c r="AB349" s="5">
        <f t="shared" si="957"/>
        <v>0.61388382052767509</v>
      </c>
      <c r="AC349" s="5">
        <f t="shared" si="958"/>
        <v>0.57019063655608926</v>
      </c>
      <c r="AD349" s="5">
        <f t="shared" si="959"/>
        <v>0.61055404256701518</v>
      </c>
      <c r="AE349" s="5">
        <f t="shared" si="960"/>
        <v>0.56638981683514078</v>
      </c>
      <c r="AF349" s="5"/>
      <c r="AG349" s="12">
        <f t="shared" si="961"/>
        <v>1</v>
      </c>
      <c r="AH349" s="12">
        <f t="shared" si="962"/>
        <v>1.0103070946105899</v>
      </c>
      <c r="AI349" s="12">
        <f t="shared" si="963"/>
        <v>0.88001649352576694</v>
      </c>
      <c r="AJ349" s="12">
        <f t="shared" si="964"/>
        <v>0.87346647836151059</v>
      </c>
      <c r="AK349" s="12">
        <f t="shared" si="965"/>
        <v>0.87780576011319289</v>
      </c>
      <c r="AL349" s="12">
        <f t="shared" si="966"/>
        <v>0.87536894369477747</v>
      </c>
      <c r="AM349" s="12">
        <f t="shared" si="967"/>
        <v>0.89008997007641488</v>
      </c>
      <c r="AN349" s="12">
        <f t="shared" si="968"/>
        <v>0.8807125238211152</v>
      </c>
      <c r="AO349" s="12">
        <f t="shared" si="969"/>
        <v>0.88125998119948834</v>
      </c>
      <c r="AP349" s="12">
        <f t="shared" si="970"/>
        <v>0.89152373515715422</v>
      </c>
      <c r="AQ349" s="12">
        <f t="shared" si="971"/>
        <v>0.88696346295126582</v>
      </c>
      <c r="AR349" s="12">
        <f t="shared" si="972"/>
        <v>0.88328369992374145</v>
      </c>
      <c r="AS349" s="12">
        <f t="shared" si="973"/>
        <v>0.88228555252880869</v>
      </c>
      <c r="AT349" s="12">
        <f t="shared" si="974"/>
        <v>0.87627046140675557</v>
      </c>
      <c r="AV349" s="5">
        <f t="shared" si="990"/>
        <v>1.1342446741219747</v>
      </c>
      <c r="AW349" s="5">
        <f t="shared" si="975"/>
        <v>1.1459354412897076</v>
      </c>
      <c r="AX349" s="5">
        <f t="shared" si="976"/>
        <v>0.99815402092109617</v>
      </c>
      <c r="AY349" s="5">
        <f t="shared" si="977"/>
        <v>0.9907247011056205</v>
      </c>
      <c r="AZ349" s="5">
        <f t="shared" si="978"/>
        <v>0.99564650832198076</v>
      </c>
      <c r="BA349" s="5">
        <f t="shared" si="979"/>
        <v>0.99288256227758009</v>
      </c>
      <c r="BB349" s="5">
        <f t="shared" si="980"/>
        <v>1.0095798080485614</v>
      </c>
      <c r="BC349" s="5">
        <f t="shared" si="981"/>
        <v>0.99894348957662271</v>
      </c>
      <c r="BD349" s="5">
        <f t="shared" si="982"/>
        <v>0.99956444019235124</v>
      </c>
      <c r="BE349" s="5">
        <f t="shared" si="983"/>
        <v>1.0112060484553322</v>
      </c>
      <c r="BF349" s="5">
        <f t="shared" si="984"/>
        <v>1.0060335839932566</v>
      </c>
      <c r="BG349" s="5">
        <f t="shared" si="985"/>
        <v>1.0018598323772561</v>
      </c>
      <c r="BH349" s="5">
        <f t="shared" si="986"/>
        <v>1.0007276890105647</v>
      </c>
      <c r="BI349" s="5">
        <f t="shared" si="987"/>
        <v>0.99390510394101794</v>
      </c>
    </row>
    <row r="350" spans="1:61" x14ac:dyDescent="0.25">
      <c r="A350" s="7" t="s">
        <v>5</v>
      </c>
      <c r="B350" s="7" t="s">
        <v>193</v>
      </c>
      <c r="C350" s="7" t="s">
        <v>194</v>
      </c>
      <c r="D350" s="7">
        <v>1</v>
      </c>
      <c r="E350" s="7" t="s">
        <v>201</v>
      </c>
      <c r="F350" s="7">
        <v>8</v>
      </c>
      <c r="G350" s="7" t="s">
        <v>51</v>
      </c>
      <c r="H350" s="7" t="s">
        <v>195</v>
      </c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</row>
    <row r="351" spans="1:61" x14ac:dyDescent="0.25">
      <c r="A351" s="5" t="s">
        <v>243</v>
      </c>
      <c r="B351" s="5" t="s">
        <v>123</v>
      </c>
      <c r="C351" s="5">
        <v>1.9165000000000001</v>
      </c>
      <c r="D351" s="5">
        <v>1.9614100000000001</v>
      </c>
      <c r="E351" s="5">
        <v>0.56197299999999994</v>
      </c>
      <c r="F351" s="5">
        <v>0.54228699999999996</v>
      </c>
      <c r="G351" s="5">
        <v>0.56554400000000005</v>
      </c>
      <c r="H351" s="5">
        <v>0.54870099999999999</v>
      </c>
      <c r="I351" s="5">
        <v>3.26301</v>
      </c>
      <c r="J351" s="5">
        <v>2.2123699999999999</v>
      </c>
      <c r="K351" s="5">
        <v>2.3422499999999999</v>
      </c>
      <c r="L351" s="5">
        <v>2.2420900000000001</v>
      </c>
      <c r="M351" s="5">
        <v>0.68056499999999998</v>
      </c>
      <c r="N351" s="5">
        <v>0.63916300000000004</v>
      </c>
      <c r="O351" s="5">
        <v>0.680566</v>
      </c>
      <c r="P351" s="5">
        <v>0.64798199999999995</v>
      </c>
      <c r="Q351" s="5"/>
      <c r="R351" s="5">
        <f>C351/$C351</f>
        <v>1</v>
      </c>
      <c r="S351" s="5">
        <f>D351/$C351</f>
        <v>1.0234333420297417</v>
      </c>
      <c r="T351" s="5">
        <f t="shared" ref="T351:T361" si="991">E351/$C351</f>
        <v>0.29322880250456557</v>
      </c>
      <c r="U351" s="5">
        <f t="shared" ref="U351:U361" si="992">F351/$C351</f>
        <v>0.28295695277850247</v>
      </c>
      <c r="V351" s="5">
        <f t="shared" ref="V351:V361" si="993">G351/$C351</f>
        <v>0.29509209496477956</v>
      </c>
      <c r="W351" s="5">
        <f t="shared" ref="W351:W361" si="994">H351/$C351</f>
        <v>0.28630367858074612</v>
      </c>
      <c r="X351" s="5">
        <f t="shared" ref="X351:X361" si="995">I351/$C351</f>
        <v>1.7025880511348812</v>
      </c>
      <c r="Y351" s="5">
        <f t="shared" ref="Y351:Y361" si="996">J351/$C351</f>
        <v>1.1543803809026871</v>
      </c>
      <c r="Z351" s="5">
        <f t="shared" ref="Z351:Z361" si="997">K351/$C351</f>
        <v>1.222149752152361</v>
      </c>
      <c r="AA351" s="5">
        <f t="shared" ref="AA351:AA361" si="998">L351/$C351</f>
        <v>1.1698878163318549</v>
      </c>
      <c r="AB351" s="5">
        <f t="shared" ref="AB351:AB361" si="999">M351/$C351</f>
        <v>0.35510827028437253</v>
      </c>
      <c r="AC351" s="5">
        <f t="shared" ref="AC351:AC361" si="1000">N351/$C351</f>
        <v>0.33350534829115575</v>
      </c>
      <c r="AD351" s="5">
        <f t="shared" ref="AD351:AD361" si="1001">O351/$C351</f>
        <v>0.35510879206887552</v>
      </c>
      <c r="AE351" s="5">
        <f t="shared" ref="AE351:AE361" si="1002">P351/$C351</f>
        <v>0.338106965823115</v>
      </c>
      <c r="AF351" s="5"/>
      <c r="AG351" s="12">
        <f t="shared" ref="AG351:AG361" si="1003">R351/R303</f>
        <v>1</v>
      </c>
      <c r="AH351" s="12">
        <f t="shared" ref="AH351:AH361" si="1004">S351/S303</f>
        <v>1.0162884486929666</v>
      </c>
      <c r="AI351" s="12">
        <f t="shared" ref="AI351:AI361" si="1005">T351/T303</f>
        <v>0.48573649743918651</v>
      </c>
      <c r="AJ351" s="12">
        <f t="shared" ref="AJ351:AJ361" si="1006">U351/U303</f>
        <v>0.48782349871946856</v>
      </c>
      <c r="AK351" s="12">
        <f t="shared" ref="AK351:AK361" si="1007">V351/V303</f>
        <v>0.48889529680564969</v>
      </c>
      <c r="AL351" s="12">
        <f t="shared" ref="AL351:AL361" si="1008">W351/W303</f>
        <v>0.4927124118813514</v>
      </c>
      <c r="AM351" s="12">
        <f t="shared" ref="AM351:AM361" si="1009">X351/X303</f>
        <v>0.61557131749899741</v>
      </c>
      <c r="AN351" s="12">
        <f t="shared" ref="AN351:AN361" si="1010">Y351/Y303</f>
        <v>0.31694191275968886</v>
      </c>
      <c r="AO351" s="12">
        <f t="shared" ref="AO351:AO361" si="1011">Z351/Z303</f>
        <v>0.45863354720206201</v>
      </c>
      <c r="AP351" s="12">
        <f t="shared" ref="AP351:AP361" si="1012">AA351/AA303</f>
        <v>0.45458195124990292</v>
      </c>
      <c r="AQ351" s="12">
        <f t="shared" ref="AQ351:AQ361" si="1013">AB351/AB303</f>
        <v>0.48476698947186453</v>
      </c>
      <c r="AR351" s="12">
        <f t="shared" ref="AR351:AR361" si="1014">AC351/AC303</f>
        <v>0.48548756746238675</v>
      </c>
      <c r="AS351" s="12">
        <f t="shared" ref="AS351:AS361" si="1015">AD351/AD303</f>
        <v>0.48567257507268319</v>
      </c>
      <c r="AT351" s="12">
        <f t="shared" ref="AT351:AT361" si="1016">AE351/AE303</f>
        <v>0.49250208467231044</v>
      </c>
      <c r="AV351" s="5">
        <f>C351/C303</f>
        <v>2.0595723096332961</v>
      </c>
      <c r="AW351" s="5">
        <f t="shared" ref="AW351:AW361" si="1017">D351/D303</f>
        <v>2.0931195475282127</v>
      </c>
      <c r="AX351" s="5">
        <f t="shared" ref="AX351:AX361" si="1018">E351/E303</f>
        <v>1.0004094399040129</v>
      </c>
      <c r="AY351" s="5">
        <f t="shared" ref="AY351:AY361" si="1019">F351/F303</f>
        <v>1.0047077699510512</v>
      </c>
      <c r="AZ351" s="5">
        <f t="shared" ref="AZ351:AZ361" si="1020">G351/G303</f>
        <v>1.0069152156108678</v>
      </c>
      <c r="BA351" s="5">
        <f t="shared" ref="BA351:BA361" si="1021">H351/H303</f>
        <v>1.0147768401234669</v>
      </c>
      <c r="BB351" s="5">
        <f t="shared" ref="BB351:BB361" si="1022">I351/I303</f>
        <v>1.2678136401254212</v>
      </c>
      <c r="BC351" s="5">
        <f t="shared" ref="BC351:BC361" si="1023">J351/J303</f>
        <v>0.65276478728206699</v>
      </c>
      <c r="BD351" s="5">
        <f t="shared" ref="BD351:BD361" si="1024">K351/K303</f>
        <v>0.9445889540862622</v>
      </c>
      <c r="BE351" s="5">
        <f t="shared" ref="BE351:BE361" si="1025">L351/L303</f>
        <v>0.93624439925337311</v>
      </c>
      <c r="BF351" s="5">
        <f t="shared" ref="BF351:BF361" si="1026">M351/M303</f>
        <v>0.99841266814054774</v>
      </c>
      <c r="BG351" s="5">
        <f t="shared" ref="BG351:BG361" si="1027">N351/N303</f>
        <v>0.99989675061675864</v>
      </c>
      <c r="BH351" s="5">
        <f t="shared" ref="BH351:BH361" si="1028">O351/O303</f>
        <v>1.0002777871679966</v>
      </c>
      <c r="BI351" s="5">
        <f t="shared" ref="BI351:BI361" si="1029">P351/P303</f>
        <v>1.0143436560277637</v>
      </c>
    </row>
    <row r="352" spans="1:61" x14ac:dyDescent="0.25">
      <c r="A352" s="5" t="s">
        <v>244</v>
      </c>
      <c r="B352" s="5" t="s">
        <v>125</v>
      </c>
      <c r="C352" s="5">
        <v>5.07334</v>
      </c>
      <c r="D352" s="5">
        <v>4.5900400000000001</v>
      </c>
      <c r="E352" s="5">
        <v>0.62878500000000004</v>
      </c>
      <c r="F352" s="5">
        <v>0.55360200000000004</v>
      </c>
      <c r="G352" s="5">
        <v>0.56664700000000001</v>
      </c>
      <c r="H352" s="5">
        <v>0.54501100000000002</v>
      </c>
      <c r="I352" s="5">
        <v>2.8720699999999999</v>
      </c>
      <c r="J352" s="5">
        <v>2.6368399999999999</v>
      </c>
      <c r="K352" s="5">
        <v>3.88754</v>
      </c>
      <c r="L352" s="5">
        <v>3.6433900000000001</v>
      </c>
      <c r="M352" s="5">
        <v>0.71698600000000001</v>
      </c>
      <c r="N352" s="5">
        <v>0.85652399999999995</v>
      </c>
      <c r="O352" s="5">
        <v>0.7137</v>
      </c>
      <c r="P352" s="5">
        <v>0.65741700000000003</v>
      </c>
      <c r="Q352" s="5"/>
      <c r="R352" s="5">
        <f t="shared" ref="R352:R361" si="1030">C352/$C352</f>
        <v>1</v>
      </c>
      <c r="S352" s="5">
        <f t="shared" ref="S352:S361" si="1031">D352/$C352</f>
        <v>0.90473731309157279</v>
      </c>
      <c r="T352" s="5">
        <f t="shared" si="991"/>
        <v>0.12393906184091744</v>
      </c>
      <c r="U352" s="5">
        <f t="shared" si="992"/>
        <v>0.10911983032873808</v>
      </c>
      <c r="V352" s="5">
        <f t="shared" si="993"/>
        <v>0.11169111472915279</v>
      </c>
      <c r="W352" s="5">
        <f t="shared" si="994"/>
        <v>0.10742646855917404</v>
      </c>
      <c r="X352" s="5">
        <f t="shared" si="995"/>
        <v>0.56611029420460679</v>
      </c>
      <c r="Y352" s="5">
        <f t="shared" si="996"/>
        <v>0.51974438929778011</v>
      </c>
      <c r="Z352" s="5">
        <f t="shared" si="997"/>
        <v>0.76626837546862625</v>
      </c>
      <c r="AA352" s="5">
        <f t="shared" si="998"/>
        <v>0.71814425999440212</v>
      </c>
      <c r="AB352" s="5">
        <f t="shared" si="999"/>
        <v>0.14132425581569538</v>
      </c>
      <c r="AC352" s="5">
        <f t="shared" si="1000"/>
        <v>0.16882842466698467</v>
      </c>
      <c r="AD352" s="5">
        <f t="shared" si="1001"/>
        <v>0.14067655627259359</v>
      </c>
      <c r="AE352" s="5">
        <f t="shared" si="1002"/>
        <v>0.12958268123169353</v>
      </c>
      <c r="AF352" s="5"/>
      <c r="AG352" s="12">
        <f t="shared" si="1003"/>
        <v>1</v>
      </c>
      <c r="AH352" s="12">
        <f t="shared" si="1004"/>
        <v>0.90082497333096401</v>
      </c>
      <c r="AI352" s="12">
        <f>T352/T304</f>
        <v>0.18948499494066759</v>
      </c>
      <c r="AJ352" s="12">
        <f t="shared" si="1006"/>
        <v>0.17783921523113363</v>
      </c>
      <c r="AK352" s="12">
        <f t="shared" si="1007"/>
        <v>0.17403058362011464</v>
      </c>
      <c r="AL352" s="12">
        <f t="shared" si="1008"/>
        <v>0.18088405579487463</v>
      </c>
      <c r="AM352" s="12">
        <f t="shared" si="1009"/>
        <v>0.21388289048036802</v>
      </c>
      <c r="AN352" s="12">
        <f t="shared" si="1010"/>
        <v>0.20794183088468013</v>
      </c>
      <c r="AO352" s="12">
        <f t="shared" si="1011"/>
        <v>0.27828080541835887</v>
      </c>
      <c r="AP352" s="12">
        <f t="shared" si="1012"/>
        <v>0.29364760384019539</v>
      </c>
      <c r="AQ352" s="12">
        <f t="shared" si="1013"/>
        <v>0.18356595643768733</v>
      </c>
      <c r="AR352" s="12">
        <f t="shared" si="1014"/>
        <v>0.24257533342617726</v>
      </c>
      <c r="AS352" s="12">
        <f t="shared" si="1015"/>
        <v>0.19136588302739954</v>
      </c>
      <c r="AT352" s="12">
        <f t="shared" si="1016"/>
        <v>0.18771981651426614</v>
      </c>
      <c r="AV352" s="5">
        <f t="shared" ref="AV352:AV361" si="1032">C352/C304</f>
        <v>5.3234684904943679</v>
      </c>
      <c r="AW352" s="5">
        <f t="shared" si="1017"/>
        <v>4.7955133609778162</v>
      </c>
      <c r="AX352" s="5">
        <f t="shared" si="1018"/>
        <v>1.0087173999881287</v>
      </c>
      <c r="AY352" s="5">
        <f t="shared" si="1019"/>
        <v>0.94672145865718593</v>
      </c>
      <c r="AZ352" s="5">
        <f t="shared" si="1020"/>
        <v>0.92644632828402551</v>
      </c>
      <c r="BA352" s="5">
        <f t="shared" si="1021"/>
        <v>0.96293057145684036</v>
      </c>
      <c r="BB352" s="5">
        <f t="shared" si="1022"/>
        <v>1.138598828128097</v>
      </c>
      <c r="BC352" s="5">
        <f t="shared" si="1023"/>
        <v>1.1069717845703035</v>
      </c>
      <c r="BD352" s="5">
        <f t="shared" si="1024"/>
        <v>1.4814190991540279</v>
      </c>
      <c r="BE352" s="5">
        <f t="shared" si="1025"/>
        <v>1.5632237663524535</v>
      </c>
      <c r="BF352" s="5">
        <f t="shared" si="1026"/>
        <v>0.97720758502349037</v>
      </c>
      <c r="BG352" s="5">
        <f t="shared" si="1027"/>
        <v>1.29134214406542</v>
      </c>
      <c r="BH352" s="5">
        <f t="shared" si="1028"/>
        <v>1.0187302484519924</v>
      </c>
      <c r="BI352" s="5">
        <f t="shared" si="1029"/>
        <v>0.99932052825508011</v>
      </c>
    </row>
    <row r="353" spans="1:61" x14ac:dyDescent="0.25">
      <c r="A353" s="5" t="s">
        <v>245</v>
      </c>
      <c r="B353" s="5" t="s">
        <v>127</v>
      </c>
      <c r="C353" s="5">
        <v>2.99634</v>
      </c>
      <c r="D353" s="5">
        <v>3.2145199999999998</v>
      </c>
      <c r="E353" s="5">
        <v>0.60202299999999997</v>
      </c>
      <c r="F353" s="5">
        <v>0.67961700000000003</v>
      </c>
      <c r="G353" s="5">
        <v>1.2798499999999999</v>
      </c>
      <c r="H353" s="5">
        <v>1.3878999999999999</v>
      </c>
      <c r="I353" s="5">
        <v>3.8974299999999999</v>
      </c>
      <c r="J353" s="5">
        <v>3.5426899999999999</v>
      </c>
      <c r="K353" s="5">
        <v>3.7019799999999998</v>
      </c>
      <c r="L353" s="5">
        <v>3.7549000000000001</v>
      </c>
      <c r="M353" s="5">
        <v>1.9097500000000001</v>
      </c>
      <c r="N353" s="5">
        <v>1.47584</v>
      </c>
      <c r="O353" s="5">
        <v>1.38446</v>
      </c>
      <c r="P353" s="5">
        <v>1.28677</v>
      </c>
      <c r="Q353" s="5"/>
      <c r="R353" s="5">
        <f t="shared" si="1030"/>
        <v>1</v>
      </c>
      <c r="S353" s="5">
        <f t="shared" si="1031"/>
        <v>1.0728155015785925</v>
      </c>
      <c r="T353" s="5">
        <f t="shared" si="991"/>
        <v>0.20091945506851691</v>
      </c>
      <c r="U353" s="5">
        <f t="shared" si="992"/>
        <v>0.22681571517251048</v>
      </c>
      <c r="V353" s="5">
        <f t="shared" si="993"/>
        <v>0.42713777475186393</v>
      </c>
      <c r="W353" s="5">
        <f t="shared" si="994"/>
        <v>0.46319843542455125</v>
      </c>
      <c r="X353" s="5">
        <f t="shared" si="995"/>
        <v>1.3007302242068657</v>
      </c>
      <c r="Y353" s="5">
        <f t="shared" si="996"/>
        <v>1.1823391203935467</v>
      </c>
      <c r="Z353" s="5">
        <f t="shared" si="997"/>
        <v>1.2355006441191587</v>
      </c>
      <c r="AA353" s="5">
        <f t="shared" si="998"/>
        <v>1.2531621912066053</v>
      </c>
      <c r="AB353" s="5">
        <f t="shared" si="999"/>
        <v>0.63736091364798386</v>
      </c>
      <c r="AC353" s="5">
        <f t="shared" si="1000"/>
        <v>0.49254757470781019</v>
      </c>
      <c r="AD353" s="5">
        <f t="shared" si="1001"/>
        <v>0.46205036811576788</v>
      </c>
      <c r="AE353" s="5">
        <f t="shared" si="1002"/>
        <v>0.42944725898930025</v>
      </c>
      <c r="AF353" s="5"/>
      <c r="AG353" s="12">
        <f t="shared" si="1003"/>
        <v>1</v>
      </c>
      <c r="AH353" s="12">
        <f t="shared" si="1004"/>
        <v>1.0005603954490829</v>
      </c>
      <c r="AI353" s="12">
        <f t="shared" si="1005"/>
        <v>0.49830432781591461</v>
      </c>
      <c r="AJ353" s="12">
        <f t="shared" si="1006"/>
        <v>0.5482572816726059</v>
      </c>
      <c r="AK353" s="12">
        <f t="shared" si="1007"/>
        <v>1.0406331703464431</v>
      </c>
      <c r="AL353" s="12">
        <f t="shared" si="1008"/>
        <v>0.56377780077615314</v>
      </c>
      <c r="AM353" s="12">
        <f t="shared" si="1009"/>
        <v>0.47014650105131373</v>
      </c>
      <c r="AN353" s="12">
        <f t="shared" si="1010"/>
        <v>0.43175318338300711</v>
      </c>
      <c r="AO353" s="12">
        <f t="shared" si="1011"/>
        <v>0.38671074433848168</v>
      </c>
      <c r="AP353" s="12">
        <f t="shared" si="1012"/>
        <v>0.45959907327627147</v>
      </c>
      <c r="AQ353" s="12">
        <f t="shared" si="1013"/>
        <v>0.51721691564573846</v>
      </c>
      <c r="AR353" s="12">
        <f t="shared" si="1014"/>
        <v>0.47428908345168541</v>
      </c>
      <c r="AS353" s="12">
        <f t="shared" si="1015"/>
        <v>0.46110606501625595</v>
      </c>
      <c r="AT353" s="12">
        <f t="shared" si="1016"/>
        <v>0.46102328160735395</v>
      </c>
      <c r="AV353" s="5">
        <f t="shared" si="1032"/>
        <v>2.0660709114227793</v>
      </c>
      <c r="AW353" s="5">
        <f t="shared" si="1017"/>
        <v>2.0672287281590234</v>
      </c>
      <c r="AX353" s="5">
        <f t="shared" si="1018"/>
        <v>1.0295320767365421</v>
      </c>
      <c r="AY353" s="5">
        <f t="shared" si="1019"/>
        <v>1.1327384216394962</v>
      </c>
      <c r="AZ353" s="5">
        <f t="shared" si="1020"/>
        <v>2.1500219227144517</v>
      </c>
      <c r="BA353" s="5">
        <f t="shared" si="1021"/>
        <v>1.1648049146895167</v>
      </c>
      <c r="BB353" s="5">
        <f t="shared" si="1022"/>
        <v>0.97135600992931836</v>
      </c>
      <c r="BC353" s="5">
        <f t="shared" si="1023"/>
        <v>0.89203269310181588</v>
      </c>
      <c r="BD353" s="5">
        <f t="shared" si="1024"/>
        <v>0.7989718200123882</v>
      </c>
      <c r="BE353" s="5">
        <f t="shared" si="1025"/>
        <v>0.94956427621297101</v>
      </c>
      <c r="BF353" s="5">
        <f t="shared" si="1026"/>
        <v>1.0686068243114697</v>
      </c>
      <c r="BG353" s="5">
        <f t="shared" si="1027"/>
        <v>0.97991487892489837</v>
      </c>
      <c r="BH353" s="5">
        <f t="shared" si="1028"/>
        <v>0.95267782801070722</v>
      </c>
      <c r="BI353" s="5">
        <f t="shared" si="1029"/>
        <v>0.95250679161762641</v>
      </c>
    </row>
    <row r="354" spans="1:61" x14ac:dyDescent="0.25">
      <c r="A354" s="5" t="s">
        <v>246</v>
      </c>
      <c r="B354" s="5" t="s">
        <v>129</v>
      </c>
      <c r="C354" s="5">
        <v>3.8933200000000001</v>
      </c>
      <c r="D354" s="5">
        <v>4.1447099999999999</v>
      </c>
      <c r="E354" s="5">
        <v>1.3067299999999999</v>
      </c>
      <c r="F354" s="5">
        <v>1.25787</v>
      </c>
      <c r="G354" s="5">
        <v>1.3009599999999999</v>
      </c>
      <c r="H354" s="5">
        <v>1.27498</v>
      </c>
      <c r="I354" s="5">
        <v>4.2116100000000003</v>
      </c>
      <c r="J354" s="5">
        <v>3.8226599999999999</v>
      </c>
      <c r="K354" s="5">
        <v>4.1914600000000002</v>
      </c>
      <c r="L354" s="5">
        <v>3.82484</v>
      </c>
      <c r="M354" s="5">
        <v>1.7967299999999999</v>
      </c>
      <c r="N354" s="5">
        <v>1.7793300000000001</v>
      </c>
      <c r="O354" s="5">
        <v>1.80348</v>
      </c>
      <c r="P354" s="5">
        <v>1.7947</v>
      </c>
      <c r="Q354" s="5"/>
      <c r="R354" s="5">
        <f t="shared" si="1030"/>
        <v>1</v>
      </c>
      <c r="S354" s="5">
        <f t="shared" si="1031"/>
        <v>1.0645695704437343</v>
      </c>
      <c r="T354" s="5">
        <f t="shared" si="991"/>
        <v>0.33563385491046199</v>
      </c>
      <c r="U354" s="5">
        <f t="shared" si="992"/>
        <v>0.32308415439778904</v>
      </c>
      <c r="V354" s="5">
        <f t="shared" si="993"/>
        <v>0.33415182928708659</v>
      </c>
      <c r="W354" s="5">
        <f t="shared" si="994"/>
        <v>0.32747886122897679</v>
      </c>
      <c r="X354" s="5">
        <f t="shared" si="995"/>
        <v>1.0817528484686592</v>
      </c>
      <c r="Y354" s="5">
        <f t="shared" si="996"/>
        <v>0.98185096524303161</v>
      </c>
      <c r="Z354" s="5">
        <f t="shared" si="997"/>
        <v>1.0765773170456063</v>
      </c>
      <c r="AA354" s="5">
        <f t="shared" si="998"/>
        <v>0.98241089866746112</v>
      </c>
      <c r="AB354" s="5">
        <f t="shared" si="999"/>
        <v>0.46149045030976132</v>
      </c>
      <c r="AC354" s="5">
        <f t="shared" si="1000"/>
        <v>0.45702125692211276</v>
      </c>
      <c r="AD354" s="5">
        <f t="shared" si="1001"/>
        <v>0.46322418912393531</v>
      </c>
      <c r="AE354" s="5">
        <f t="shared" si="1002"/>
        <v>0.46096904441453562</v>
      </c>
      <c r="AF354" s="5"/>
      <c r="AG354" s="12">
        <f t="shared" si="1003"/>
        <v>1</v>
      </c>
      <c r="AH354" s="12">
        <f t="shared" si="1004"/>
        <v>1.0677007351313064</v>
      </c>
      <c r="AI354" s="12">
        <f t="shared" si="1005"/>
        <v>0.52291406913109972</v>
      </c>
      <c r="AJ354" s="12">
        <f t="shared" si="1006"/>
        <v>0.50064002181370293</v>
      </c>
      <c r="AK354" s="12">
        <f t="shared" si="1007"/>
        <v>0.51615053964785085</v>
      </c>
      <c r="AL354" s="12">
        <f t="shared" si="1008"/>
        <v>0.50544055022637402</v>
      </c>
      <c r="AM354" s="12">
        <f t="shared" si="1009"/>
        <v>0.61975969484580562</v>
      </c>
      <c r="AN354" s="12">
        <f t="shared" si="1010"/>
        <v>0.60272913258389604</v>
      </c>
      <c r="AO354" s="12">
        <f t="shared" si="1011"/>
        <v>0.61101034374611585</v>
      </c>
      <c r="AP354" s="12">
        <f t="shared" si="1012"/>
        <v>0.60841533558148408</v>
      </c>
      <c r="AQ354" s="12">
        <f t="shared" si="1013"/>
        <v>0.50461858989261466</v>
      </c>
      <c r="AR354" s="12">
        <f t="shared" si="1014"/>
        <v>0.50559665727203784</v>
      </c>
      <c r="AS354" s="12">
        <f t="shared" si="1015"/>
        <v>0.52092819453753447</v>
      </c>
      <c r="AT354" s="12">
        <f t="shared" si="1016"/>
        <v>0.51031333034895621</v>
      </c>
      <c r="AV354" s="5">
        <f t="shared" si="1032"/>
        <v>1.6058569984945039</v>
      </c>
      <c r="AW354" s="5">
        <f t="shared" si="1017"/>
        <v>1.7145746978083349</v>
      </c>
      <c r="AX354" s="5">
        <f t="shared" si="1018"/>
        <v>0.8397252175254154</v>
      </c>
      <c r="AY354" s="5">
        <f t="shared" si="1019"/>
        <v>0.80395628275597597</v>
      </c>
      <c r="AZ354" s="5">
        <f t="shared" si="1020"/>
        <v>0.82886395637021604</v>
      </c>
      <c r="BA354" s="5">
        <f t="shared" si="1021"/>
        <v>0.81166524490393543</v>
      </c>
      <c r="BB354" s="5">
        <f t="shared" si="1022"/>
        <v>0.99524544335295506</v>
      </c>
      <c r="BC354" s="5">
        <f t="shared" si="1023"/>
        <v>0.96789679575637111</v>
      </c>
      <c r="BD354" s="5">
        <f t="shared" si="1024"/>
        <v>0.98119523665723263</v>
      </c>
      <c r="BE354" s="5">
        <f t="shared" si="1025"/>
        <v>0.97702802463490834</v>
      </c>
      <c r="BF354" s="5">
        <f t="shared" si="1026"/>
        <v>0.8103452941494832</v>
      </c>
      <c r="BG354" s="5">
        <f t="shared" si="1027"/>
        <v>0.81191593049572897</v>
      </c>
      <c r="BH354" s="5">
        <f t="shared" si="1028"/>
        <v>0.83653618691120613</v>
      </c>
      <c r="BI354" s="5">
        <f t="shared" si="1029"/>
        <v>0.81949023296590895</v>
      </c>
    </row>
    <row r="355" spans="1:61" x14ac:dyDescent="0.25">
      <c r="A355" s="5" t="s">
        <v>258</v>
      </c>
      <c r="B355" s="5" t="s">
        <v>131</v>
      </c>
      <c r="C355" s="5">
        <v>4.0791000000000004</v>
      </c>
      <c r="D355" s="5">
        <v>4.1120999999999999</v>
      </c>
      <c r="E355" s="5">
        <v>1.3146500000000001</v>
      </c>
      <c r="F355" s="5">
        <v>1.29837</v>
      </c>
      <c r="G355" s="5">
        <v>1.3216600000000001</v>
      </c>
      <c r="H355" s="5">
        <v>1.28739</v>
      </c>
      <c r="I355" s="5">
        <v>4.3225800000000003</v>
      </c>
      <c r="J355" s="5">
        <v>3.8376999999999999</v>
      </c>
      <c r="K355" s="5">
        <v>4.3863599999999998</v>
      </c>
      <c r="L355" s="5">
        <v>3.85494</v>
      </c>
      <c r="M355" s="5">
        <v>1.8628199999999999</v>
      </c>
      <c r="N355" s="5">
        <v>1.7648699999999999</v>
      </c>
      <c r="O355" s="5">
        <v>1.8364400000000001</v>
      </c>
      <c r="P355" s="5">
        <v>1.7829200000000001</v>
      </c>
      <c r="Q355" s="5"/>
      <c r="R355" s="5">
        <f t="shared" si="1030"/>
        <v>1</v>
      </c>
      <c r="S355" s="5">
        <f t="shared" si="1031"/>
        <v>1.0080900198573213</v>
      </c>
      <c r="T355" s="5">
        <f t="shared" si="991"/>
        <v>0.32228923046750507</v>
      </c>
      <c r="U355" s="5">
        <f t="shared" si="992"/>
        <v>0.3182981540045598</v>
      </c>
      <c r="V355" s="5">
        <f t="shared" si="993"/>
        <v>0.32400774680689365</v>
      </c>
      <c r="W355" s="5">
        <f t="shared" si="994"/>
        <v>0.31560638376112377</v>
      </c>
      <c r="X355" s="5">
        <f t="shared" si="995"/>
        <v>1.0596896374200191</v>
      </c>
      <c r="Y355" s="5">
        <f t="shared" si="996"/>
        <v>0.94082027898310894</v>
      </c>
      <c r="Z355" s="5">
        <f t="shared" si="997"/>
        <v>1.0753254394351695</v>
      </c>
      <c r="AA355" s="5">
        <f t="shared" si="998"/>
        <v>0.94504670147826719</v>
      </c>
      <c r="AB355" s="5">
        <f t="shared" si="999"/>
        <v>0.45667426638229014</v>
      </c>
      <c r="AC355" s="5">
        <f t="shared" si="1000"/>
        <v>0.43266161653305868</v>
      </c>
      <c r="AD355" s="5">
        <f t="shared" si="1001"/>
        <v>0.45020715353877078</v>
      </c>
      <c r="AE355" s="5">
        <f t="shared" si="1002"/>
        <v>0.43708661224289669</v>
      </c>
      <c r="AF355" s="5"/>
      <c r="AG355" s="12">
        <f t="shared" si="1003"/>
        <v>1</v>
      </c>
      <c r="AH355" s="12">
        <f t="shared" si="1004"/>
        <v>1.102935225868956</v>
      </c>
      <c r="AI355" s="12">
        <f t="shared" si="1005"/>
        <v>0.64052757971743435</v>
      </c>
      <c r="AJ355" s="12">
        <f t="shared" si="1006"/>
        <v>0.64315575881077425</v>
      </c>
      <c r="AK355" s="12">
        <f t="shared" si="1007"/>
        <v>0.64219624481068083</v>
      </c>
      <c r="AL355" s="12">
        <f t="shared" si="1008"/>
        <v>0.63601413408081986</v>
      </c>
      <c r="AM355" s="12">
        <f t="shared" si="1009"/>
        <v>0.75875247008484537</v>
      </c>
      <c r="AN355" s="12">
        <f t="shared" si="1010"/>
        <v>0.77694466571013043</v>
      </c>
      <c r="AO355" s="12">
        <f t="shared" si="1011"/>
        <v>0.78365851302194445</v>
      </c>
      <c r="AP355" s="12">
        <f t="shared" si="1012"/>
        <v>0.78270503514174838</v>
      </c>
      <c r="AQ355" s="12">
        <f t="shared" si="1013"/>
        <v>0.65004205535580584</v>
      </c>
      <c r="AR355" s="12">
        <f t="shared" si="1014"/>
        <v>0.63451908639184484</v>
      </c>
      <c r="AS355" s="12">
        <f t="shared" si="1015"/>
        <v>0.63384508980900534</v>
      </c>
      <c r="AT355" s="12">
        <f t="shared" si="1016"/>
        <v>0.63495647394403953</v>
      </c>
      <c r="AV355" s="5">
        <f t="shared" si="1032"/>
        <v>1.2745753602719696</v>
      </c>
      <c r="AW355" s="5">
        <f t="shared" si="1017"/>
        <v>1.4057740628685709</v>
      </c>
      <c r="AX355" s="5">
        <f t="shared" si="1018"/>
        <v>0.81640067068248157</v>
      </c>
      <c r="AY355" s="5">
        <f t="shared" si="1019"/>
        <v>0.81975048299723463</v>
      </c>
      <c r="AZ355" s="5">
        <f t="shared" si="1020"/>
        <v>0.81852751009487956</v>
      </c>
      <c r="BA355" s="5">
        <f t="shared" si="1021"/>
        <v>0.81064794408412566</v>
      </c>
      <c r="BB355" s="5">
        <f t="shared" si="1022"/>
        <v>0.96708720291563854</v>
      </c>
      <c r="BC355" s="5">
        <f t="shared" si="1023"/>
        <v>0.99027452720887443</v>
      </c>
      <c r="BD355" s="5">
        <f t="shared" si="1024"/>
        <v>0.99883183156514066</v>
      </c>
      <c r="BE355" s="5">
        <f t="shared" si="1025"/>
        <v>0.99761655215247858</v>
      </c>
      <c r="BF355" s="5">
        <f t="shared" si="1026"/>
        <v>0.82852758689705785</v>
      </c>
      <c r="BG355" s="5">
        <f t="shared" si="1027"/>
        <v>0.80874239313732665</v>
      </c>
      <c r="BH355" s="5">
        <f t="shared" si="1028"/>
        <v>0.80788333369993193</v>
      </c>
      <c r="BI355" s="5">
        <f t="shared" si="1029"/>
        <v>0.80929987653424362</v>
      </c>
    </row>
    <row r="356" spans="1:61" x14ac:dyDescent="0.25">
      <c r="A356" s="5" t="s">
        <v>259</v>
      </c>
      <c r="B356" s="5" t="s">
        <v>133</v>
      </c>
      <c r="C356" s="5">
        <v>4.05701</v>
      </c>
      <c r="D356" s="5">
        <v>4.06487</v>
      </c>
      <c r="E356" s="5">
        <v>1.3549</v>
      </c>
      <c r="F356" s="5">
        <v>1.3156000000000001</v>
      </c>
      <c r="G356" s="5">
        <v>1.3554200000000001</v>
      </c>
      <c r="H356" s="5">
        <v>1.32267</v>
      </c>
      <c r="I356" s="5">
        <v>4.3865699999999999</v>
      </c>
      <c r="J356" s="5">
        <v>3.7866200000000001</v>
      </c>
      <c r="K356" s="5">
        <v>4.3304499999999999</v>
      </c>
      <c r="L356" s="5">
        <v>3.8076099999999999</v>
      </c>
      <c r="M356" s="5">
        <v>1.9039200000000001</v>
      </c>
      <c r="N356" s="5">
        <v>1.7948500000000001</v>
      </c>
      <c r="O356" s="5">
        <v>1.89978</v>
      </c>
      <c r="P356" s="5">
        <v>1.7911699999999999</v>
      </c>
      <c r="Q356" s="5"/>
      <c r="R356" s="5">
        <f t="shared" si="1030"/>
        <v>1</v>
      </c>
      <c r="S356" s="5">
        <f t="shared" si="1031"/>
        <v>1.0019373873862771</v>
      </c>
      <c r="T356" s="5">
        <f t="shared" si="991"/>
        <v>0.33396516153521927</v>
      </c>
      <c r="U356" s="5">
        <f t="shared" si="992"/>
        <v>0.32427822460383388</v>
      </c>
      <c r="V356" s="5">
        <f t="shared" si="993"/>
        <v>0.33409333474652519</v>
      </c>
      <c r="W356" s="5">
        <f t="shared" si="994"/>
        <v>0.32602088730370399</v>
      </c>
      <c r="X356" s="5">
        <f t="shared" si="995"/>
        <v>1.0812322375345389</v>
      </c>
      <c r="Y356" s="5">
        <f t="shared" si="996"/>
        <v>0.93335239499039935</v>
      </c>
      <c r="Z356" s="5">
        <f t="shared" si="997"/>
        <v>1.0673993901912986</v>
      </c>
      <c r="AA356" s="5">
        <f t="shared" si="998"/>
        <v>0.9385261559621495</v>
      </c>
      <c r="AB356" s="5">
        <f t="shared" si="999"/>
        <v>0.46929142397972895</v>
      </c>
      <c r="AC356" s="5">
        <f t="shared" si="1000"/>
        <v>0.44240709290832414</v>
      </c>
      <c r="AD356" s="5">
        <f t="shared" si="1001"/>
        <v>0.46827096802817841</v>
      </c>
      <c r="AE356" s="5">
        <f t="shared" si="1002"/>
        <v>0.44150002095139029</v>
      </c>
      <c r="AF356" s="5"/>
      <c r="AG356" s="12">
        <f t="shared" si="1003"/>
        <v>1</v>
      </c>
      <c r="AH356" s="12">
        <f t="shared" si="1004"/>
        <v>0.99448927967935774</v>
      </c>
      <c r="AI356" s="12">
        <f t="shared" si="1005"/>
        <v>0.8030035303227897</v>
      </c>
      <c r="AJ356" s="12">
        <f t="shared" si="1006"/>
        <v>0.80360431747474093</v>
      </c>
      <c r="AK356" s="12">
        <f t="shared" si="1007"/>
        <v>0.81137962493081894</v>
      </c>
      <c r="AL356" s="12">
        <f t="shared" si="1008"/>
        <v>0.81137977708478715</v>
      </c>
      <c r="AM356" s="12">
        <f t="shared" si="1009"/>
        <v>0.96493189304638893</v>
      </c>
      <c r="AN356" s="12">
        <f t="shared" si="1010"/>
        <v>0.95166709641753766</v>
      </c>
      <c r="AO356" s="12">
        <f t="shared" si="1011"/>
        <v>0.93337628778944848</v>
      </c>
      <c r="AP356" s="12">
        <f t="shared" si="1012"/>
        <v>0.95641766467575362</v>
      </c>
      <c r="AQ356" s="12">
        <f t="shared" si="1013"/>
        <v>0.78624388910789933</v>
      </c>
      <c r="AR356" s="12">
        <f t="shared" si="1014"/>
        <v>0.78459260536564823</v>
      </c>
      <c r="AS356" s="12">
        <f t="shared" si="1015"/>
        <v>0.78142801631546932</v>
      </c>
      <c r="AT356" s="12">
        <f t="shared" si="1016"/>
        <v>0.7767087247891995</v>
      </c>
      <c r="AV356" s="5">
        <f t="shared" si="1032"/>
        <v>1.0394966767959906</v>
      </c>
      <c r="AW356" s="5">
        <f t="shared" si="1017"/>
        <v>1.0337683013359307</v>
      </c>
      <c r="AX356" s="5">
        <f t="shared" si="1018"/>
        <v>0.83471950122598848</v>
      </c>
      <c r="AY356" s="5">
        <f t="shared" si="1019"/>
        <v>0.83534401747390341</v>
      </c>
      <c r="AZ356" s="5">
        <f t="shared" si="1020"/>
        <v>0.84342642373556354</v>
      </c>
      <c r="BA356" s="5">
        <f t="shared" si="1021"/>
        <v>0.8434265818991078</v>
      </c>
      <c r="BB356" s="5">
        <f t="shared" si="1022"/>
        <v>1.0030434961561854</v>
      </c>
      <c r="BC356" s="5">
        <f t="shared" si="1023"/>
        <v>0.98925478414212009</v>
      </c>
      <c r="BD356" s="5">
        <f t="shared" si="1024"/>
        <v>0.97024154935730988</v>
      </c>
      <c r="BE356" s="5">
        <f t="shared" si="1025"/>
        <v>0.99419298405942791</v>
      </c>
      <c r="BF356" s="5">
        <f t="shared" si="1026"/>
        <v>0.81729790987881679</v>
      </c>
      <c r="BG356" s="5">
        <f t="shared" si="1027"/>
        <v>0.81558140591629946</v>
      </c>
      <c r="BH356" s="5">
        <f t="shared" si="1028"/>
        <v>0.81229182611521344</v>
      </c>
      <c r="BI356" s="5">
        <f t="shared" si="1029"/>
        <v>0.80738613825682448</v>
      </c>
    </row>
    <row r="357" spans="1:61" x14ac:dyDescent="0.25">
      <c r="A357" s="5" t="s">
        <v>260</v>
      </c>
      <c r="B357" s="5" t="s">
        <v>135</v>
      </c>
      <c r="C357" s="5">
        <v>3.7962199999999999</v>
      </c>
      <c r="D357" s="5">
        <v>3.7674400000000001</v>
      </c>
      <c r="E357" s="5">
        <v>1.3823300000000001</v>
      </c>
      <c r="F357" s="5">
        <v>1.3522700000000001</v>
      </c>
      <c r="G357" s="5">
        <v>1.39829</v>
      </c>
      <c r="H357" s="5">
        <v>1.3828</v>
      </c>
      <c r="I357" s="5">
        <v>4.1246200000000002</v>
      </c>
      <c r="J357" s="5">
        <v>3.6070600000000002</v>
      </c>
      <c r="K357" s="5">
        <v>4.1210199999999997</v>
      </c>
      <c r="L357" s="5">
        <v>3.6204000000000001</v>
      </c>
      <c r="M357" s="5">
        <v>2.00759</v>
      </c>
      <c r="N357" s="5">
        <v>1.8709100000000001</v>
      </c>
      <c r="O357" s="5">
        <v>2.00698</v>
      </c>
      <c r="P357" s="5">
        <v>1.89184</v>
      </c>
      <c r="Q357" s="5"/>
      <c r="R357" s="5">
        <f t="shared" si="1030"/>
        <v>1</v>
      </c>
      <c r="S357" s="5">
        <f t="shared" si="1031"/>
        <v>0.99241877446512594</v>
      </c>
      <c r="T357" s="5">
        <f t="shared" si="991"/>
        <v>0.36413326941009744</v>
      </c>
      <c r="U357" s="5">
        <f t="shared" si="992"/>
        <v>0.35621486636707045</v>
      </c>
      <c r="V357" s="5">
        <f t="shared" si="993"/>
        <v>0.36833745146487823</v>
      </c>
      <c r="W357" s="5">
        <f t="shared" si="994"/>
        <v>0.36425707677637231</v>
      </c>
      <c r="X357" s="5">
        <f t="shared" si="995"/>
        <v>1.0865071044354648</v>
      </c>
      <c r="Y357" s="5">
        <f t="shared" si="996"/>
        <v>0.95017148637328719</v>
      </c>
      <c r="Z357" s="5">
        <f t="shared" si="997"/>
        <v>1.0855587926937849</v>
      </c>
      <c r="AA357" s="5">
        <f t="shared" si="998"/>
        <v>0.95368550821606757</v>
      </c>
      <c r="AB357" s="5">
        <f t="shared" si="999"/>
        <v>0.52883921374419818</v>
      </c>
      <c r="AC357" s="5">
        <f t="shared" si="1000"/>
        <v>0.49283497795175202</v>
      </c>
      <c r="AD357" s="5">
        <f t="shared" si="1001"/>
        <v>0.52867852758796907</v>
      </c>
      <c r="AE357" s="5">
        <f t="shared" si="1002"/>
        <v>0.49834835704990754</v>
      </c>
      <c r="AF357" s="5"/>
      <c r="AG357" s="12">
        <f t="shared" si="1003"/>
        <v>1</v>
      </c>
      <c r="AH357" s="12">
        <f t="shared" si="1004"/>
        <v>0.9640794565398455</v>
      </c>
      <c r="AI357" s="12">
        <f t="shared" si="1005"/>
        <v>0.88090461325268066</v>
      </c>
      <c r="AJ357" s="12">
        <f t="shared" si="1006"/>
        <v>0.88342294734537208</v>
      </c>
      <c r="AK357" s="12">
        <f t="shared" si="1007"/>
        <v>0.88940801752551069</v>
      </c>
      <c r="AL357" s="12">
        <f t="shared" si="1008"/>
        <v>0.90614156846454652</v>
      </c>
      <c r="AM357" s="12">
        <f t="shared" si="1009"/>
        <v>0.98049977150289747</v>
      </c>
      <c r="AN357" s="12">
        <f t="shared" si="1010"/>
        <v>0.99101400959770214</v>
      </c>
      <c r="AO357" s="12">
        <f t="shared" si="1011"/>
        <v>0.99117858321727093</v>
      </c>
      <c r="AP357" s="12">
        <f t="shared" si="1012"/>
        <v>0.99659692885674267</v>
      </c>
      <c r="AQ357" s="12">
        <f t="shared" si="1013"/>
        <v>0.8824388522847495</v>
      </c>
      <c r="AR357" s="12">
        <f t="shared" si="1014"/>
        <v>0.88180218044669689</v>
      </c>
      <c r="AS357" s="12">
        <f t="shared" si="1015"/>
        <v>0.88160633632523511</v>
      </c>
      <c r="AT357" s="12">
        <f t="shared" si="1016"/>
        <v>0.89636278032810957</v>
      </c>
      <c r="AV357" s="5">
        <f t="shared" si="1032"/>
        <v>0.95818893603273203</v>
      </c>
      <c r="AW357" s="5">
        <f t="shared" si="1017"/>
        <v>0.923770268712929</v>
      </c>
      <c r="AX357" s="5">
        <f t="shared" si="1018"/>
        <v>0.84407305411891143</v>
      </c>
      <c r="AY357" s="5">
        <f t="shared" si="1019"/>
        <v>0.84648609398376229</v>
      </c>
      <c r="AZ357" s="5">
        <f t="shared" si="1020"/>
        <v>0.8522209220117507</v>
      </c>
      <c r="BA357" s="5">
        <f t="shared" si="1021"/>
        <v>0.86825482538207488</v>
      </c>
      <c r="BB357" s="5">
        <f t="shared" si="1022"/>
        <v>0.93950403283669814</v>
      </c>
      <c r="BC357" s="5">
        <f t="shared" si="1023"/>
        <v>0.9495786594499539</v>
      </c>
      <c r="BD357" s="5">
        <f t="shared" si="1024"/>
        <v>0.94973635207138762</v>
      </c>
      <c r="BE357" s="5">
        <f t="shared" si="1025"/>
        <v>0.95492815091473071</v>
      </c>
      <c r="BF357" s="5">
        <f t="shared" si="1026"/>
        <v>0.84554314498466931</v>
      </c>
      <c r="BG357" s="5">
        <f t="shared" si="1027"/>
        <v>0.84493309307356379</v>
      </c>
      <c r="BH357" s="5">
        <f t="shared" si="1028"/>
        <v>0.84474543740319208</v>
      </c>
      <c r="BI357" s="5">
        <f t="shared" si="1029"/>
        <v>0.85888489878193286</v>
      </c>
    </row>
    <row r="358" spans="1:61" x14ac:dyDescent="0.25">
      <c r="A358" s="5" t="s">
        <v>261</v>
      </c>
      <c r="B358" s="5" t="s">
        <v>137</v>
      </c>
      <c r="C358" s="5">
        <v>3.7442299999999999</v>
      </c>
      <c r="D358" s="5">
        <v>3.7366100000000002</v>
      </c>
      <c r="E358" s="5">
        <v>1.4569000000000001</v>
      </c>
      <c r="F358" s="5">
        <v>1.4131800000000001</v>
      </c>
      <c r="G358" s="5">
        <v>1.4442299999999999</v>
      </c>
      <c r="H358" s="5">
        <v>1.41628</v>
      </c>
      <c r="I358" s="5">
        <v>4.0707100000000001</v>
      </c>
      <c r="J358" s="5">
        <v>3.5661700000000001</v>
      </c>
      <c r="K358" s="5">
        <v>4.09598</v>
      </c>
      <c r="L358" s="5">
        <v>3.6343200000000002</v>
      </c>
      <c r="M358" s="5">
        <v>2.1009799999999998</v>
      </c>
      <c r="N358" s="5">
        <v>1.9503299999999999</v>
      </c>
      <c r="O358" s="5">
        <v>2.1160800000000002</v>
      </c>
      <c r="P358" s="5">
        <v>1.91618</v>
      </c>
      <c r="Q358" s="5"/>
      <c r="R358" s="5">
        <f t="shared" si="1030"/>
        <v>1</v>
      </c>
      <c r="S358" s="5">
        <f t="shared" si="1031"/>
        <v>0.99796486861116984</v>
      </c>
      <c r="T358" s="5">
        <f t="shared" si="991"/>
        <v>0.38910537012950597</v>
      </c>
      <c r="U358" s="5">
        <f t="shared" si="992"/>
        <v>0.37742873701668972</v>
      </c>
      <c r="V358" s="5">
        <f t="shared" si="993"/>
        <v>0.38572149680975792</v>
      </c>
      <c r="W358" s="5">
        <f t="shared" si="994"/>
        <v>0.37825667760794607</v>
      </c>
      <c r="X358" s="5">
        <f t="shared" si="995"/>
        <v>1.0871954981398044</v>
      </c>
      <c r="Y358" s="5">
        <f t="shared" si="996"/>
        <v>0.952444160748672</v>
      </c>
      <c r="Z358" s="5">
        <f t="shared" si="997"/>
        <v>1.0939445493465947</v>
      </c>
      <c r="AA358" s="5">
        <f t="shared" si="998"/>
        <v>0.97064549987580895</v>
      </c>
      <c r="AB358" s="5">
        <f t="shared" si="999"/>
        <v>0.56112471723158031</v>
      </c>
      <c r="AC358" s="5">
        <f t="shared" si="1000"/>
        <v>0.52088947527261942</v>
      </c>
      <c r="AD358" s="5">
        <f t="shared" si="1001"/>
        <v>0.56515758914382941</v>
      </c>
      <c r="AE358" s="5">
        <f t="shared" si="1002"/>
        <v>0.51176877488829475</v>
      </c>
      <c r="AF358" s="5"/>
      <c r="AG358" s="12">
        <f t="shared" si="1003"/>
        <v>1</v>
      </c>
      <c r="AH358" s="12">
        <f t="shared" si="1004"/>
        <v>0.97197522068778586</v>
      </c>
      <c r="AI358" s="12">
        <f t="shared" si="1005"/>
        <v>0.91757106512018538</v>
      </c>
      <c r="AJ358" s="12">
        <f t="shared" si="1006"/>
        <v>0.90894102895218454</v>
      </c>
      <c r="AK358" s="12">
        <f t="shared" si="1007"/>
        <v>0.90736133833387345</v>
      </c>
      <c r="AL358" s="12">
        <f t="shared" si="1008"/>
        <v>0.91453710818592993</v>
      </c>
      <c r="AM358" s="12">
        <f t="shared" si="1009"/>
        <v>0.96706681716091603</v>
      </c>
      <c r="AN358" s="12">
        <f t="shared" si="1010"/>
        <v>0.97617644256652947</v>
      </c>
      <c r="AO358" s="12">
        <f t="shared" si="1011"/>
        <v>0.976287180283541</v>
      </c>
      <c r="AP358" s="12">
        <f t="shared" si="1012"/>
        <v>1.000572114258139</v>
      </c>
      <c r="AQ358" s="12">
        <f t="shared" si="1013"/>
        <v>0.90094372580026616</v>
      </c>
      <c r="AR358" s="12">
        <f t="shared" si="1014"/>
        <v>0.90606018683768053</v>
      </c>
      <c r="AS358" s="12">
        <f t="shared" si="1015"/>
        <v>0.91627321147898921</v>
      </c>
      <c r="AT358" s="12">
        <f t="shared" si="1016"/>
        <v>0.89618721007679369</v>
      </c>
      <c r="AV358" s="5">
        <f t="shared" si="1032"/>
        <v>0.96591389860590859</v>
      </c>
      <c r="AW358" s="5">
        <f t="shared" si="1017"/>
        <v>0.93884437476287752</v>
      </c>
      <c r="AX358" s="5">
        <f t="shared" si="1018"/>
        <v>0.88629464475821418</v>
      </c>
      <c r="AY358" s="5">
        <f t="shared" si="1019"/>
        <v>0.87795877287807067</v>
      </c>
      <c r="AZ358" s="5">
        <f t="shared" si="1020"/>
        <v>0.87643292775434645</v>
      </c>
      <c r="BA358" s="5">
        <f t="shared" si="1021"/>
        <v>0.88336410358764528</v>
      </c>
      <c r="BB358" s="5">
        <f t="shared" si="1022"/>
        <v>0.93410327957630779</v>
      </c>
      <c r="BC358" s="5">
        <f t="shared" si="1023"/>
        <v>0.94290239336668324</v>
      </c>
      <c r="BD358" s="5">
        <f t="shared" si="1024"/>
        <v>0.94300935646664463</v>
      </c>
      <c r="BE358" s="5">
        <f t="shared" si="1025"/>
        <v>0.96646651171943565</v>
      </c>
      <c r="BF358" s="5">
        <f t="shared" si="1026"/>
        <v>0.87023406661226776</v>
      </c>
      <c r="BG358" s="5">
        <f t="shared" si="1027"/>
        <v>0.87517612743998208</v>
      </c>
      <c r="BH358" s="5">
        <f t="shared" si="1028"/>
        <v>0.88504102988782662</v>
      </c>
      <c r="BI358" s="5">
        <f t="shared" si="1029"/>
        <v>0.86563968196602814</v>
      </c>
    </row>
    <row r="359" spans="1:61" x14ac:dyDescent="0.25">
      <c r="A359" s="5" t="s">
        <v>262</v>
      </c>
      <c r="B359" s="5" t="s">
        <v>139</v>
      </c>
      <c r="C359" s="5">
        <v>3.7328399999999999</v>
      </c>
      <c r="D359" s="5">
        <v>3.7003300000000001</v>
      </c>
      <c r="E359" s="5">
        <v>1.4600200000000001</v>
      </c>
      <c r="F359" s="5">
        <v>1.42167</v>
      </c>
      <c r="G359" s="5">
        <v>1.4619599999999999</v>
      </c>
      <c r="H359" s="5">
        <v>1.4209400000000001</v>
      </c>
      <c r="I359" s="5">
        <v>4.05091</v>
      </c>
      <c r="J359" s="5">
        <v>3.5240800000000001</v>
      </c>
      <c r="K359" s="5">
        <v>4.0232099999999997</v>
      </c>
      <c r="L359" s="5">
        <v>3.5297999999999998</v>
      </c>
      <c r="M359" s="5">
        <v>2.1548799999999999</v>
      </c>
      <c r="N359" s="5">
        <v>2.0116100000000001</v>
      </c>
      <c r="O359" s="5">
        <v>2.1530200000000002</v>
      </c>
      <c r="P359" s="5">
        <v>2.0009000000000001</v>
      </c>
      <c r="Q359" s="5"/>
      <c r="R359" s="5">
        <f t="shared" si="1030"/>
        <v>1</v>
      </c>
      <c r="S359" s="5">
        <f t="shared" si="1031"/>
        <v>0.99129081342891745</v>
      </c>
      <c r="T359" s="5">
        <f t="shared" si="991"/>
        <v>0.39112847054789385</v>
      </c>
      <c r="U359" s="5">
        <f t="shared" si="992"/>
        <v>0.38085479152602308</v>
      </c>
      <c r="V359" s="5">
        <f t="shared" si="993"/>
        <v>0.39164818208120356</v>
      </c>
      <c r="W359" s="5">
        <f t="shared" si="994"/>
        <v>0.38065922996967461</v>
      </c>
      <c r="X359" s="5">
        <f t="shared" si="995"/>
        <v>1.0852085811339356</v>
      </c>
      <c r="Y359" s="5">
        <f t="shared" si="996"/>
        <v>0.94407475273518293</v>
      </c>
      <c r="Z359" s="5">
        <f t="shared" si="997"/>
        <v>1.0777879576944096</v>
      </c>
      <c r="AA359" s="5">
        <f t="shared" si="998"/>
        <v>0.94560709808081778</v>
      </c>
      <c r="AB359" s="5">
        <f t="shared" si="999"/>
        <v>0.57727628293738809</v>
      </c>
      <c r="AC359" s="5">
        <f t="shared" si="1000"/>
        <v>0.53889531830991955</v>
      </c>
      <c r="AD359" s="5">
        <f t="shared" si="1001"/>
        <v>0.5767780028075139</v>
      </c>
      <c r="AE359" s="5">
        <f t="shared" si="1002"/>
        <v>0.53602618917499811</v>
      </c>
      <c r="AF359" s="5"/>
      <c r="AG359" s="12">
        <f t="shared" si="1003"/>
        <v>1</v>
      </c>
      <c r="AH359" s="12">
        <f t="shared" si="1004"/>
        <v>0.98546108732058424</v>
      </c>
      <c r="AI359" s="12">
        <f t="shared" si="1005"/>
        <v>0.89207993942169905</v>
      </c>
      <c r="AJ359" s="12">
        <f t="shared" si="1006"/>
        <v>0.88482552836308381</v>
      </c>
      <c r="AK359" s="12">
        <f t="shared" si="1007"/>
        <v>0.88509298048225726</v>
      </c>
      <c r="AL359" s="12">
        <f t="shared" si="1008"/>
        <v>0.88792965985428596</v>
      </c>
      <c r="AM359" s="12">
        <f t="shared" si="1009"/>
        <v>0.96357415582651462</v>
      </c>
      <c r="AN359" s="12">
        <f t="shared" si="1010"/>
        <v>0.9705578351149875</v>
      </c>
      <c r="AO359" s="12">
        <f t="shared" si="1011"/>
        <v>0.95476756118878858</v>
      </c>
      <c r="AP359" s="12">
        <f t="shared" si="1012"/>
        <v>0.96974723328036383</v>
      </c>
      <c r="AQ359" s="12">
        <f t="shared" si="1013"/>
        <v>0.89665613756804263</v>
      </c>
      <c r="AR359" s="12">
        <f t="shared" si="1014"/>
        <v>0.89657744288577423</v>
      </c>
      <c r="AS359" s="12">
        <f t="shared" si="1015"/>
        <v>0.89380739057958314</v>
      </c>
      <c r="AT359" s="12">
        <f t="shared" si="1016"/>
        <v>0.8999322306444687</v>
      </c>
      <c r="AV359" s="5">
        <f t="shared" si="1032"/>
        <v>0.96683407193678139</v>
      </c>
      <c r="AW359" s="5">
        <f t="shared" si="1017"/>
        <v>0.9527773557894087</v>
      </c>
      <c r="AX359" s="5">
        <f t="shared" si="1018"/>
        <v>0.86249328032419859</v>
      </c>
      <c r="AY359" s="5">
        <f t="shared" si="1019"/>
        <v>0.85547946854089441</v>
      </c>
      <c r="AZ359" s="5">
        <f t="shared" si="1020"/>
        <v>0.85573805036232298</v>
      </c>
      <c r="BA359" s="5">
        <f t="shared" si="1021"/>
        <v>0.85848064863036044</v>
      </c>
      <c r="BB359" s="5">
        <f t="shared" si="1022"/>
        <v>0.93161632469079592</v>
      </c>
      <c r="BC359" s="5">
        <f t="shared" si="1023"/>
        <v>0.93836838377437071</v>
      </c>
      <c r="BD359" s="5">
        <f t="shared" si="1024"/>
        <v>0.92310180893730653</v>
      </c>
      <c r="BE359" s="5">
        <f t="shared" si="1025"/>
        <v>0.93758466630188209</v>
      </c>
      <c r="BF359" s="5">
        <f t="shared" si="1026"/>
        <v>0.86691770461201767</v>
      </c>
      <c r="BG359" s="5">
        <f t="shared" si="1027"/>
        <v>0.86684161991192021</v>
      </c>
      <c r="BH359" s="5">
        <f t="shared" si="1028"/>
        <v>0.86416343896124759</v>
      </c>
      <c r="BI359" s="5">
        <f t="shared" si="1029"/>
        <v>0.87008514302114237</v>
      </c>
    </row>
    <row r="360" spans="1:61" x14ac:dyDescent="0.25">
      <c r="A360" s="5" t="s">
        <v>263</v>
      </c>
      <c r="B360" s="5" t="s">
        <v>141</v>
      </c>
      <c r="C360" s="5">
        <v>3.6637</v>
      </c>
      <c r="D360" s="5">
        <v>3.6819500000000001</v>
      </c>
      <c r="E360" s="5">
        <v>1.5966800000000001</v>
      </c>
      <c r="F360" s="5">
        <v>1.5575000000000001</v>
      </c>
      <c r="G360" s="5">
        <v>1.5960399999999999</v>
      </c>
      <c r="H360" s="5">
        <v>1.5601400000000001</v>
      </c>
      <c r="I360" s="5">
        <v>4.0461499999999999</v>
      </c>
      <c r="J360" s="5">
        <v>3.53315</v>
      </c>
      <c r="K360" s="5">
        <v>4.0242199999999997</v>
      </c>
      <c r="L360" s="5">
        <v>3.5464600000000002</v>
      </c>
      <c r="M360" s="5">
        <v>2.25915</v>
      </c>
      <c r="N360" s="5">
        <v>2.10216</v>
      </c>
      <c r="O360" s="5">
        <v>2.26437</v>
      </c>
      <c r="P360" s="5">
        <v>2.1101200000000002</v>
      </c>
      <c r="Q360" s="5"/>
      <c r="R360" s="5">
        <f t="shared" si="1030"/>
        <v>1</v>
      </c>
      <c r="S360" s="5">
        <f t="shared" si="1031"/>
        <v>1.0049813030542893</v>
      </c>
      <c r="T360" s="5">
        <f t="shared" si="991"/>
        <v>0.43581079236837078</v>
      </c>
      <c r="U360" s="5">
        <f t="shared" si="992"/>
        <v>0.42511668531812108</v>
      </c>
      <c r="V360" s="5">
        <f t="shared" si="993"/>
        <v>0.43563610557632992</v>
      </c>
      <c r="W360" s="5">
        <f t="shared" si="994"/>
        <v>0.42583726833528951</v>
      </c>
      <c r="X360" s="5">
        <f t="shared" si="995"/>
        <v>1.1043890056500258</v>
      </c>
      <c r="Y360" s="5">
        <f t="shared" si="996"/>
        <v>0.96436662390479566</v>
      </c>
      <c r="Z360" s="5">
        <f t="shared" si="997"/>
        <v>1.0984032535415016</v>
      </c>
      <c r="AA360" s="5">
        <f t="shared" si="998"/>
        <v>0.96799956328301995</v>
      </c>
      <c r="AB360" s="5">
        <f t="shared" si="999"/>
        <v>0.61663072849851241</v>
      </c>
      <c r="AC360" s="5">
        <f t="shared" si="1000"/>
        <v>0.57378060430712119</v>
      </c>
      <c r="AD360" s="5">
        <f t="shared" si="1001"/>
        <v>0.61805551764609545</v>
      </c>
      <c r="AE360" s="5">
        <f t="shared" si="1002"/>
        <v>0.57595327128312912</v>
      </c>
      <c r="AF360" s="5"/>
      <c r="AG360" s="12">
        <f t="shared" si="1003"/>
        <v>1</v>
      </c>
      <c r="AH360" s="12">
        <f t="shared" si="1004"/>
        <v>1.0035548549717594</v>
      </c>
      <c r="AI360" s="12">
        <f t="shared" si="1005"/>
        <v>0.89663802359393863</v>
      </c>
      <c r="AJ360" s="12">
        <f t="shared" si="1006"/>
        <v>0.90046013142491244</v>
      </c>
      <c r="AK360" s="12">
        <f t="shared" si="1007"/>
        <v>0.89381328587297892</v>
      </c>
      <c r="AL360" s="12">
        <f t="shared" si="1008"/>
        <v>0.89531900633033146</v>
      </c>
      <c r="AM360" s="12">
        <f t="shared" si="1009"/>
        <v>0.97223418951318119</v>
      </c>
      <c r="AN360" s="12">
        <f t="shared" si="1010"/>
        <v>0.9759875881447645</v>
      </c>
      <c r="AO360" s="12">
        <f t="shared" si="1011"/>
        <v>0.96709764371273699</v>
      </c>
      <c r="AP360" s="12">
        <f t="shared" si="1012"/>
        <v>0.97593915432057587</v>
      </c>
      <c r="AQ360" s="12">
        <f t="shared" si="1013"/>
        <v>0.94725777649663745</v>
      </c>
      <c r="AR360" s="12">
        <f t="shared" si="1014"/>
        <v>0.95032564488097104</v>
      </c>
      <c r="AS360" s="12">
        <f t="shared" si="1015"/>
        <v>0.95073612187162038</v>
      </c>
      <c r="AT360" s="12">
        <f t="shared" si="1016"/>
        <v>0.95096879637324028</v>
      </c>
      <c r="AV360" s="5">
        <f t="shared" si="1032"/>
        <v>0.98628138241454133</v>
      </c>
      <c r="AW360" s="5">
        <f t="shared" si="1017"/>
        <v>0.98978746969037146</v>
      </c>
      <c r="AX360" s="5">
        <f t="shared" si="1018"/>
        <v>0.88433738943567197</v>
      </c>
      <c r="AY360" s="5">
        <f t="shared" si="1019"/>
        <v>0.88810706323094213</v>
      </c>
      <c r="AZ360" s="5">
        <f t="shared" si="1020"/>
        <v>0.88155140321128533</v>
      </c>
      <c r="BA360" s="5">
        <f t="shared" si="1021"/>
        <v>0.88303646726549279</v>
      </c>
      <c r="BB360" s="5">
        <f t="shared" si="1022"/>
        <v>0.95889648046374165</v>
      </c>
      <c r="BC360" s="5">
        <f t="shared" si="1023"/>
        <v>0.96259838765485239</v>
      </c>
      <c r="BD360" s="5">
        <f t="shared" si="1024"/>
        <v>0.95383040097084382</v>
      </c>
      <c r="BE360" s="5">
        <f t="shared" si="1025"/>
        <v>0.96255061827577604</v>
      </c>
      <c r="BF360" s="5">
        <f t="shared" si="1026"/>
        <v>0.93426270930602828</v>
      </c>
      <c r="BG360" s="5">
        <f t="shared" si="1027"/>
        <v>0.93728849077719467</v>
      </c>
      <c r="BH360" s="5">
        <f t="shared" si="1028"/>
        <v>0.93769333659098164</v>
      </c>
      <c r="BI360" s="5">
        <f t="shared" si="1029"/>
        <v>0.9379228191200919</v>
      </c>
    </row>
    <row r="361" spans="1:61" x14ac:dyDescent="0.25">
      <c r="A361" s="5" t="s">
        <v>264</v>
      </c>
      <c r="B361" s="5" t="s">
        <v>143</v>
      </c>
      <c r="C361" s="5">
        <v>3.6570200000000002</v>
      </c>
      <c r="D361" s="5">
        <v>3.7018499999999999</v>
      </c>
      <c r="E361" s="5">
        <v>1.67859</v>
      </c>
      <c r="F361" s="5">
        <v>1.63184</v>
      </c>
      <c r="G361" s="5">
        <v>1.67683</v>
      </c>
      <c r="H361" s="5">
        <v>1.6302000000000001</v>
      </c>
      <c r="I361" s="5">
        <v>3.94171</v>
      </c>
      <c r="J361" s="5">
        <v>3.4763799999999998</v>
      </c>
      <c r="K361" s="5">
        <v>3.95323</v>
      </c>
      <c r="L361" s="5">
        <v>3.4892799999999999</v>
      </c>
      <c r="M361" s="5">
        <v>2.2450800000000002</v>
      </c>
      <c r="N361" s="5">
        <v>2.09511</v>
      </c>
      <c r="O361" s="5">
        <v>2.2428900000000001</v>
      </c>
      <c r="P361" s="5">
        <v>2.0890200000000001</v>
      </c>
      <c r="Q361" s="5"/>
      <c r="R361" s="5">
        <f t="shared" si="1030"/>
        <v>1</v>
      </c>
      <c r="S361" s="5">
        <f t="shared" si="1031"/>
        <v>1.0122586149378454</v>
      </c>
      <c r="T361" s="5">
        <f t="shared" si="991"/>
        <v>0.45900487281994629</v>
      </c>
      <c r="U361" s="5">
        <f t="shared" si="992"/>
        <v>0.44622124024478943</v>
      </c>
      <c r="V361" s="5">
        <f t="shared" si="993"/>
        <v>0.45852360665241099</v>
      </c>
      <c r="W361" s="5">
        <f t="shared" si="994"/>
        <v>0.44577278767958611</v>
      </c>
      <c r="X361" s="5">
        <f t="shared" si="995"/>
        <v>1.0778475370656984</v>
      </c>
      <c r="Y361" s="5">
        <f t="shared" si="996"/>
        <v>0.95060459062296609</v>
      </c>
      <c r="Z361" s="5">
        <f t="shared" si="997"/>
        <v>1.0809976428895658</v>
      </c>
      <c r="AA361" s="5">
        <f t="shared" si="998"/>
        <v>0.95413205287365122</v>
      </c>
      <c r="AB361" s="5">
        <f t="shared" si="999"/>
        <v>0.61390968602851503</v>
      </c>
      <c r="AC361" s="5">
        <f t="shared" si="1000"/>
        <v>0.57290088651415627</v>
      </c>
      <c r="AD361" s="5">
        <f t="shared" si="1001"/>
        <v>0.61331083778595685</v>
      </c>
      <c r="AE361" s="5">
        <f t="shared" si="1002"/>
        <v>0.57123559619580966</v>
      </c>
      <c r="AF361" s="5"/>
      <c r="AG361" s="12">
        <f t="shared" si="1003"/>
        <v>1</v>
      </c>
      <c r="AH361" s="12">
        <f t="shared" si="1004"/>
        <v>1.0073282819012794</v>
      </c>
      <c r="AI361" s="12">
        <f t="shared" si="1005"/>
        <v>0.88444853120866196</v>
      </c>
      <c r="AJ361" s="12">
        <f t="shared" si="1006"/>
        <v>0.88329690192545451</v>
      </c>
      <c r="AK361" s="12">
        <f t="shared" si="1007"/>
        <v>0.8844945630096388</v>
      </c>
      <c r="AL361" s="12">
        <f t="shared" si="1008"/>
        <v>0.88314996413761315</v>
      </c>
      <c r="AM361" s="12">
        <f t="shared" si="1009"/>
        <v>0.89080013294066918</v>
      </c>
      <c r="AN361" s="12">
        <f t="shared" si="1010"/>
        <v>0.88640136357571186</v>
      </c>
      <c r="AO361" s="12">
        <f t="shared" si="1011"/>
        <v>0.8863587359964159</v>
      </c>
      <c r="AP361" s="12">
        <f t="shared" si="1012"/>
        <v>0.89125229007682027</v>
      </c>
      <c r="AQ361" s="12">
        <f t="shared" si="1013"/>
        <v>0.88700083444311628</v>
      </c>
      <c r="AR361" s="12">
        <f t="shared" si="1014"/>
        <v>0.88748215471622749</v>
      </c>
      <c r="AS361" s="12">
        <f t="shared" si="1015"/>
        <v>0.88626927947741174</v>
      </c>
      <c r="AT361" s="12">
        <f t="shared" si="1016"/>
        <v>0.88376744173732635</v>
      </c>
      <c r="AV361" s="5">
        <f t="shared" si="1032"/>
        <v>1.1229081842578774</v>
      </c>
      <c r="AW361" s="5">
        <f t="shared" si="1017"/>
        <v>1.131137171981373</v>
      </c>
      <c r="AX361" s="5">
        <f t="shared" si="1018"/>
        <v>0.9931544942490651</v>
      </c>
      <c r="AY361" s="5">
        <f t="shared" si="1019"/>
        <v>0.99186132030172069</v>
      </c>
      <c r="AZ361" s="5">
        <f t="shared" si="1020"/>
        <v>0.99320618373511826</v>
      </c>
      <c r="BA361" s="5">
        <f t="shared" si="1021"/>
        <v>0.99169632265717678</v>
      </c>
      <c r="BB361" s="5">
        <f t="shared" si="1022"/>
        <v>1.0002867598170828</v>
      </c>
      <c r="BC361" s="5">
        <f t="shared" si="1023"/>
        <v>0.9953473456965094</v>
      </c>
      <c r="BD361" s="5">
        <f t="shared" si="1024"/>
        <v>0.99529947883884284</v>
      </c>
      <c r="BE361" s="5">
        <f t="shared" si="1025"/>
        <v>1.0007944907658375</v>
      </c>
      <c r="BF361" s="5">
        <f t="shared" si="1026"/>
        <v>0.99602049643974189</v>
      </c>
      <c r="BG361" s="5">
        <f t="shared" si="1027"/>
        <v>0.99656097491366769</v>
      </c>
      <c r="BH361" s="5">
        <f t="shared" si="1028"/>
        <v>0.99519902738151766</v>
      </c>
      <c r="BI361" s="5">
        <f t="shared" si="1029"/>
        <v>0.99238969330749072</v>
      </c>
    </row>
    <row r="362" spans="1:61" x14ac:dyDescent="0.25">
      <c r="A362" s="7" t="s">
        <v>6</v>
      </c>
      <c r="B362" s="7" t="s">
        <v>193</v>
      </c>
      <c r="C362" s="7" t="s">
        <v>196</v>
      </c>
      <c r="D362" s="7" t="s">
        <v>197</v>
      </c>
      <c r="E362" s="7" t="s">
        <v>198</v>
      </c>
      <c r="F362" s="7">
        <v>1</v>
      </c>
      <c r="G362" s="7" t="s">
        <v>323</v>
      </c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 t="s">
        <v>69</v>
      </c>
      <c r="S362" s="7" t="s">
        <v>70</v>
      </c>
      <c r="T362" s="7" t="s">
        <v>71</v>
      </c>
      <c r="U362" s="7" t="s">
        <v>115</v>
      </c>
      <c r="V362" s="7" t="s">
        <v>72</v>
      </c>
      <c r="W362" s="7" t="s">
        <v>116</v>
      </c>
      <c r="X362" s="7" t="s">
        <v>73</v>
      </c>
      <c r="Y362" s="7" t="s">
        <v>117</v>
      </c>
      <c r="Z362" s="7" t="s">
        <v>74</v>
      </c>
      <c r="AA362" s="7" t="s">
        <v>118</v>
      </c>
      <c r="AB362" s="7" t="s">
        <v>75</v>
      </c>
      <c r="AC362" s="7" t="s">
        <v>119</v>
      </c>
      <c r="AD362" s="7" t="s">
        <v>76</v>
      </c>
      <c r="AE362" s="7" t="s">
        <v>120</v>
      </c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</row>
    <row r="363" spans="1:61" x14ac:dyDescent="0.25">
      <c r="A363" s="5" t="s">
        <v>221</v>
      </c>
      <c r="B363" s="5" t="s">
        <v>123</v>
      </c>
      <c r="C363" s="5">
        <v>0.95701499999999995</v>
      </c>
      <c r="D363" s="5">
        <v>1.01065</v>
      </c>
      <c r="E363" s="5">
        <v>0.399561</v>
      </c>
      <c r="F363" s="5">
        <v>0.35337499999999999</v>
      </c>
      <c r="G363" s="5">
        <v>0.367317</v>
      </c>
      <c r="H363" s="5">
        <v>0.32300899999999999</v>
      </c>
      <c r="I363" s="5">
        <v>0.73716800000000005</v>
      </c>
      <c r="J363" s="5">
        <v>0.64627699999999999</v>
      </c>
      <c r="K363" s="5">
        <v>0.73400200000000004</v>
      </c>
      <c r="L363" s="5">
        <v>0.63952500000000001</v>
      </c>
      <c r="M363" s="5">
        <v>0.48763299999999998</v>
      </c>
      <c r="N363" s="5">
        <v>0.41731299999999999</v>
      </c>
      <c r="O363" s="5">
        <v>0.48360199999999998</v>
      </c>
      <c r="P363" s="5">
        <v>0.41186899999999999</v>
      </c>
      <c r="Q363" s="5"/>
      <c r="R363" s="5">
        <f>C363/$C363</f>
        <v>1</v>
      </c>
      <c r="S363" s="5">
        <f>D363/$C363</f>
        <v>1.0560440536459723</v>
      </c>
      <c r="T363" s="5">
        <f t="shared" ref="T363:T373" si="1033">E363/$C363</f>
        <v>0.41750756257738908</v>
      </c>
      <c r="U363" s="5">
        <f t="shared" ref="U363:U373" si="1034">F363/$C363</f>
        <v>0.36924708599133765</v>
      </c>
      <c r="V363" s="5">
        <f t="shared" ref="V363:V373" si="1035">G363/$C363</f>
        <v>0.38381530070061598</v>
      </c>
      <c r="W363" s="5">
        <f t="shared" ref="W363:W373" si="1036">H363/$C363</f>
        <v>0.33751717580184221</v>
      </c>
      <c r="X363" s="5">
        <f t="shared" ref="X363:X373" si="1037">I363/$C363</f>
        <v>0.77027841778864503</v>
      </c>
      <c r="Y363" s="5">
        <f t="shared" ref="Y363:Y373" si="1038">J363/$C363</f>
        <v>0.67530498477035372</v>
      </c>
      <c r="Z363" s="5">
        <f t="shared" ref="Z363:Z373" si="1039">K363/$C363</f>
        <v>0.76697021467793092</v>
      </c>
      <c r="AA363" s="5">
        <f t="shared" ref="AA363:AA373" si="1040">L363/$C363</f>
        <v>0.66824971395432675</v>
      </c>
      <c r="AB363" s="5">
        <f t="shared" ref="AB363:AB373" si="1041">M363/$C363</f>
        <v>0.50953537823336104</v>
      </c>
      <c r="AC363" s="5">
        <f t="shared" ref="AC363:AC373" si="1042">N363/$C363</f>
        <v>0.43605690610909964</v>
      </c>
      <c r="AD363" s="5">
        <f t="shared" ref="AD363:AD373" si="1043">O363/$C363</f>
        <v>0.50532332304091365</v>
      </c>
      <c r="AE363" s="5">
        <f t="shared" ref="AE363:AE373" si="1044">P363/$C363</f>
        <v>0.43036838503053765</v>
      </c>
      <c r="AF363" s="9" t="s">
        <v>344</v>
      </c>
      <c r="AG363" s="12">
        <f>AVERAGE(AG327:AG361)</f>
        <v>1</v>
      </c>
      <c r="AH363" s="12">
        <f t="shared" ref="AH363:AT363" si="1045">AVERAGE(AH327:AH361)</f>
        <v>1.0020808019985192</v>
      </c>
      <c r="AI363" s="12">
        <f t="shared" si="1045"/>
        <v>0.71154037002655368</v>
      </c>
      <c r="AJ363" s="12">
        <f t="shared" si="1045"/>
        <v>0.71030317626063522</v>
      </c>
      <c r="AK363" s="12">
        <f t="shared" si="1045"/>
        <v>0.72604428824416301</v>
      </c>
      <c r="AL363" s="12">
        <f t="shared" si="1045"/>
        <v>0.69191746784722752</v>
      </c>
      <c r="AM363" s="12">
        <f t="shared" si="1045"/>
        <v>0.75179598240551948</v>
      </c>
      <c r="AN363" s="12">
        <f t="shared" si="1045"/>
        <v>0.73246026762237015</v>
      </c>
      <c r="AO363" s="12">
        <f t="shared" si="1045"/>
        <v>0.73884434416253397</v>
      </c>
      <c r="AP363" s="12">
        <f t="shared" si="1045"/>
        <v>0.74961717888821222</v>
      </c>
      <c r="AQ363" s="12">
        <f t="shared" si="1045"/>
        <v>0.69412630737020076</v>
      </c>
      <c r="AR363" s="12">
        <f t="shared" si="1045"/>
        <v>0.69530739533514396</v>
      </c>
      <c r="AS363" s="12">
        <f t="shared" si="1045"/>
        <v>0.69440897249365818</v>
      </c>
      <c r="AT363" s="12">
        <f t="shared" si="1045"/>
        <v>0.69657554104163255</v>
      </c>
    </row>
    <row r="364" spans="1:61" x14ac:dyDescent="0.25">
      <c r="A364" s="5" t="s">
        <v>222</v>
      </c>
      <c r="B364" s="5" t="s">
        <v>125</v>
      </c>
      <c r="C364" s="5">
        <v>0.96570900000000004</v>
      </c>
      <c r="D364" s="5">
        <v>1.0209999999999999</v>
      </c>
      <c r="E364" s="5">
        <v>0.41004499999999999</v>
      </c>
      <c r="F364" s="5">
        <v>0.355161</v>
      </c>
      <c r="G364" s="5">
        <v>0.37785999999999997</v>
      </c>
      <c r="H364" s="5">
        <v>0.32416400000000001</v>
      </c>
      <c r="I364" s="5">
        <v>0.78576199999999996</v>
      </c>
      <c r="J364" s="5">
        <v>0.68851600000000002</v>
      </c>
      <c r="K364" s="5">
        <v>0.776142</v>
      </c>
      <c r="L364" s="5">
        <v>0.68121600000000004</v>
      </c>
      <c r="M364" s="5">
        <v>0.49801000000000001</v>
      </c>
      <c r="N364" s="5">
        <v>0.41459099999999999</v>
      </c>
      <c r="O364" s="5">
        <v>0.49075200000000002</v>
      </c>
      <c r="P364" s="5">
        <v>0.40807500000000002</v>
      </c>
      <c r="Q364" s="5"/>
      <c r="R364" s="5">
        <f t="shared" ref="R364:R373" si="1046">C364/$C364</f>
        <v>1</v>
      </c>
      <c r="S364" s="5">
        <f t="shared" ref="S364:S373" si="1047">D364/$C364</f>
        <v>1.0572543074570082</v>
      </c>
      <c r="T364" s="5">
        <f t="shared" si="1033"/>
        <v>0.42460513467307437</v>
      </c>
      <c r="U364" s="5">
        <f t="shared" si="1034"/>
        <v>0.36777227922697209</v>
      </c>
      <c r="V364" s="5">
        <f t="shared" si="1035"/>
        <v>0.39127728953546043</v>
      </c>
      <c r="W364" s="5">
        <f t="shared" si="1036"/>
        <v>0.33567461833740808</v>
      </c>
      <c r="X364" s="5">
        <f t="shared" si="1037"/>
        <v>0.81366332922236406</v>
      </c>
      <c r="Y364" s="5">
        <f t="shared" si="1038"/>
        <v>0.7129642573487458</v>
      </c>
      <c r="Z364" s="5">
        <f t="shared" si="1039"/>
        <v>0.80370173623731367</v>
      </c>
      <c r="AA364" s="5">
        <f t="shared" si="1040"/>
        <v>0.70540504437672225</v>
      </c>
      <c r="AB364" s="5">
        <f t="shared" si="1041"/>
        <v>0.51569365098595954</v>
      </c>
      <c r="AC364" s="5">
        <f t="shared" si="1042"/>
        <v>0.42931255688825515</v>
      </c>
      <c r="AD364" s="5">
        <f t="shared" si="1043"/>
        <v>0.50817792937624062</v>
      </c>
      <c r="AE364" s="5">
        <f t="shared" si="1044"/>
        <v>0.4225651826792543</v>
      </c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</row>
    <row r="365" spans="1:61" x14ac:dyDescent="0.25">
      <c r="A365" s="5" t="s">
        <v>223</v>
      </c>
      <c r="B365" s="5" t="s">
        <v>127</v>
      </c>
      <c r="C365" s="5">
        <v>0.96043199999999995</v>
      </c>
      <c r="D365" s="5">
        <v>1.0148299999999999</v>
      </c>
      <c r="E365" s="5">
        <v>0.41533599999999998</v>
      </c>
      <c r="F365" s="5">
        <v>0.354265</v>
      </c>
      <c r="G365" s="5">
        <v>0.38258399999999998</v>
      </c>
      <c r="H365" s="5">
        <v>0.32166499999999998</v>
      </c>
      <c r="I365" s="5">
        <v>0.78161999999999998</v>
      </c>
      <c r="J365" s="5">
        <v>0.68673700000000004</v>
      </c>
      <c r="K365" s="5">
        <v>0.77468800000000004</v>
      </c>
      <c r="L365" s="5">
        <v>0.68104600000000004</v>
      </c>
      <c r="M365" s="5">
        <v>0.49920300000000001</v>
      </c>
      <c r="N365" s="5">
        <v>0.41247699999999998</v>
      </c>
      <c r="O365" s="5">
        <v>0.49353399999999997</v>
      </c>
      <c r="P365" s="5">
        <v>0.40767799999999998</v>
      </c>
      <c r="Q365" s="5"/>
      <c r="R365" s="5">
        <f t="shared" si="1046"/>
        <v>1</v>
      </c>
      <c r="S365" s="5">
        <f t="shared" si="1047"/>
        <v>1.0566390957402503</v>
      </c>
      <c r="T365" s="5">
        <f t="shared" si="1033"/>
        <v>0.43244706548719741</v>
      </c>
      <c r="U365" s="5">
        <f t="shared" si="1034"/>
        <v>0.36886005464207777</v>
      </c>
      <c r="V365" s="5">
        <f t="shared" si="1035"/>
        <v>0.39834574441501325</v>
      </c>
      <c r="W365" s="5">
        <f t="shared" si="1036"/>
        <v>0.33491699568527494</v>
      </c>
      <c r="X365" s="5">
        <f t="shared" si="1037"/>
        <v>0.8138212804238093</v>
      </c>
      <c r="Y365" s="5">
        <f t="shared" si="1038"/>
        <v>0.71502927849134568</v>
      </c>
      <c r="Z365" s="5">
        <f t="shared" si="1039"/>
        <v>0.80660369500391504</v>
      </c>
      <c r="AA365" s="5">
        <f t="shared" si="1040"/>
        <v>0.70910381994769023</v>
      </c>
      <c r="AB365" s="5">
        <f t="shared" si="1041"/>
        <v>0.51976922884701893</v>
      </c>
      <c r="AC365" s="5">
        <f t="shared" si="1042"/>
        <v>0.42947028004064836</v>
      </c>
      <c r="AD365" s="5">
        <f t="shared" si="1043"/>
        <v>0.51386667666216868</v>
      </c>
      <c r="AE365" s="5">
        <f t="shared" si="1044"/>
        <v>0.42447357022673132</v>
      </c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</row>
    <row r="366" spans="1:61" x14ac:dyDescent="0.25">
      <c r="A366" s="5" t="s">
        <v>224</v>
      </c>
      <c r="B366" s="5" t="s">
        <v>129</v>
      </c>
      <c r="C366" s="5">
        <v>0.96004199999999995</v>
      </c>
      <c r="D366" s="5">
        <v>1.01579</v>
      </c>
      <c r="E366" s="5">
        <v>0.41804200000000002</v>
      </c>
      <c r="F366" s="5">
        <v>0.35356700000000002</v>
      </c>
      <c r="G366" s="5">
        <v>0.385687</v>
      </c>
      <c r="H366" s="5">
        <v>0.32095499999999999</v>
      </c>
      <c r="I366" s="5">
        <v>0.79879500000000003</v>
      </c>
      <c r="J366" s="5">
        <v>0.70153399999999999</v>
      </c>
      <c r="K366" s="5">
        <v>0.79704200000000003</v>
      </c>
      <c r="L366" s="5">
        <v>0.700573</v>
      </c>
      <c r="M366" s="5">
        <v>0.50653599999999999</v>
      </c>
      <c r="N366" s="5">
        <v>0.41460399999999997</v>
      </c>
      <c r="O366" s="5">
        <v>0.49606299999999998</v>
      </c>
      <c r="P366" s="5">
        <v>0.40758899999999998</v>
      </c>
      <c r="Q366" s="5"/>
      <c r="R366" s="5">
        <f t="shared" si="1046"/>
        <v>1</v>
      </c>
      <c r="S366" s="5">
        <f t="shared" si="1047"/>
        <v>1.0580682928455214</v>
      </c>
      <c r="T366" s="5">
        <f t="shared" si="1033"/>
        <v>0.43544136610689954</v>
      </c>
      <c r="U366" s="5">
        <f t="shared" si="1034"/>
        <v>0.36828284595882266</v>
      </c>
      <c r="V366" s="5">
        <f t="shared" si="1035"/>
        <v>0.4017397155541112</v>
      </c>
      <c r="W366" s="5">
        <f t="shared" si="1036"/>
        <v>0.33431349878442818</v>
      </c>
      <c r="X366" s="5">
        <f t="shared" si="1037"/>
        <v>0.83204172317461123</v>
      </c>
      <c r="Y366" s="5">
        <f t="shared" si="1038"/>
        <v>0.73073261378148047</v>
      </c>
      <c r="Z366" s="5">
        <f t="shared" si="1039"/>
        <v>0.8302157613937724</v>
      </c>
      <c r="AA366" s="5">
        <f t="shared" si="1040"/>
        <v>0.72973161590847069</v>
      </c>
      <c r="AB366" s="5">
        <f t="shared" si="1041"/>
        <v>0.52761858335364498</v>
      </c>
      <c r="AC366" s="5">
        <f t="shared" si="1042"/>
        <v>0.43186027277973255</v>
      </c>
      <c r="AD366" s="5">
        <f t="shared" si="1043"/>
        <v>0.51670968561792086</v>
      </c>
      <c r="AE366" s="5">
        <f t="shared" si="1044"/>
        <v>0.42455330079309028</v>
      </c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</row>
    <row r="367" spans="1:61" x14ac:dyDescent="0.25">
      <c r="A367" s="5" t="s">
        <v>276</v>
      </c>
      <c r="B367" s="5" t="s">
        <v>131</v>
      </c>
      <c r="C367" s="5">
        <v>0.98902299999999999</v>
      </c>
      <c r="D367" s="5">
        <v>1.0655600000000001</v>
      </c>
      <c r="E367" s="5">
        <v>0.41997200000000001</v>
      </c>
      <c r="F367" s="5">
        <v>0.35381800000000002</v>
      </c>
      <c r="G367" s="5">
        <v>0.387183</v>
      </c>
      <c r="H367" s="5">
        <v>0.32366699999999998</v>
      </c>
      <c r="I367" s="5">
        <v>0.80542400000000003</v>
      </c>
      <c r="J367" s="5">
        <v>0.71438000000000001</v>
      </c>
      <c r="K367" s="5">
        <v>0.93768700000000005</v>
      </c>
      <c r="L367" s="5">
        <v>0.81788700000000003</v>
      </c>
      <c r="M367" s="5">
        <v>0.504637</v>
      </c>
      <c r="N367" s="5">
        <v>0.41467399999999999</v>
      </c>
      <c r="O367" s="5">
        <v>0.49852600000000002</v>
      </c>
      <c r="P367" s="5">
        <v>0.40825600000000001</v>
      </c>
      <c r="Q367" s="5"/>
      <c r="R367" s="5">
        <f t="shared" si="1046"/>
        <v>1</v>
      </c>
      <c r="S367" s="5">
        <f t="shared" si="1047"/>
        <v>1.0773864712954098</v>
      </c>
      <c r="T367" s="5">
        <f t="shared" si="1033"/>
        <v>0.42463319862126564</v>
      </c>
      <c r="U367" s="5">
        <f t="shared" si="1034"/>
        <v>0.35774496649724025</v>
      </c>
      <c r="V367" s="5">
        <f t="shared" si="1035"/>
        <v>0.39148027902283367</v>
      </c>
      <c r="W367" s="5">
        <f t="shared" si="1036"/>
        <v>0.32725932561730109</v>
      </c>
      <c r="X367" s="5">
        <f t="shared" si="1037"/>
        <v>0.81436326556611938</v>
      </c>
      <c r="Y367" s="5">
        <f t="shared" si="1038"/>
        <v>0.72230878351666239</v>
      </c>
      <c r="Z367" s="5">
        <f t="shared" si="1039"/>
        <v>0.94809423036673568</v>
      </c>
      <c r="AA367" s="5">
        <f t="shared" si="1040"/>
        <v>0.82696459030780889</v>
      </c>
      <c r="AB367" s="5">
        <f t="shared" si="1041"/>
        <v>0.51023788122217584</v>
      </c>
      <c r="AC367" s="5">
        <f t="shared" si="1042"/>
        <v>0.41927639700997854</v>
      </c>
      <c r="AD367" s="5">
        <f t="shared" si="1043"/>
        <v>0.50405905626057235</v>
      </c>
      <c r="AE367" s="5">
        <f t="shared" si="1044"/>
        <v>0.41278716470698862</v>
      </c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</row>
    <row r="368" spans="1:61" x14ac:dyDescent="0.25">
      <c r="A368" s="5" t="s">
        <v>277</v>
      </c>
      <c r="B368" s="5" t="s">
        <v>133</v>
      </c>
      <c r="C368" s="5">
        <v>1.4967600000000001</v>
      </c>
      <c r="D368" s="5">
        <v>1.6071500000000001</v>
      </c>
      <c r="E368" s="5">
        <v>0.431506</v>
      </c>
      <c r="F368" s="5">
        <v>0.35478799999999999</v>
      </c>
      <c r="G368" s="5">
        <v>0.39508199999999999</v>
      </c>
      <c r="H368" s="5">
        <v>0.32291399999999998</v>
      </c>
      <c r="I368" s="5">
        <v>1.15371</v>
      </c>
      <c r="J368" s="5">
        <v>0.94176800000000005</v>
      </c>
      <c r="K368" s="5">
        <v>0.89617599999999997</v>
      </c>
      <c r="L368" s="5">
        <v>0.81031200000000003</v>
      </c>
      <c r="M368" s="5">
        <v>0.53211399999999998</v>
      </c>
      <c r="N368" s="5">
        <v>0.42560599999999998</v>
      </c>
      <c r="O368" s="5">
        <v>0.50649500000000003</v>
      </c>
      <c r="P368" s="5">
        <v>0.41355999999999998</v>
      </c>
      <c r="Q368" s="5"/>
      <c r="R368" s="5">
        <f t="shared" si="1046"/>
        <v>1</v>
      </c>
      <c r="S368" s="5">
        <f t="shared" si="1047"/>
        <v>1.073752639033646</v>
      </c>
      <c r="T368" s="5">
        <f t="shared" si="1033"/>
        <v>0.28829338036826208</v>
      </c>
      <c r="U368" s="5">
        <f t="shared" si="1034"/>
        <v>0.23703733397471871</v>
      </c>
      <c r="V368" s="5">
        <f t="shared" si="1035"/>
        <v>0.26395814960314279</v>
      </c>
      <c r="W368" s="5">
        <f t="shared" si="1036"/>
        <v>0.21574200272588789</v>
      </c>
      <c r="X368" s="5">
        <f t="shared" si="1037"/>
        <v>0.77080493866752176</v>
      </c>
      <c r="Y368" s="5">
        <f t="shared" si="1038"/>
        <v>0.62920441486945133</v>
      </c>
      <c r="Z368" s="5">
        <f t="shared" si="1039"/>
        <v>0.5987439536064566</v>
      </c>
      <c r="AA368" s="5">
        <f t="shared" si="1040"/>
        <v>0.54137737513028139</v>
      </c>
      <c r="AB368" s="5">
        <f t="shared" si="1041"/>
        <v>0.35551056949677967</v>
      </c>
      <c r="AC368" s="5">
        <f t="shared" si="1042"/>
        <v>0.284351532643844</v>
      </c>
      <c r="AD368" s="5">
        <f t="shared" si="1043"/>
        <v>0.33839426494561586</v>
      </c>
      <c r="AE368" s="5">
        <f t="shared" si="1044"/>
        <v>0.27630348218819312</v>
      </c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</row>
    <row r="369" spans="1:61" x14ac:dyDescent="0.25">
      <c r="A369" s="5" t="s">
        <v>278</v>
      </c>
      <c r="B369" s="5" t="s">
        <v>135</v>
      </c>
      <c r="C369" s="5">
        <v>1.47943</v>
      </c>
      <c r="D369" s="5">
        <v>1.55508</v>
      </c>
      <c r="E369" s="5">
        <v>0.45100099999999999</v>
      </c>
      <c r="F369" s="5">
        <v>0.36149799999999999</v>
      </c>
      <c r="G369" s="5">
        <v>0.414827</v>
      </c>
      <c r="H369" s="5">
        <v>0.32932800000000001</v>
      </c>
      <c r="I369" s="5">
        <v>1.1430800000000001</v>
      </c>
      <c r="J369" s="5">
        <v>0.945496</v>
      </c>
      <c r="K369" s="5">
        <v>1.12741</v>
      </c>
      <c r="L369" s="5">
        <v>0.94222600000000001</v>
      </c>
      <c r="M369" s="5">
        <v>0.59963500000000003</v>
      </c>
      <c r="N369" s="5">
        <v>0.45057999999999998</v>
      </c>
      <c r="O369" s="5">
        <v>0.61942799999999998</v>
      </c>
      <c r="P369" s="5">
        <v>0.43741000000000002</v>
      </c>
      <c r="Q369" s="5"/>
      <c r="R369" s="5">
        <f t="shared" si="1046"/>
        <v>1</v>
      </c>
      <c r="S369" s="5">
        <f t="shared" si="1047"/>
        <v>1.0511345585799936</v>
      </c>
      <c r="T369" s="5">
        <f t="shared" si="1033"/>
        <v>0.30484781300906427</v>
      </c>
      <c r="U369" s="5">
        <f t="shared" si="1034"/>
        <v>0.24434951298811028</v>
      </c>
      <c r="V369" s="5">
        <f t="shared" si="1035"/>
        <v>0.28039650405899569</v>
      </c>
      <c r="W369" s="5">
        <f t="shared" si="1036"/>
        <v>0.22260465179156838</v>
      </c>
      <c r="X369" s="5">
        <f t="shared" si="1037"/>
        <v>0.77264892559972431</v>
      </c>
      <c r="Y369" s="5">
        <f t="shared" si="1038"/>
        <v>0.63909478650561369</v>
      </c>
      <c r="Z369" s="5">
        <f t="shared" si="1039"/>
        <v>0.76205700844244062</v>
      </c>
      <c r="AA369" s="5">
        <f t="shared" si="1040"/>
        <v>0.63688447577783336</v>
      </c>
      <c r="AB369" s="5">
        <f t="shared" si="1041"/>
        <v>0.40531488478670841</v>
      </c>
      <c r="AC369" s="5">
        <f t="shared" si="1042"/>
        <v>0.30456324395206258</v>
      </c>
      <c r="AD369" s="5">
        <f t="shared" si="1043"/>
        <v>0.41869368608180174</v>
      </c>
      <c r="AE369" s="5">
        <f t="shared" si="1044"/>
        <v>0.29566116680072729</v>
      </c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</row>
    <row r="370" spans="1:61" x14ac:dyDescent="0.25">
      <c r="A370" s="5" t="s">
        <v>279</v>
      </c>
      <c r="B370" s="5" t="s">
        <v>137</v>
      </c>
      <c r="C370" s="5">
        <v>1.6207100000000001</v>
      </c>
      <c r="D370" s="5">
        <v>1.7038899999999999</v>
      </c>
      <c r="E370" s="5">
        <v>0.55699799999999999</v>
      </c>
      <c r="F370" s="5">
        <v>0.365624</v>
      </c>
      <c r="G370" s="5">
        <v>0.52925500000000003</v>
      </c>
      <c r="H370" s="5">
        <v>0.33963900000000002</v>
      </c>
      <c r="I370" s="5">
        <v>1.3225100000000001</v>
      </c>
      <c r="J370" s="5">
        <v>0.97331000000000001</v>
      </c>
      <c r="K370" s="5">
        <v>1.32792</v>
      </c>
      <c r="L370" s="5">
        <v>0.96964799999999995</v>
      </c>
      <c r="M370" s="5">
        <v>0.71589800000000003</v>
      </c>
      <c r="N370" s="5">
        <v>0.46233800000000003</v>
      </c>
      <c r="O370" s="5">
        <v>0.72020899999999999</v>
      </c>
      <c r="P370" s="5">
        <v>0.46023999999999998</v>
      </c>
      <c r="Q370" s="5"/>
      <c r="R370" s="5">
        <f t="shared" si="1046"/>
        <v>1</v>
      </c>
      <c r="S370" s="5">
        <f t="shared" si="1047"/>
        <v>1.0513231855174583</v>
      </c>
      <c r="T370" s="5">
        <f t="shared" si="1033"/>
        <v>0.34367530279939035</v>
      </c>
      <c r="U370" s="5">
        <f t="shared" si="1034"/>
        <v>0.22559495529736967</v>
      </c>
      <c r="V370" s="5">
        <f t="shared" si="1035"/>
        <v>0.32655749640589621</v>
      </c>
      <c r="W370" s="5">
        <f t="shared" si="1036"/>
        <v>0.2095618586915611</v>
      </c>
      <c r="X370" s="5">
        <f t="shared" si="1037"/>
        <v>0.81600656502397095</v>
      </c>
      <c r="Y370" s="5">
        <f t="shared" si="1038"/>
        <v>0.60054543996149834</v>
      </c>
      <c r="Z370" s="5">
        <f t="shared" si="1039"/>
        <v>0.81934460822725841</v>
      </c>
      <c r="AA370" s="5">
        <f t="shared" si="1040"/>
        <v>0.59828593641058547</v>
      </c>
      <c r="AB370" s="5">
        <f t="shared" si="1041"/>
        <v>0.44171875289225093</v>
      </c>
      <c r="AC370" s="5">
        <f t="shared" si="1042"/>
        <v>0.28526880194482662</v>
      </c>
      <c r="AD370" s="5">
        <f t="shared" si="1043"/>
        <v>0.44437869822485204</v>
      </c>
      <c r="AE370" s="5">
        <f t="shared" si="1044"/>
        <v>0.28397430755656466</v>
      </c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</row>
    <row r="371" spans="1:61" x14ac:dyDescent="0.25">
      <c r="A371" s="5" t="s">
        <v>280</v>
      </c>
      <c r="B371" s="5" t="s">
        <v>139</v>
      </c>
      <c r="C371" s="5">
        <v>1.6840599999999999</v>
      </c>
      <c r="D371" s="5">
        <v>1.7928500000000001</v>
      </c>
      <c r="E371" s="5">
        <v>0.59118000000000004</v>
      </c>
      <c r="F371" s="5">
        <v>0.375112</v>
      </c>
      <c r="G371" s="5">
        <v>0.56083499999999997</v>
      </c>
      <c r="H371" s="5">
        <v>0.34489799999999998</v>
      </c>
      <c r="I371" s="5">
        <v>1.3294999999999999</v>
      </c>
      <c r="J371" s="5">
        <v>0.96769499999999997</v>
      </c>
      <c r="K371" s="5">
        <v>1.3281099999999999</v>
      </c>
      <c r="L371" s="5">
        <v>0.97037300000000004</v>
      </c>
      <c r="M371" s="5">
        <v>0.78441799999999995</v>
      </c>
      <c r="N371" s="5">
        <v>0.488483</v>
      </c>
      <c r="O371" s="5">
        <v>0.780246</v>
      </c>
      <c r="P371" s="5">
        <v>0.48009299999999999</v>
      </c>
      <c r="Q371" s="5"/>
      <c r="R371" s="5">
        <f t="shared" si="1046"/>
        <v>1</v>
      </c>
      <c r="S371" s="5">
        <f t="shared" si="1047"/>
        <v>1.0645998361103524</v>
      </c>
      <c r="T371" s="5">
        <f t="shared" si="1033"/>
        <v>0.351044499602152</v>
      </c>
      <c r="U371" s="5">
        <f t="shared" si="1034"/>
        <v>0.22274265762502526</v>
      </c>
      <c r="V371" s="5">
        <f t="shared" si="1035"/>
        <v>0.33302554540812085</v>
      </c>
      <c r="W371" s="5">
        <f t="shared" si="1036"/>
        <v>0.20480149163331474</v>
      </c>
      <c r="X371" s="5">
        <f t="shared" si="1037"/>
        <v>0.78946118309323898</v>
      </c>
      <c r="Y371" s="5">
        <f t="shared" si="1038"/>
        <v>0.57462026293599988</v>
      </c>
      <c r="Z371" s="5">
        <f t="shared" si="1039"/>
        <v>0.78863579682434115</v>
      </c>
      <c r="AA371" s="5">
        <f t="shared" si="1040"/>
        <v>0.57621046756053829</v>
      </c>
      <c r="AB371" s="5">
        <f t="shared" si="1041"/>
        <v>0.46578981746493592</v>
      </c>
      <c r="AC371" s="5">
        <f t="shared" si="1042"/>
        <v>0.29006270560431341</v>
      </c>
      <c r="AD371" s="5">
        <f t="shared" si="1043"/>
        <v>0.46331247105210033</v>
      </c>
      <c r="AE371" s="5">
        <f t="shared" si="1044"/>
        <v>0.28508069783736922</v>
      </c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</row>
    <row r="372" spans="1:61" x14ac:dyDescent="0.25">
      <c r="A372" s="5" t="s">
        <v>281</v>
      </c>
      <c r="B372" s="5" t="s">
        <v>141</v>
      </c>
      <c r="C372" s="5">
        <v>1.7393000000000001</v>
      </c>
      <c r="D372" s="5">
        <v>1.8046</v>
      </c>
      <c r="E372" s="5">
        <v>0.63952399999999998</v>
      </c>
      <c r="F372" s="5">
        <v>0.39262999999999998</v>
      </c>
      <c r="G372" s="5">
        <v>0.60770599999999997</v>
      </c>
      <c r="H372" s="5">
        <v>0.36139100000000002</v>
      </c>
      <c r="I372" s="5">
        <v>1.34606</v>
      </c>
      <c r="J372" s="5">
        <v>0.96999500000000005</v>
      </c>
      <c r="K372" s="5">
        <v>1.32202</v>
      </c>
      <c r="L372" s="5">
        <v>0.94972199999999996</v>
      </c>
      <c r="M372" s="5">
        <v>0.78026899999999999</v>
      </c>
      <c r="N372" s="5">
        <v>0.50955399999999995</v>
      </c>
      <c r="O372" s="5">
        <v>0.78545900000000002</v>
      </c>
      <c r="P372" s="5">
        <v>0.49871500000000002</v>
      </c>
      <c r="Q372" s="5"/>
      <c r="R372" s="5">
        <f t="shared" si="1046"/>
        <v>1</v>
      </c>
      <c r="S372" s="5">
        <f t="shared" si="1047"/>
        <v>1.0375438394756511</v>
      </c>
      <c r="T372" s="5">
        <f t="shared" si="1033"/>
        <v>0.3676904501811073</v>
      </c>
      <c r="U372" s="5">
        <f t="shared" si="1034"/>
        <v>0.22574024032656814</v>
      </c>
      <c r="V372" s="5">
        <f t="shared" si="1035"/>
        <v>0.34939688380382911</v>
      </c>
      <c r="W372" s="5">
        <f t="shared" si="1036"/>
        <v>0.207779566492267</v>
      </c>
      <c r="X372" s="5">
        <f t="shared" si="1037"/>
        <v>0.77390904386822279</v>
      </c>
      <c r="Y372" s="5">
        <f t="shared" si="1038"/>
        <v>0.55769274995687923</v>
      </c>
      <c r="Z372" s="5">
        <f t="shared" si="1039"/>
        <v>0.76008739147933069</v>
      </c>
      <c r="AA372" s="5">
        <f t="shared" si="1040"/>
        <v>0.5460369114011383</v>
      </c>
      <c r="AB372" s="5">
        <f t="shared" si="1041"/>
        <v>0.44861093543379515</v>
      </c>
      <c r="AC372" s="5">
        <f t="shared" si="1042"/>
        <v>0.29296498591387338</v>
      </c>
      <c r="AD372" s="5">
        <f t="shared" si="1043"/>
        <v>0.45159489449778645</v>
      </c>
      <c r="AE372" s="5">
        <f t="shared" si="1044"/>
        <v>0.28673316851606967</v>
      </c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</row>
    <row r="373" spans="1:61" x14ac:dyDescent="0.25">
      <c r="A373" s="5" t="s">
        <v>282</v>
      </c>
      <c r="B373" s="5" t="s">
        <v>143</v>
      </c>
      <c r="C373" s="5">
        <v>1.5780799999999999</v>
      </c>
      <c r="D373" s="5">
        <v>1.65533</v>
      </c>
      <c r="E373" s="5">
        <v>0.65296399999999999</v>
      </c>
      <c r="F373" s="5">
        <v>0.41923300000000002</v>
      </c>
      <c r="G373" s="5">
        <v>0.61692199999999997</v>
      </c>
      <c r="H373" s="5">
        <v>0.38632499999999997</v>
      </c>
      <c r="I373" s="5">
        <v>1.2654799999999999</v>
      </c>
      <c r="J373" s="5">
        <v>0.93143299999999996</v>
      </c>
      <c r="K373" s="5">
        <v>1.2571300000000001</v>
      </c>
      <c r="L373" s="5">
        <v>0.92436700000000005</v>
      </c>
      <c r="M373" s="5">
        <v>0.84211199999999997</v>
      </c>
      <c r="N373" s="5">
        <v>0.55752599999999997</v>
      </c>
      <c r="O373" s="5">
        <v>0.83702200000000004</v>
      </c>
      <c r="P373" s="5">
        <v>0.55114399999999997</v>
      </c>
      <c r="Q373" s="5"/>
      <c r="R373" s="5">
        <f t="shared" si="1046"/>
        <v>1</v>
      </c>
      <c r="S373" s="5">
        <f t="shared" si="1047"/>
        <v>1.0489518909054041</v>
      </c>
      <c r="T373" s="5">
        <f t="shared" si="1033"/>
        <v>0.41377116495995137</v>
      </c>
      <c r="U373" s="5">
        <f t="shared" si="1034"/>
        <v>0.26566016931967962</v>
      </c>
      <c r="V373" s="5">
        <f t="shared" si="1035"/>
        <v>0.39093201865558147</v>
      </c>
      <c r="W373" s="5">
        <f t="shared" si="1036"/>
        <v>0.24480698063469533</v>
      </c>
      <c r="X373" s="5">
        <f t="shared" si="1037"/>
        <v>0.80191118320997667</v>
      </c>
      <c r="Y373" s="5">
        <f t="shared" si="1038"/>
        <v>0.59023180066916758</v>
      </c>
      <c r="Z373" s="5">
        <f t="shared" si="1039"/>
        <v>0.79661994322214347</v>
      </c>
      <c r="AA373" s="5">
        <f t="shared" si="1040"/>
        <v>0.58575420764473285</v>
      </c>
      <c r="AB373" s="5">
        <f t="shared" si="1041"/>
        <v>0.53363074115380715</v>
      </c>
      <c r="AC373" s="5">
        <f t="shared" si="1042"/>
        <v>0.35329387610260571</v>
      </c>
      <c r="AD373" s="5">
        <f t="shared" si="1043"/>
        <v>0.53040530264625374</v>
      </c>
      <c r="AE373" s="5">
        <f t="shared" si="1044"/>
        <v>0.34924972118016828</v>
      </c>
      <c r="AF373" s="5"/>
      <c r="AG373" s="5" t="s">
        <v>200</v>
      </c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V373" s="5" t="s">
        <v>202</v>
      </c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</row>
    <row r="374" spans="1:61" x14ac:dyDescent="0.25">
      <c r="A374" s="7" t="s">
        <v>6</v>
      </c>
      <c r="B374" s="7" t="s">
        <v>193</v>
      </c>
      <c r="C374" s="7" t="s">
        <v>194</v>
      </c>
      <c r="D374" s="7">
        <v>1</v>
      </c>
      <c r="E374" s="7" t="s">
        <v>201</v>
      </c>
      <c r="F374" s="7">
        <v>1</v>
      </c>
      <c r="G374" s="7" t="s">
        <v>51</v>
      </c>
      <c r="H374" s="7" t="s">
        <v>195</v>
      </c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 t="s">
        <v>69</v>
      </c>
      <c r="AH374" s="7" t="s">
        <v>70</v>
      </c>
      <c r="AI374" s="7" t="s">
        <v>71</v>
      </c>
      <c r="AJ374" s="7" t="s">
        <v>115</v>
      </c>
      <c r="AK374" s="7" t="s">
        <v>72</v>
      </c>
      <c r="AL374" s="7" t="s">
        <v>116</v>
      </c>
      <c r="AM374" s="7" t="s">
        <v>73</v>
      </c>
      <c r="AN374" s="7" t="s">
        <v>117</v>
      </c>
      <c r="AO374" s="7" t="s">
        <v>74</v>
      </c>
      <c r="AP374" s="7" t="s">
        <v>118</v>
      </c>
      <c r="AQ374" s="7" t="s">
        <v>75</v>
      </c>
      <c r="AR374" s="7" t="s">
        <v>119</v>
      </c>
      <c r="AS374" s="7" t="s">
        <v>76</v>
      </c>
      <c r="AT374" s="7" t="s">
        <v>120</v>
      </c>
      <c r="AV374" s="7" t="s">
        <v>69</v>
      </c>
      <c r="AW374" s="7" t="s">
        <v>70</v>
      </c>
      <c r="AX374" s="7" t="s">
        <v>71</v>
      </c>
      <c r="AY374" s="7" t="s">
        <v>115</v>
      </c>
      <c r="AZ374" s="7" t="s">
        <v>72</v>
      </c>
      <c r="BA374" s="7" t="s">
        <v>116</v>
      </c>
      <c r="BB374" s="7" t="s">
        <v>73</v>
      </c>
      <c r="BC374" s="7" t="s">
        <v>117</v>
      </c>
      <c r="BD374" s="7" t="s">
        <v>74</v>
      </c>
      <c r="BE374" s="7" t="s">
        <v>118</v>
      </c>
      <c r="BF374" s="7" t="s">
        <v>75</v>
      </c>
      <c r="BG374" s="7" t="s">
        <v>119</v>
      </c>
      <c r="BH374" s="7" t="s">
        <v>76</v>
      </c>
      <c r="BI374" s="7" t="s">
        <v>120</v>
      </c>
    </row>
    <row r="375" spans="1:61" x14ac:dyDescent="0.25">
      <c r="A375" s="5" t="s">
        <v>221</v>
      </c>
      <c r="B375" s="5" t="s">
        <v>123</v>
      </c>
      <c r="C375" s="5">
        <v>0.95712299999999995</v>
      </c>
      <c r="D375" s="5">
        <v>1.01091</v>
      </c>
      <c r="E375" s="5">
        <v>0.39980599999999999</v>
      </c>
      <c r="F375" s="5">
        <v>0.35347600000000001</v>
      </c>
      <c r="G375" s="5">
        <v>0.36734699999999998</v>
      </c>
      <c r="H375" s="5">
        <v>0.32192399999999999</v>
      </c>
      <c r="I375" s="5">
        <v>0.73161299999999996</v>
      </c>
      <c r="J375" s="5">
        <v>0.63553300000000001</v>
      </c>
      <c r="K375" s="5">
        <v>0.72605900000000001</v>
      </c>
      <c r="L375" s="5">
        <v>0.63014700000000001</v>
      </c>
      <c r="M375" s="5">
        <v>0.48475000000000001</v>
      </c>
      <c r="N375" s="5">
        <v>0.414433</v>
      </c>
      <c r="O375" s="5">
        <v>0.48018</v>
      </c>
      <c r="P375" s="5">
        <v>0.40902899999999998</v>
      </c>
      <c r="Q375" s="5"/>
      <c r="R375" s="5">
        <f>C375/$C375</f>
        <v>1</v>
      </c>
      <c r="S375" s="5">
        <f>D375/$C375</f>
        <v>1.0561965390028241</v>
      </c>
      <c r="T375" s="5">
        <f t="shared" ref="T375:T385" si="1048">E375/$C375</f>
        <v>0.41771642725125196</v>
      </c>
      <c r="U375" s="5">
        <f t="shared" ref="U375:U385" si="1049">F375/$C375</f>
        <v>0.36931094540618087</v>
      </c>
      <c r="V375" s="5">
        <f t="shared" ref="V375:V385" si="1050">G375/$C375</f>
        <v>0.38380333562144048</v>
      </c>
      <c r="W375" s="5">
        <f t="shared" ref="W375:W385" si="1051">H375/$C375</f>
        <v>0.33634548537648767</v>
      </c>
      <c r="X375" s="5">
        <f t="shared" ref="X375:X385" si="1052">I375/$C375</f>
        <v>0.76438764923630509</v>
      </c>
      <c r="Y375" s="5">
        <f t="shared" ref="Y375:Y385" si="1053">J375/$C375</f>
        <v>0.66400347708706198</v>
      </c>
      <c r="Z375" s="5">
        <f t="shared" ref="Z375:Z385" si="1054">K375/$C375</f>
        <v>0.75858484228254885</v>
      </c>
      <c r="AA375" s="5">
        <f t="shared" ref="AA375:AA385" si="1055">L375/$C375</f>
        <v>0.65837619616287568</v>
      </c>
      <c r="AB375" s="5">
        <f t="shared" ref="AB375:AB385" si="1056">M375/$C375</f>
        <v>0.50646573115472104</v>
      </c>
      <c r="AC375" s="5">
        <f t="shared" ref="AC375:AC385" si="1057">N375/$C375</f>
        <v>0.43299868459957602</v>
      </c>
      <c r="AD375" s="5">
        <f t="shared" ref="AD375:AD385" si="1058">O375/$C375</f>
        <v>0.50169100523130261</v>
      </c>
      <c r="AE375" s="5">
        <f t="shared" ref="AE375:AE385" si="1059">P375/$C375</f>
        <v>0.42735259731507863</v>
      </c>
      <c r="AF375" s="5"/>
      <c r="AG375" s="12">
        <f t="shared" ref="AG375:AG385" si="1060">R375/R363</f>
        <v>1</v>
      </c>
      <c r="AH375" s="12">
        <f t="shared" ref="AH375:AH385" si="1061">S375/S363</f>
        <v>1.0001443929884604</v>
      </c>
      <c r="AI375" s="12">
        <f t="shared" ref="AI375:AI385" si="1062">T375/T363</f>
        <v>1.000500265606145</v>
      </c>
      <c r="AJ375" s="12">
        <f t="shared" ref="AJ375:AJ385" si="1063">U375/U363</f>
        <v>1.000172944939218</v>
      </c>
      <c r="AK375" s="12">
        <f t="shared" ref="AK375:AK385" si="1064">V375/V363</f>
        <v>0.99996882594530845</v>
      </c>
      <c r="AL375" s="12">
        <f t="shared" ref="AL375:AL385" si="1065">W375/W363</f>
        <v>0.99652850133457371</v>
      </c>
      <c r="AM375" s="12">
        <f t="shared" ref="AM375:AM385" si="1066">X375/X363</f>
        <v>0.99235241645579075</v>
      </c>
      <c r="AN375" s="12">
        <f t="shared" ref="AN375:AN385" si="1067">Y375/Y363</f>
        <v>0.98326458720405419</v>
      </c>
      <c r="AO375" s="12">
        <f t="shared" ref="AO375:AO385" si="1068">Z375/Z363</f>
        <v>0.98906688651670349</v>
      </c>
      <c r="AP375" s="12">
        <f t="shared" ref="AP375:AP385" si="1069">AA375/AA363</f>
        <v>0.98522480805412527</v>
      </c>
      <c r="AQ375" s="12">
        <f t="shared" ref="AQ375:AQ385" si="1070">AB375/AB363</f>
        <v>0.99397559578829842</v>
      </c>
      <c r="AR375" s="12">
        <f t="shared" ref="AR375:AR385" si="1071">AC375/AC363</f>
        <v>0.99298664585590013</v>
      </c>
      <c r="AS375" s="12">
        <f t="shared" ref="AS375:AS385" si="1072">AD375/AD363</f>
        <v>0.9928118936055581</v>
      </c>
      <c r="AT375" s="12">
        <f t="shared" ref="AT375:AT385" si="1073">AE375/AE363</f>
        <v>0.9929925435502307</v>
      </c>
      <c r="AV375" s="5">
        <f>C375/C363</f>
        <v>1.000112850895754</v>
      </c>
      <c r="AW375" s="5">
        <f t="shared" ref="AW375:AW385" si="1074">D375/D363</f>
        <v>1.0002572601790927</v>
      </c>
      <c r="AX375" s="5">
        <f t="shared" ref="AX375:AX385" si="1075">E375/E363</f>
        <v>1.0006131729573207</v>
      </c>
      <c r="AY375" s="5">
        <f t="shared" ref="AY375:AY385" si="1076">F375/F363</f>
        <v>1.0002858153519634</v>
      </c>
      <c r="AZ375" s="5">
        <f t="shared" ref="AZ375:AZ385" si="1077">G375/G363</f>
        <v>1.0000816733230424</v>
      </c>
      <c r="BA375" s="5">
        <f t="shared" ref="BA375:BA385" si="1078">H375/H363</f>
        <v>0.99664096046859374</v>
      </c>
      <c r="BB375" s="5">
        <f t="shared" ref="BB375:BB385" si="1079">I375/I363</f>
        <v>0.99246440431489147</v>
      </c>
      <c r="BC375" s="5">
        <f t="shared" ref="BC375:BC385" si="1080">J375/J363</f>
        <v>0.98337554949348349</v>
      </c>
      <c r="BD375" s="5">
        <f t="shared" ref="BD375:BD385" si="1081">K375/K363</f>
        <v>0.98917850360080761</v>
      </c>
      <c r="BE375" s="5">
        <f t="shared" ref="BE375:BE385" si="1082">L375/L363</f>
        <v>0.98533599155623319</v>
      </c>
      <c r="BF375" s="5">
        <f t="shared" ref="BF375:BF385" si="1083">M375/M363</f>
        <v>0.99408776682464073</v>
      </c>
      <c r="BG375" s="5">
        <f t="shared" ref="BG375:BG385" si="1084">N375/N363</f>
        <v>0.99309870528835675</v>
      </c>
      <c r="BH375" s="5">
        <f t="shared" ref="BH375:BH385" si="1085">O375/O363</f>
        <v>0.99292393331706652</v>
      </c>
      <c r="BI375" s="5">
        <f t="shared" ref="BI375:BI385" si="1086">P375/P363</f>
        <v>0.99310460364824737</v>
      </c>
    </row>
    <row r="376" spans="1:61" x14ac:dyDescent="0.25">
      <c r="A376" s="5" t="s">
        <v>222</v>
      </c>
      <c r="B376" s="5" t="s">
        <v>125</v>
      </c>
      <c r="C376" s="5">
        <v>0.95868699999999996</v>
      </c>
      <c r="D376" s="5">
        <v>1.01319</v>
      </c>
      <c r="E376" s="5">
        <v>0.40772799999999998</v>
      </c>
      <c r="F376" s="5">
        <v>0.35393200000000002</v>
      </c>
      <c r="G376" s="5">
        <v>0.37544899999999998</v>
      </c>
      <c r="H376" s="5">
        <v>0.32211600000000001</v>
      </c>
      <c r="I376" s="5">
        <v>0.76665700000000003</v>
      </c>
      <c r="J376" s="5">
        <v>0.671018</v>
      </c>
      <c r="K376" s="5">
        <v>0.76070899999999997</v>
      </c>
      <c r="L376" s="5">
        <v>0.66488700000000001</v>
      </c>
      <c r="M376" s="5">
        <v>0.4965</v>
      </c>
      <c r="N376" s="5">
        <v>0.413327</v>
      </c>
      <c r="O376" s="5">
        <v>0.48970399999999997</v>
      </c>
      <c r="P376" s="5">
        <v>0.40806199999999998</v>
      </c>
      <c r="Q376" s="5"/>
      <c r="R376" s="5">
        <f t="shared" ref="R376:R385" si="1087">C376/$C376</f>
        <v>1</v>
      </c>
      <c r="S376" s="5">
        <f t="shared" ref="S376:S385" si="1088">D376/$C376</f>
        <v>1.0568517148975631</v>
      </c>
      <c r="T376" s="5">
        <f t="shared" si="1048"/>
        <v>0.42529835076516109</v>
      </c>
      <c r="U376" s="5">
        <f t="shared" si="1049"/>
        <v>0.36918410284065606</v>
      </c>
      <c r="V376" s="5">
        <f t="shared" si="1050"/>
        <v>0.3916283416798183</v>
      </c>
      <c r="W376" s="5">
        <f t="shared" si="1051"/>
        <v>0.33599704595973456</v>
      </c>
      <c r="X376" s="5">
        <f t="shared" si="1052"/>
        <v>0.79969479089629891</v>
      </c>
      <c r="Y376" s="5">
        <f t="shared" si="1053"/>
        <v>0.69993438943054409</v>
      </c>
      <c r="Z376" s="5">
        <f t="shared" si="1054"/>
        <v>0.79349047186412247</v>
      </c>
      <c r="AA376" s="5">
        <f t="shared" si="1055"/>
        <v>0.69353918432189032</v>
      </c>
      <c r="AB376" s="5">
        <f t="shared" si="1056"/>
        <v>0.51789583044309562</v>
      </c>
      <c r="AC376" s="5">
        <f t="shared" si="1057"/>
        <v>0.43113863023072185</v>
      </c>
      <c r="AD376" s="5">
        <f t="shared" si="1058"/>
        <v>0.51080696828057537</v>
      </c>
      <c r="AE376" s="5">
        <f t="shared" si="1059"/>
        <v>0.42564674393206542</v>
      </c>
      <c r="AF376" s="5"/>
      <c r="AG376" s="12">
        <f t="shared" si="1060"/>
        <v>1</v>
      </c>
      <c r="AH376" s="12">
        <f t="shared" si="1061"/>
        <v>0.9996192093457501</v>
      </c>
      <c r="AI376" s="12">
        <f t="shared" si="1062"/>
        <v>1.0016326135401552</v>
      </c>
      <c r="AJ376" s="12">
        <f t="shared" si="1063"/>
        <v>1.0038388527179143</v>
      </c>
      <c r="AK376" s="12">
        <f t="shared" si="1064"/>
        <v>1.0008971952979298</v>
      </c>
      <c r="AL376" s="12">
        <f t="shared" si="1065"/>
        <v>1.0009605361999767</v>
      </c>
      <c r="AM376" s="12">
        <f t="shared" si="1066"/>
        <v>0.98283253303376084</v>
      </c>
      <c r="AN376" s="12">
        <f t="shared" si="1067"/>
        <v>0.98172437428118065</v>
      </c>
      <c r="AO376" s="12">
        <f t="shared" si="1068"/>
        <v>0.98729470907827421</v>
      </c>
      <c r="AP376" s="12">
        <f t="shared" si="1069"/>
        <v>0.98317865721343645</v>
      </c>
      <c r="AQ376" s="12">
        <f t="shared" si="1070"/>
        <v>1.0042703249359881</v>
      </c>
      <c r="AR376" s="12">
        <f t="shared" si="1071"/>
        <v>1.0042534822547526</v>
      </c>
      <c r="AS376" s="12">
        <f t="shared" si="1072"/>
        <v>1.0051734614046732</v>
      </c>
      <c r="AT376" s="12">
        <f t="shared" si="1073"/>
        <v>1.0072925110234416</v>
      </c>
      <c r="AV376" s="5">
        <f t="shared" ref="AV376:AV385" si="1089">C376/C364</f>
        <v>0.99272865842608893</v>
      </c>
      <c r="AW376" s="5">
        <f t="shared" si="1074"/>
        <v>0.99235063663075429</v>
      </c>
      <c r="AX376" s="5">
        <f t="shared" si="1075"/>
        <v>0.99434940067553557</v>
      </c>
      <c r="AY376" s="5">
        <f t="shared" si="1076"/>
        <v>0.99653959753463928</v>
      </c>
      <c r="AZ376" s="5">
        <f t="shared" si="1077"/>
        <v>0.99361932991054891</v>
      </c>
      <c r="BA376" s="5">
        <f t="shared" si="1078"/>
        <v>0.99368221023926162</v>
      </c>
      <c r="BB376" s="5">
        <f t="shared" si="1079"/>
        <v>0.97568602197612009</v>
      </c>
      <c r="BC376" s="5">
        <f t="shared" si="1080"/>
        <v>0.97458592102434805</v>
      </c>
      <c r="BD376" s="5">
        <f t="shared" si="1081"/>
        <v>0.98011575201445089</v>
      </c>
      <c r="BE376" s="5">
        <f t="shared" si="1082"/>
        <v>0.97602962936865834</v>
      </c>
      <c r="BF376" s="5">
        <f t="shared" si="1083"/>
        <v>0.99696793237083592</v>
      </c>
      <c r="BG376" s="5">
        <f t="shared" si="1084"/>
        <v>0.99695121215848881</v>
      </c>
      <c r="BH376" s="5">
        <f t="shared" si="1085"/>
        <v>0.99786450182576936</v>
      </c>
      <c r="BI376" s="5">
        <f t="shared" si="1086"/>
        <v>0.99996814311094762</v>
      </c>
    </row>
    <row r="377" spans="1:61" x14ac:dyDescent="0.25">
      <c r="A377" s="5" t="s">
        <v>223</v>
      </c>
      <c r="B377" s="5" t="s">
        <v>127</v>
      </c>
      <c r="C377" s="5">
        <v>0.96052099999999996</v>
      </c>
      <c r="D377" s="5">
        <v>1.0147299999999999</v>
      </c>
      <c r="E377" s="5">
        <v>0.415551</v>
      </c>
      <c r="F377" s="5">
        <v>0.354381</v>
      </c>
      <c r="G377" s="5">
        <v>0.38299499999999997</v>
      </c>
      <c r="H377" s="5">
        <v>0.32206099999999999</v>
      </c>
      <c r="I377" s="5">
        <v>0.78175099999999997</v>
      </c>
      <c r="J377" s="5">
        <v>0.68987600000000004</v>
      </c>
      <c r="K377" s="5">
        <v>0.77782399999999996</v>
      </c>
      <c r="L377" s="5">
        <v>0.68093999999999999</v>
      </c>
      <c r="M377" s="5">
        <v>0.49975999999999998</v>
      </c>
      <c r="N377" s="5">
        <v>0.41501100000000002</v>
      </c>
      <c r="O377" s="5">
        <v>0.49430000000000002</v>
      </c>
      <c r="P377" s="5">
        <v>0.408553</v>
      </c>
      <c r="Q377" s="5"/>
      <c r="R377" s="5">
        <f t="shared" si="1087"/>
        <v>1</v>
      </c>
      <c r="S377" s="5">
        <f t="shared" si="1088"/>
        <v>1.0564370794600013</v>
      </c>
      <c r="T377" s="5">
        <f t="shared" si="1048"/>
        <v>0.43263083264186836</v>
      </c>
      <c r="U377" s="5">
        <f t="shared" si="1049"/>
        <v>0.36894664458143028</v>
      </c>
      <c r="V377" s="5">
        <f t="shared" si="1050"/>
        <v>0.39873672725531245</v>
      </c>
      <c r="W377" s="5">
        <f t="shared" si="1051"/>
        <v>0.33529823918477575</v>
      </c>
      <c r="X377" s="5">
        <f t="shared" si="1052"/>
        <v>0.81388225764975464</v>
      </c>
      <c r="Y377" s="5">
        <f t="shared" si="1053"/>
        <v>0.71823104336084276</v>
      </c>
      <c r="Z377" s="5">
        <f t="shared" si="1054"/>
        <v>0.80979385146186289</v>
      </c>
      <c r="AA377" s="5">
        <f t="shared" si="1055"/>
        <v>0.70892775899746074</v>
      </c>
      <c r="AB377" s="5">
        <f t="shared" si="1056"/>
        <v>0.52030096166559603</v>
      </c>
      <c r="AC377" s="5">
        <f t="shared" si="1057"/>
        <v>0.43206863774972126</v>
      </c>
      <c r="AD377" s="5">
        <f t="shared" si="1058"/>
        <v>0.5146165466449979</v>
      </c>
      <c r="AE377" s="5">
        <f t="shared" si="1059"/>
        <v>0.42534520328030312</v>
      </c>
      <c r="AF377" s="5"/>
      <c r="AG377" s="12">
        <f t="shared" si="1060"/>
        <v>1</v>
      </c>
      <c r="AH377" s="12">
        <f t="shared" si="1061"/>
        <v>0.99980881241186004</v>
      </c>
      <c r="AI377" s="12">
        <f t="shared" si="1062"/>
        <v>1.0004249471654152</v>
      </c>
      <c r="AJ377" s="12">
        <f t="shared" si="1063"/>
        <v>1.0002347501125772</v>
      </c>
      <c r="AK377" s="12">
        <f t="shared" si="1064"/>
        <v>1.0009815162977915</v>
      </c>
      <c r="AL377" s="12">
        <f t="shared" si="1065"/>
        <v>1.0011383223437818</v>
      </c>
      <c r="AM377" s="12">
        <f t="shared" si="1066"/>
        <v>1.0000749270477587</v>
      </c>
      <c r="AN377" s="12">
        <f t="shared" si="1067"/>
        <v>1.0044778094629252</v>
      </c>
      <c r="AO377" s="12">
        <f t="shared" si="1068"/>
        <v>1.0039550481577355</v>
      </c>
      <c r="AP377" s="12">
        <f t="shared" si="1069"/>
        <v>0.99975171343705005</v>
      </c>
      <c r="AQ377" s="12">
        <f t="shared" si="1070"/>
        <v>1.0010230171181096</v>
      </c>
      <c r="AR377" s="12">
        <f t="shared" si="1071"/>
        <v>1.0060501455626383</v>
      </c>
      <c r="AS377" s="12">
        <f t="shared" si="1072"/>
        <v>1.0014592695282365</v>
      </c>
      <c r="AT377" s="12">
        <f t="shared" si="1073"/>
        <v>1.00205344481897</v>
      </c>
      <c r="AV377" s="5">
        <f t="shared" si="1089"/>
        <v>1.0000926666333483</v>
      </c>
      <c r="AW377" s="5">
        <f t="shared" si="1074"/>
        <v>0.99990146132849833</v>
      </c>
      <c r="AX377" s="5">
        <f t="shared" si="1075"/>
        <v>1.0005176531771867</v>
      </c>
      <c r="AY377" s="5">
        <f t="shared" si="1076"/>
        <v>1.0003274384994285</v>
      </c>
      <c r="AZ377" s="5">
        <f t="shared" si="1077"/>
        <v>1.0010742738849507</v>
      </c>
      <c r="BA377" s="5">
        <f t="shared" si="1078"/>
        <v>1.0012310944616294</v>
      </c>
      <c r="BB377" s="5">
        <f t="shared" si="1079"/>
        <v>1.0001676006243443</v>
      </c>
      <c r="BC377" s="5">
        <f t="shared" si="1080"/>
        <v>1.0045708910398012</v>
      </c>
      <c r="BD377" s="5">
        <f t="shared" si="1081"/>
        <v>1.0040480812920813</v>
      </c>
      <c r="BE377" s="5">
        <f t="shared" si="1082"/>
        <v>0.99984435706251851</v>
      </c>
      <c r="BF377" s="5">
        <f t="shared" si="1083"/>
        <v>1.0011157785510103</v>
      </c>
      <c r="BG377" s="5">
        <f t="shared" si="1084"/>
        <v>1.006143372842607</v>
      </c>
      <c r="BH377" s="5">
        <f t="shared" si="1085"/>
        <v>1.0015520713871791</v>
      </c>
      <c r="BI377" s="5">
        <f t="shared" si="1086"/>
        <v>1.0021463017381365</v>
      </c>
    </row>
    <row r="378" spans="1:61" x14ac:dyDescent="0.25">
      <c r="A378" s="5" t="s">
        <v>224</v>
      </c>
      <c r="B378" s="5" t="s">
        <v>129</v>
      </c>
      <c r="C378" s="5">
        <v>0.95967100000000005</v>
      </c>
      <c r="D378" s="5">
        <v>1.01759</v>
      </c>
      <c r="E378" s="5">
        <v>0.41852499999999998</v>
      </c>
      <c r="F378" s="5">
        <v>0.35403000000000001</v>
      </c>
      <c r="G378" s="5">
        <v>0.38623200000000002</v>
      </c>
      <c r="H378" s="5">
        <v>0.32129999999999997</v>
      </c>
      <c r="I378" s="5">
        <v>0.809531</v>
      </c>
      <c r="J378" s="5">
        <v>0.71133400000000002</v>
      </c>
      <c r="K378" s="5">
        <v>0.81957000000000002</v>
      </c>
      <c r="L378" s="5">
        <v>0.69647499999999996</v>
      </c>
      <c r="M378" s="5">
        <v>0.50206300000000004</v>
      </c>
      <c r="N378" s="5">
        <v>0.41483599999999998</v>
      </c>
      <c r="O378" s="5">
        <v>0.49755100000000002</v>
      </c>
      <c r="P378" s="5">
        <v>0.40832000000000002</v>
      </c>
      <c r="Q378" s="5"/>
      <c r="R378" s="5">
        <f t="shared" si="1087"/>
        <v>1</v>
      </c>
      <c r="S378" s="5">
        <f t="shared" si="1088"/>
        <v>1.0603529751341865</v>
      </c>
      <c r="T378" s="5">
        <f t="shared" si="1048"/>
        <v>0.43611300122646196</v>
      </c>
      <c r="U378" s="5">
        <f t="shared" si="1049"/>
        <v>0.36890767773539057</v>
      </c>
      <c r="V378" s="5">
        <f t="shared" si="1050"/>
        <v>0.40246292739907741</v>
      </c>
      <c r="W378" s="5">
        <f t="shared" si="1051"/>
        <v>0.33480223951750127</v>
      </c>
      <c r="X378" s="5">
        <f t="shared" si="1052"/>
        <v>0.84355055013645297</v>
      </c>
      <c r="Y378" s="5">
        <f t="shared" si="1053"/>
        <v>0.74122694131634692</v>
      </c>
      <c r="Z378" s="5">
        <f t="shared" si="1054"/>
        <v>0.85401142683273745</v>
      </c>
      <c r="AA378" s="5">
        <f t="shared" si="1055"/>
        <v>0.72574351001541149</v>
      </c>
      <c r="AB378" s="5">
        <f t="shared" si="1056"/>
        <v>0.52316158350101238</v>
      </c>
      <c r="AC378" s="5">
        <f t="shared" si="1057"/>
        <v>0.4322689755134832</v>
      </c>
      <c r="AD378" s="5">
        <f t="shared" si="1058"/>
        <v>0.51845997221964613</v>
      </c>
      <c r="AE378" s="5">
        <f t="shared" si="1059"/>
        <v>0.42547914858321234</v>
      </c>
      <c r="AF378" s="5"/>
      <c r="AG378" s="12">
        <f t="shared" si="1060"/>
        <v>1</v>
      </c>
      <c r="AH378" s="12">
        <f t="shared" si="1061"/>
        <v>1.0021592956750653</v>
      </c>
      <c r="AI378" s="12">
        <f t="shared" si="1062"/>
        <v>1.0015424237838662</v>
      </c>
      <c r="AJ378" s="12">
        <f t="shared" si="1063"/>
        <v>1.0016966084177534</v>
      </c>
      <c r="AK378" s="12">
        <f t="shared" si="1064"/>
        <v>1.0018002000224666</v>
      </c>
      <c r="AL378" s="12">
        <f t="shared" si="1065"/>
        <v>1.0014619234187376</v>
      </c>
      <c r="AM378" s="12">
        <f t="shared" si="1066"/>
        <v>1.0138320310644164</v>
      </c>
      <c r="AN378" s="12">
        <f t="shared" si="1067"/>
        <v>1.0143613783440693</v>
      </c>
      <c r="AO378" s="12">
        <f t="shared" si="1068"/>
        <v>1.0286620256389938</v>
      </c>
      <c r="AP378" s="12">
        <f t="shared" si="1069"/>
        <v>0.99453483197641879</v>
      </c>
      <c r="AQ378" s="12">
        <f t="shared" si="1070"/>
        <v>0.99155261017475338</v>
      </c>
      <c r="AR378" s="12">
        <f t="shared" si="1071"/>
        <v>1.0009463772416944</v>
      </c>
      <c r="AS378" s="12">
        <f t="shared" si="1072"/>
        <v>1.0033873694464082</v>
      </c>
      <c r="AT378" s="12">
        <f t="shared" si="1073"/>
        <v>1.0021807574888537</v>
      </c>
      <c r="AV378" s="5">
        <f t="shared" si="1089"/>
        <v>0.99961355857347922</v>
      </c>
      <c r="AW378" s="5">
        <f t="shared" si="1074"/>
        <v>1.0017720198072437</v>
      </c>
      <c r="AX378" s="5">
        <f t="shared" si="1075"/>
        <v>1.001155386300898</v>
      </c>
      <c r="AY378" s="5">
        <f t="shared" si="1076"/>
        <v>1.0013095113514552</v>
      </c>
      <c r="AZ378" s="5">
        <f t="shared" si="1077"/>
        <v>1.0014130629240809</v>
      </c>
      <c r="BA378" s="5">
        <f t="shared" si="1078"/>
        <v>1.0010749170444455</v>
      </c>
      <c r="BB378" s="5">
        <f t="shared" si="1079"/>
        <v>1.0134402443680794</v>
      </c>
      <c r="BC378" s="5">
        <f t="shared" si="1080"/>
        <v>1.0139693870860145</v>
      </c>
      <c r="BD378" s="5">
        <f t="shared" si="1081"/>
        <v>1.0282645080183981</v>
      </c>
      <c r="BE378" s="5">
        <f t="shared" si="1082"/>
        <v>0.99415050251722514</v>
      </c>
      <c r="BF378" s="5">
        <f t="shared" si="1083"/>
        <v>0.99116943316960704</v>
      </c>
      <c r="BG378" s="5">
        <f t="shared" si="1084"/>
        <v>1.0005595700958023</v>
      </c>
      <c r="BH378" s="5">
        <f t="shared" si="1085"/>
        <v>1.0029996190000061</v>
      </c>
      <c r="BI378" s="5">
        <f t="shared" si="1086"/>
        <v>1.001793473327298</v>
      </c>
    </row>
    <row r="379" spans="1:61" x14ac:dyDescent="0.25">
      <c r="A379" s="5" t="s">
        <v>276</v>
      </c>
      <c r="B379" s="5" t="s">
        <v>131</v>
      </c>
      <c r="C379" s="5">
        <v>0.96812299999999996</v>
      </c>
      <c r="D379" s="5">
        <v>1.0406299999999999</v>
      </c>
      <c r="E379" s="5">
        <v>0.41991899999999999</v>
      </c>
      <c r="F379" s="5">
        <v>0.35478999999999999</v>
      </c>
      <c r="G379" s="5">
        <v>0.38919799999999999</v>
      </c>
      <c r="H379" s="5">
        <v>0.322156</v>
      </c>
      <c r="I379" s="5">
        <v>0.92017400000000005</v>
      </c>
      <c r="J379" s="5">
        <v>0.83694100000000005</v>
      </c>
      <c r="K379" s="5">
        <v>0.88992499999999997</v>
      </c>
      <c r="L379" s="5">
        <v>0.83474800000000005</v>
      </c>
      <c r="M379" s="5">
        <v>0.50939800000000002</v>
      </c>
      <c r="N379" s="5">
        <v>0.417211</v>
      </c>
      <c r="O379" s="5">
        <v>0.50285100000000005</v>
      </c>
      <c r="P379" s="5">
        <v>0.40940599999999999</v>
      </c>
      <c r="Q379" s="5"/>
      <c r="R379" s="5">
        <f t="shared" si="1087"/>
        <v>1</v>
      </c>
      <c r="S379" s="5">
        <f t="shared" si="1088"/>
        <v>1.0748944090781853</v>
      </c>
      <c r="T379" s="5">
        <f t="shared" si="1048"/>
        <v>0.43374550547812624</v>
      </c>
      <c r="U379" s="5">
        <f t="shared" si="1049"/>
        <v>0.36647202886410096</v>
      </c>
      <c r="V379" s="5">
        <f t="shared" si="1050"/>
        <v>0.40201296736055231</v>
      </c>
      <c r="W379" s="5">
        <f t="shared" si="1051"/>
        <v>0.33276350215830014</v>
      </c>
      <c r="X379" s="5">
        <f t="shared" si="1052"/>
        <v>0.95047220239577002</v>
      </c>
      <c r="Y379" s="5">
        <f t="shared" si="1053"/>
        <v>0.86449862259237731</v>
      </c>
      <c r="Z379" s="5">
        <f t="shared" si="1054"/>
        <v>0.91922720563399485</v>
      </c>
      <c r="AA379" s="5">
        <f t="shared" si="1055"/>
        <v>0.86223341455579516</v>
      </c>
      <c r="AB379" s="5">
        <f t="shared" si="1056"/>
        <v>0.52617074483304294</v>
      </c>
      <c r="AC379" s="5">
        <f t="shared" si="1057"/>
        <v>0.43094834024189077</v>
      </c>
      <c r="AD379" s="5">
        <f t="shared" si="1058"/>
        <v>0.51940817437453723</v>
      </c>
      <c r="AE379" s="5">
        <f t="shared" si="1059"/>
        <v>0.42288634811898901</v>
      </c>
      <c r="AF379" s="5"/>
      <c r="AG379" s="12">
        <f t="shared" si="1060"/>
        <v>1</v>
      </c>
      <c r="AH379" s="12">
        <f t="shared" si="1061"/>
        <v>0.99768693752555848</v>
      </c>
      <c r="AI379" s="12">
        <f t="shared" si="1062"/>
        <v>1.0214592426744946</v>
      </c>
      <c r="AJ379" s="12">
        <f t="shared" si="1063"/>
        <v>1.0243946475398642</v>
      </c>
      <c r="AK379" s="12">
        <f t="shared" si="1064"/>
        <v>1.0269047737577206</v>
      </c>
      <c r="AL379" s="12">
        <f t="shared" si="1065"/>
        <v>1.0168190059385371</v>
      </c>
      <c r="AM379" s="12">
        <f t="shared" si="1066"/>
        <v>1.1671354082198588</v>
      </c>
      <c r="AN379" s="12">
        <f t="shared" si="1067"/>
        <v>1.1968546448839283</v>
      </c>
      <c r="AO379" s="12">
        <f t="shared" si="1068"/>
        <v>0.96955257841662568</v>
      </c>
      <c r="AP379" s="12">
        <f t="shared" si="1069"/>
        <v>1.0426485301321773</v>
      </c>
      <c r="AQ379" s="12">
        <f t="shared" si="1070"/>
        <v>1.0312263440195837</v>
      </c>
      <c r="AR379" s="12">
        <f t="shared" si="1071"/>
        <v>1.0278383026451032</v>
      </c>
      <c r="AS379" s="12">
        <f t="shared" si="1072"/>
        <v>1.0304510313292143</v>
      </c>
      <c r="AT379" s="12">
        <f t="shared" si="1073"/>
        <v>1.0244658368173079</v>
      </c>
      <c r="AV379" s="5">
        <f t="shared" si="1089"/>
        <v>0.9788680344137598</v>
      </c>
      <c r="AW379" s="5">
        <f t="shared" si="1074"/>
        <v>0.97660385149592688</v>
      </c>
      <c r="AX379" s="5">
        <f t="shared" si="1075"/>
        <v>0.99987380111055013</v>
      </c>
      <c r="AY379" s="5">
        <f t="shared" si="1076"/>
        <v>1.0027471751013233</v>
      </c>
      <c r="AZ379" s="5">
        <f t="shared" si="1077"/>
        <v>1.0052042574183266</v>
      </c>
      <c r="BA379" s="5">
        <f t="shared" si="1078"/>
        <v>0.99533162169760903</v>
      </c>
      <c r="BB379" s="5">
        <f t="shared" si="1079"/>
        <v>1.1424715429388745</v>
      </c>
      <c r="BC379" s="5">
        <f t="shared" si="1080"/>
        <v>1.1715627537165094</v>
      </c>
      <c r="BD379" s="5">
        <f t="shared" si="1081"/>
        <v>0.94906402669547507</v>
      </c>
      <c r="BE379" s="5">
        <f t="shared" si="1082"/>
        <v>1.0206153172748802</v>
      </c>
      <c r="BF379" s="5">
        <f t="shared" si="1083"/>
        <v>1.0094345044061375</v>
      </c>
      <c r="BG379" s="5">
        <f t="shared" si="1084"/>
        <v>1.0061180590053873</v>
      </c>
      <c r="BH379" s="5">
        <f t="shared" si="1085"/>
        <v>1.0086755755968595</v>
      </c>
      <c r="BI379" s="5">
        <f t="shared" si="1086"/>
        <v>1.0028168600094058</v>
      </c>
    </row>
    <row r="380" spans="1:61" x14ac:dyDescent="0.25">
      <c r="A380" s="5" t="s">
        <v>277</v>
      </c>
      <c r="B380" s="5" t="s">
        <v>133</v>
      </c>
      <c r="C380" s="5">
        <v>1.20712</v>
      </c>
      <c r="D380" s="5">
        <v>1.2458100000000001</v>
      </c>
      <c r="E380" s="5">
        <v>0.42158699999999999</v>
      </c>
      <c r="F380" s="5">
        <v>0.35540699999999997</v>
      </c>
      <c r="G380" s="5">
        <v>0.38878699999999999</v>
      </c>
      <c r="H380" s="5">
        <v>0.32330399999999998</v>
      </c>
      <c r="I380" s="5">
        <v>0.87687999999999999</v>
      </c>
      <c r="J380" s="5">
        <v>0.81531500000000001</v>
      </c>
      <c r="K380" s="5">
        <v>0.86429199999999995</v>
      </c>
      <c r="L380" s="5">
        <v>0.80979599999999996</v>
      </c>
      <c r="M380" s="5">
        <v>0.51236800000000005</v>
      </c>
      <c r="N380" s="5">
        <v>0.418624</v>
      </c>
      <c r="O380" s="5">
        <v>0.51812899999999995</v>
      </c>
      <c r="P380" s="5">
        <v>0.41724899999999998</v>
      </c>
      <c r="Q380" s="5"/>
      <c r="R380" s="5">
        <f t="shared" si="1087"/>
        <v>1</v>
      </c>
      <c r="S380" s="5">
        <f t="shared" si="1088"/>
        <v>1.0320514944661674</v>
      </c>
      <c r="T380" s="5">
        <f t="shared" si="1048"/>
        <v>0.34925028166213801</v>
      </c>
      <c r="U380" s="5">
        <f t="shared" si="1049"/>
        <v>0.29442557492212867</v>
      </c>
      <c r="V380" s="5">
        <f t="shared" si="1050"/>
        <v>0.32207816952747037</v>
      </c>
      <c r="W380" s="5">
        <f t="shared" si="1051"/>
        <v>0.26783087017032275</v>
      </c>
      <c r="X380" s="5">
        <f t="shared" si="1052"/>
        <v>0.72642322221485855</v>
      </c>
      <c r="Y380" s="5">
        <f t="shared" si="1053"/>
        <v>0.67542166478891907</v>
      </c>
      <c r="Z380" s="5">
        <f t="shared" si="1054"/>
        <v>0.71599509576512688</v>
      </c>
      <c r="AA380" s="5">
        <f t="shared" si="1055"/>
        <v>0.67084962555504013</v>
      </c>
      <c r="AB380" s="5">
        <f t="shared" si="1056"/>
        <v>0.42445490092120092</v>
      </c>
      <c r="AC380" s="5">
        <f t="shared" si="1057"/>
        <v>0.34679567897143615</v>
      </c>
      <c r="AD380" s="5">
        <f t="shared" si="1058"/>
        <v>0.42922741732387831</v>
      </c>
      <c r="AE380" s="5">
        <f t="shared" si="1059"/>
        <v>0.34565660414871763</v>
      </c>
      <c r="AF380" s="5"/>
      <c r="AG380" s="12">
        <f t="shared" si="1060"/>
        <v>1</v>
      </c>
      <c r="AH380" s="12">
        <f t="shared" si="1061"/>
        <v>0.96116317385258421</v>
      </c>
      <c r="AI380" s="12">
        <f t="shared" si="1062"/>
        <v>1.211440516657061</v>
      </c>
      <c r="AJ380" s="12">
        <f t="shared" si="1063"/>
        <v>1.2421063382088608</v>
      </c>
      <c r="AK380" s="12">
        <f t="shared" si="1064"/>
        <v>1.2201864955172257</v>
      </c>
      <c r="AL380" s="12">
        <f t="shared" si="1065"/>
        <v>1.2414405483693254</v>
      </c>
      <c r="AM380" s="12">
        <f t="shared" si="1066"/>
        <v>0.94242159821992688</v>
      </c>
      <c r="AN380" s="12">
        <f t="shared" si="1067"/>
        <v>1.0734534736681036</v>
      </c>
      <c r="AO380" s="12">
        <f t="shared" si="1068"/>
        <v>1.1958285197744767</v>
      </c>
      <c r="AP380" s="12">
        <f t="shared" si="1069"/>
        <v>1.2391534193566947</v>
      </c>
      <c r="AQ380" s="12">
        <f t="shared" si="1070"/>
        <v>1.1939304688521948</v>
      </c>
      <c r="AR380" s="12">
        <f t="shared" si="1071"/>
        <v>1.219601933378023</v>
      </c>
      <c r="AS380" s="12">
        <f t="shared" si="1072"/>
        <v>1.2684240301556542</v>
      </c>
      <c r="AT380" s="12">
        <f t="shared" si="1073"/>
        <v>1.2510034307612794</v>
      </c>
      <c r="AV380" s="5">
        <f t="shared" si="1089"/>
        <v>0.80648868222026238</v>
      </c>
      <c r="AW380" s="5">
        <f t="shared" si="1074"/>
        <v>0.77516722147901562</v>
      </c>
      <c r="AX380" s="5">
        <f t="shared" si="1075"/>
        <v>0.97701306586698677</v>
      </c>
      <c r="AY380" s="5">
        <f t="shared" si="1076"/>
        <v>1.0017447038794998</v>
      </c>
      <c r="AZ380" s="5">
        <f t="shared" si="1077"/>
        <v>0.98406659883264747</v>
      </c>
      <c r="BA380" s="5">
        <f t="shared" si="1078"/>
        <v>1.0012077519091771</v>
      </c>
      <c r="BB380" s="5">
        <f t="shared" si="1079"/>
        <v>0.76005235284430228</v>
      </c>
      <c r="BC380" s="5">
        <f t="shared" si="1080"/>
        <v>0.865728077403352</v>
      </c>
      <c r="BD380" s="5">
        <f t="shared" si="1081"/>
        <v>0.96442216707432471</v>
      </c>
      <c r="BE380" s="5">
        <f t="shared" si="1082"/>
        <v>0.99936320824571268</v>
      </c>
      <c r="BF380" s="5">
        <f t="shared" si="1083"/>
        <v>0.9628914104872266</v>
      </c>
      <c r="BG380" s="5">
        <f t="shared" si="1084"/>
        <v>0.98359515608332593</v>
      </c>
      <c r="BH380" s="5">
        <f t="shared" si="1085"/>
        <v>1.0229696245767479</v>
      </c>
      <c r="BI380" s="5">
        <f t="shared" si="1086"/>
        <v>1.0089201083276913</v>
      </c>
    </row>
    <row r="381" spans="1:61" x14ac:dyDescent="0.25">
      <c r="A381" s="5" t="s">
        <v>278</v>
      </c>
      <c r="B381" s="5" t="s">
        <v>135</v>
      </c>
      <c r="C381" s="5">
        <v>1.6220000000000001</v>
      </c>
      <c r="D381" s="5">
        <v>1.5173099999999999</v>
      </c>
      <c r="E381" s="5">
        <v>0.43861800000000001</v>
      </c>
      <c r="F381" s="5">
        <v>0.35978500000000002</v>
      </c>
      <c r="G381" s="5">
        <v>0.40631800000000001</v>
      </c>
      <c r="H381" s="5">
        <v>0.327793</v>
      </c>
      <c r="I381" s="5">
        <v>1.2476400000000001</v>
      </c>
      <c r="J381" s="5">
        <v>1.0112399999999999</v>
      </c>
      <c r="K381" s="5">
        <v>1.3775500000000001</v>
      </c>
      <c r="L381" s="5">
        <v>1.0019199999999999</v>
      </c>
      <c r="M381" s="5">
        <v>0.74459500000000001</v>
      </c>
      <c r="N381" s="5">
        <v>0.46788000000000002</v>
      </c>
      <c r="O381" s="5">
        <v>0.74931400000000004</v>
      </c>
      <c r="P381" s="5">
        <v>0.45776</v>
      </c>
      <c r="Q381" s="5"/>
      <c r="R381" s="5">
        <f t="shared" si="1087"/>
        <v>1</v>
      </c>
      <c r="S381" s="5">
        <f t="shared" si="1088"/>
        <v>0.93545622688039443</v>
      </c>
      <c r="T381" s="5">
        <f t="shared" si="1048"/>
        <v>0.27041800246609121</v>
      </c>
      <c r="U381" s="5">
        <f t="shared" si="1049"/>
        <v>0.22181565967940814</v>
      </c>
      <c r="V381" s="5">
        <f t="shared" si="1050"/>
        <v>0.2505043156596794</v>
      </c>
      <c r="W381" s="5">
        <f t="shared" si="1051"/>
        <v>0.20209186189889025</v>
      </c>
      <c r="X381" s="5">
        <f t="shared" si="1052"/>
        <v>0.76919852034525282</v>
      </c>
      <c r="Y381" s="5">
        <f t="shared" si="1053"/>
        <v>0.62345252774352644</v>
      </c>
      <c r="Z381" s="5">
        <f t="shared" si="1054"/>
        <v>0.84929099876695435</v>
      </c>
      <c r="AA381" s="5">
        <f t="shared" si="1055"/>
        <v>0.61770653514180018</v>
      </c>
      <c r="AB381" s="5">
        <f t="shared" si="1056"/>
        <v>0.45905980271270036</v>
      </c>
      <c r="AC381" s="5">
        <f t="shared" si="1057"/>
        <v>0.28845869297163995</v>
      </c>
      <c r="AD381" s="5">
        <f t="shared" si="1058"/>
        <v>0.46196917385943281</v>
      </c>
      <c r="AE381" s="5">
        <f t="shared" si="1059"/>
        <v>0.28221948212083847</v>
      </c>
      <c r="AF381" s="5"/>
      <c r="AG381" s="12">
        <f t="shared" si="1060"/>
        <v>1</v>
      </c>
      <c r="AH381" s="12">
        <f t="shared" si="1061"/>
        <v>0.88994907383135402</v>
      </c>
      <c r="AI381" s="12">
        <f t="shared" si="1062"/>
        <v>0.88705902068600595</v>
      </c>
      <c r="AJ381" s="12">
        <f t="shared" si="1063"/>
        <v>0.90778024055321682</v>
      </c>
      <c r="AK381" s="12">
        <f t="shared" si="1064"/>
        <v>0.89339314874971854</v>
      </c>
      <c r="AL381" s="12">
        <f t="shared" si="1065"/>
        <v>0.907851027696021</v>
      </c>
      <c r="AM381" s="12">
        <f t="shared" si="1066"/>
        <v>0.99553431689328586</v>
      </c>
      <c r="AN381" s="12">
        <f t="shared" si="1067"/>
        <v>0.97552435242413005</v>
      </c>
      <c r="AO381" s="12">
        <f t="shared" si="1068"/>
        <v>1.1144717381483182</v>
      </c>
      <c r="AP381" s="12">
        <f t="shared" si="1069"/>
        <v>0.96988788176598129</v>
      </c>
      <c r="AQ381" s="12">
        <f t="shared" si="1070"/>
        <v>1.1326004051252017</v>
      </c>
      <c r="AR381" s="12">
        <f t="shared" si="1071"/>
        <v>0.94712247357413415</v>
      </c>
      <c r="AS381" s="12">
        <f t="shared" si="1072"/>
        <v>1.103358348158076</v>
      </c>
      <c r="AT381" s="12">
        <f t="shared" si="1073"/>
        <v>0.95453686114636627</v>
      </c>
      <c r="AV381" s="5">
        <f t="shared" si="1089"/>
        <v>1.0963681958592162</v>
      </c>
      <c r="AW381" s="5">
        <f t="shared" si="1074"/>
        <v>0.97571186048306191</v>
      </c>
      <c r="AX381" s="5">
        <f t="shared" si="1075"/>
        <v>0.97254329813015938</v>
      </c>
      <c r="AY381" s="5">
        <f t="shared" si="1076"/>
        <v>0.99526138457197555</v>
      </c>
      <c r="AZ381" s="5">
        <f t="shared" si="1077"/>
        <v>0.97948783468771317</v>
      </c>
      <c r="BA381" s="5">
        <f t="shared" si="1078"/>
        <v>0.99533899334402176</v>
      </c>
      <c r="BB381" s="5">
        <f t="shared" si="1079"/>
        <v>1.0914721629282289</v>
      </c>
      <c r="BC381" s="5">
        <f t="shared" si="1080"/>
        <v>1.0695338742839735</v>
      </c>
      <c r="BD381" s="5">
        <f t="shared" si="1081"/>
        <v>1.2218713688897562</v>
      </c>
      <c r="BE381" s="5">
        <f t="shared" si="1082"/>
        <v>1.0633542271174856</v>
      </c>
      <c r="BF381" s="5">
        <f t="shared" si="1083"/>
        <v>1.2417470627965346</v>
      </c>
      <c r="BG381" s="5">
        <f t="shared" si="1084"/>
        <v>1.0383949576101914</v>
      </c>
      <c r="BH381" s="5">
        <f t="shared" si="1085"/>
        <v>1.2096870015562746</v>
      </c>
      <c r="BI381" s="5">
        <f t="shared" si="1086"/>
        <v>1.0465238563361605</v>
      </c>
    </row>
    <row r="382" spans="1:61" x14ac:dyDescent="0.25">
      <c r="A382" s="5" t="s">
        <v>279</v>
      </c>
      <c r="B382" s="5" t="s">
        <v>137</v>
      </c>
      <c r="C382" s="5">
        <v>1.7647299999999999</v>
      </c>
      <c r="D382" s="5">
        <v>1.8033999999999999</v>
      </c>
      <c r="E382" s="5">
        <v>0.54033600000000004</v>
      </c>
      <c r="F382" s="5">
        <v>0.36942700000000001</v>
      </c>
      <c r="G382" s="5">
        <v>0.50963599999999998</v>
      </c>
      <c r="H382" s="5">
        <v>0.33832800000000002</v>
      </c>
      <c r="I382" s="5">
        <v>1.3222700000000001</v>
      </c>
      <c r="J382" s="5">
        <v>0.96848599999999996</v>
      </c>
      <c r="K382" s="5">
        <v>1.29081</v>
      </c>
      <c r="L382" s="5">
        <v>0.96837200000000001</v>
      </c>
      <c r="M382" s="5">
        <v>0.74255000000000004</v>
      </c>
      <c r="N382" s="5">
        <v>0.47173999999999999</v>
      </c>
      <c r="O382" s="5">
        <v>0.73073200000000005</v>
      </c>
      <c r="P382" s="5">
        <v>0.46459499999999998</v>
      </c>
      <c r="Q382" s="5"/>
      <c r="R382" s="5">
        <f t="shared" si="1087"/>
        <v>1</v>
      </c>
      <c r="S382" s="5">
        <f t="shared" si="1088"/>
        <v>1.0219127005264261</v>
      </c>
      <c r="T382" s="5">
        <f t="shared" si="1048"/>
        <v>0.30618621545505548</v>
      </c>
      <c r="U382" s="5">
        <f t="shared" si="1049"/>
        <v>0.20933910569888881</v>
      </c>
      <c r="V382" s="5">
        <f t="shared" si="1050"/>
        <v>0.28878978653958398</v>
      </c>
      <c r="W382" s="5">
        <f t="shared" si="1051"/>
        <v>0.19171657987340843</v>
      </c>
      <c r="X382" s="5">
        <f t="shared" si="1052"/>
        <v>0.74927609322672595</v>
      </c>
      <c r="Y382" s="5">
        <f t="shared" si="1053"/>
        <v>0.54880123304981498</v>
      </c>
      <c r="Z382" s="5">
        <f t="shared" si="1054"/>
        <v>0.73144900353028508</v>
      </c>
      <c r="AA382" s="5">
        <f t="shared" si="1055"/>
        <v>0.54873663393266958</v>
      </c>
      <c r="AB382" s="5">
        <f t="shared" si="1056"/>
        <v>0.42077258277470214</v>
      </c>
      <c r="AC382" s="5">
        <f t="shared" si="1057"/>
        <v>0.26731568001903977</v>
      </c>
      <c r="AD382" s="5">
        <f t="shared" si="1058"/>
        <v>0.41407580763062912</v>
      </c>
      <c r="AE382" s="5">
        <f t="shared" si="1059"/>
        <v>0.26326690201900577</v>
      </c>
      <c r="AF382" s="5"/>
      <c r="AG382" s="12">
        <f t="shared" si="1060"/>
        <v>1</v>
      </c>
      <c r="AH382" s="12">
        <f t="shared" si="1061"/>
        <v>0.97202526739999895</v>
      </c>
      <c r="AI382" s="12">
        <f t="shared" si="1062"/>
        <v>0.89091713300615627</v>
      </c>
      <c r="AJ382" s="12">
        <f t="shared" si="1063"/>
        <v>0.92794231778342251</v>
      </c>
      <c r="AK382" s="12">
        <f t="shared" si="1064"/>
        <v>0.88434591065284052</v>
      </c>
      <c r="AL382" s="12">
        <f t="shared" si="1065"/>
        <v>0.91484481513204252</v>
      </c>
      <c r="AM382" s="12">
        <f t="shared" si="1066"/>
        <v>0.91822311895825892</v>
      </c>
      <c r="AN382" s="12">
        <f t="shared" si="1067"/>
        <v>0.91383798216001655</v>
      </c>
      <c r="AO382" s="12">
        <f t="shared" si="1068"/>
        <v>0.89272449734288839</v>
      </c>
      <c r="AP382" s="12">
        <f t="shared" si="1069"/>
        <v>0.91718123482028213</v>
      </c>
      <c r="AQ382" s="12">
        <f t="shared" si="1070"/>
        <v>0.95258030142392836</v>
      </c>
      <c r="AR382" s="12">
        <f t="shared" si="1071"/>
        <v>0.9370659469125574</v>
      </c>
      <c r="AS382" s="12">
        <f t="shared" si="1072"/>
        <v>0.931808408649485</v>
      </c>
      <c r="AT382" s="12">
        <f t="shared" si="1073"/>
        <v>0.92708000341392083</v>
      </c>
      <c r="AV382" s="5">
        <f t="shared" si="1089"/>
        <v>1.0888622887499921</v>
      </c>
      <c r="AW382" s="5">
        <f t="shared" si="1074"/>
        <v>1.0584016573839861</v>
      </c>
      <c r="AX382" s="5">
        <f t="shared" si="1075"/>
        <v>0.97008606853166446</v>
      </c>
      <c r="AY382" s="5">
        <f t="shared" si="1076"/>
        <v>1.0104013959696301</v>
      </c>
      <c r="AZ382" s="5">
        <f t="shared" si="1077"/>
        <v>0.96293091232014805</v>
      </c>
      <c r="BA382" s="5">
        <f t="shared" si="1078"/>
        <v>0.99614001925573914</v>
      </c>
      <c r="BB382" s="5">
        <f t="shared" si="1079"/>
        <v>0.9998185268920462</v>
      </c>
      <c r="BC382" s="5">
        <f t="shared" si="1080"/>
        <v>0.99504371680143011</v>
      </c>
      <c r="BD382" s="5">
        <f t="shared" si="1081"/>
        <v>0.97205403939996382</v>
      </c>
      <c r="BE382" s="5">
        <f t="shared" si="1082"/>
        <v>0.99868405854495657</v>
      </c>
      <c r="BF382" s="5">
        <f t="shared" si="1083"/>
        <v>1.0372287672266161</v>
      </c>
      <c r="BG382" s="5">
        <f t="shared" si="1084"/>
        <v>1.0203357716648858</v>
      </c>
      <c r="BH382" s="5">
        <f t="shared" si="1085"/>
        <v>1.0146110365185663</v>
      </c>
      <c r="BI382" s="5">
        <f t="shared" si="1086"/>
        <v>1.0094624543716322</v>
      </c>
    </row>
    <row r="383" spans="1:61" x14ac:dyDescent="0.25">
      <c r="A383" s="5" t="s">
        <v>280</v>
      </c>
      <c r="B383" s="5" t="s">
        <v>139</v>
      </c>
      <c r="C383" s="5">
        <v>1.7229300000000001</v>
      </c>
      <c r="D383" s="5">
        <v>1.80253</v>
      </c>
      <c r="E383" s="5">
        <v>0.61155999999999999</v>
      </c>
      <c r="F383" s="5">
        <v>0.37727100000000002</v>
      </c>
      <c r="G383" s="5">
        <v>0.56566499999999997</v>
      </c>
      <c r="H383" s="5">
        <v>0.34671400000000002</v>
      </c>
      <c r="I383" s="5">
        <v>1.3010299999999999</v>
      </c>
      <c r="J383" s="5">
        <v>0.96361200000000002</v>
      </c>
      <c r="K383" s="5">
        <v>1.30474</v>
      </c>
      <c r="L383" s="5">
        <v>0.95865299999999998</v>
      </c>
      <c r="M383" s="5">
        <v>0.74628099999999997</v>
      </c>
      <c r="N383" s="5">
        <v>0.480211</v>
      </c>
      <c r="O383" s="5">
        <v>0.74322100000000002</v>
      </c>
      <c r="P383" s="5">
        <v>0.47171099999999999</v>
      </c>
      <c r="Q383" s="5"/>
      <c r="R383" s="5">
        <f t="shared" si="1087"/>
        <v>1</v>
      </c>
      <c r="S383" s="5">
        <f t="shared" si="1088"/>
        <v>1.0462003679778051</v>
      </c>
      <c r="T383" s="5">
        <f t="shared" si="1048"/>
        <v>0.3549534804083741</v>
      </c>
      <c r="U383" s="5">
        <f t="shared" si="1049"/>
        <v>0.21897059079591161</v>
      </c>
      <c r="V383" s="5">
        <f t="shared" si="1050"/>
        <v>0.32831571799202519</v>
      </c>
      <c r="W383" s="5">
        <f t="shared" si="1051"/>
        <v>0.20123510531478353</v>
      </c>
      <c r="X383" s="5">
        <f t="shared" si="1052"/>
        <v>0.75512644158497433</v>
      </c>
      <c r="Y383" s="5">
        <f t="shared" si="1053"/>
        <v>0.5592867963295084</v>
      </c>
      <c r="Z383" s="5">
        <f t="shared" si="1054"/>
        <v>0.75727975019298521</v>
      </c>
      <c r="AA383" s="5">
        <f t="shared" si="1055"/>
        <v>0.55640855983702175</v>
      </c>
      <c r="AB383" s="5">
        <f t="shared" si="1056"/>
        <v>0.43314644239754369</v>
      </c>
      <c r="AC383" s="5">
        <f t="shared" si="1057"/>
        <v>0.27871764958529943</v>
      </c>
      <c r="AD383" s="5">
        <f t="shared" si="1058"/>
        <v>0.43137039810090949</v>
      </c>
      <c r="AE383" s="5">
        <f t="shared" si="1059"/>
        <v>0.27378419320575992</v>
      </c>
      <c r="AF383" s="5"/>
      <c r="AG383" s="12">
        <f t="shared" si="1060"/>
        <v>1</v>
      </c>
      <c r="AH383" s="12">
        <f t="shared" si="1061"/>
        <v>0.98271701017748414</v>
      </c>
      <c r="AI383" s="12">
        <f t="shared" si="1062"/>
        <v>1.0111352857277418</v>
      </c>
      <c r="AJ383" s="12">
        <f t="shared" si="1063"/>
        <v>0.98306535950799456</v>
      </c>
      <c r="AK383" s="12">
        <f t="shared" si="1064"/>
        <v>0.98585745904169664</v>
      </c>
      <c r="AL383" s="12">
        <f t="shared" si="1065"/>
        <v>0.98258613113562365</v>
      </c>
      <c r="AM383" s="12">
        <f t="shared" si="1066"/>
        <v>0.95650863874809466</v>
      </c>
      <c r="AN383" s="12">
        <f t="shared" si="1067"/>
        <v>0.97331547876828128</v>
      </c>
      <c r="AO383" s="12">
        <f t="shared" si="1068"/>
        <v>0.96024014284208292</v>
      </c>
      <c r="AP383" s="12">
        <f t="shared" si="1069"/>
        <v>0.96563424505745188</v>
      </c>
      <c r="AQ383" s="12">
        <f t="shared" si="1070"/>
        <v>0.92991822954599135</v>
      </c>
      <c r="AR383" s="12">
        <f t="shared" si="1071"/>
        <v>0.96088757430784555</v>
      </c>
      <c r="AS383" s="12">
        <f t="shared" si="1072"/>
        <v>0.93105716995129428</v>
      </c>
      <c r="AT383" s="12">
        <f t="shared" si="1073"/>
        <v>0.96037436165512102</v>
      </c>
      <c r="AV383" s="5">
        <f t="shared" si="1089"/>
        <v>1.0230811253755805</v>
      </c>
      <c r="AW383" s="5">
        <f t="shared" si="1074"/>
        <v>1.0053992246981063</v>
      </c>
      <c r="AX383" s="5">
        <f t="shared" si="1075"/>
        <v>1.0344734260292971</v>
      </c>
      <c r="AY383" s="5">
        <f t="shared" si="1076"/>
        <v>1.0057556143231889</v>
      </c>
      <c r="AZ383" s="5">
        <f t="shared" si="1077"/>
        <v>1.0086121586562893</v>
      </c>
      <c r="BA383" s="5">
        <f t="shared" si="1078"/>
        <v>1.0052653248206718</v>
      </c>
      <c r="BB383" s="5">
        <f t="shared" si="1079"/>
        <v>0.97858593456186538</v>
      </c>
      <c r="BC383" s="5">
        <f t="shared" si="1080"/>
        <v>0.99578069536372515</v>
      </c>
      <c r="BD383" s="5">
        <f t="shared" si="1081"/>
        <v>0.98240356596968637</v>
      </c>
      <c r="BE383" s="5">
        <f t="shared" si="1082"/>
        <v>0.98792217013457706</v>
      </c>
      <c r="BF383" s="5">
        <f t="shared" si="1083"/>
        <v>0.95138178879118029</v>
      </c>
      <c r="BG383" s="5">
        <f t="shared" si="1084"/>
        <v>0.9830659408822825</v>
      </c>
      <c r="BH383" s="5">
        <f t="shared" si="1085"/>
        <v>0.95254701722277335</v>
      </c>
      <c r="BI383" s="5">
        <f t="shared" si="1086"/>
        <v>0.9825408827039761</v>
      </c>
    </row>
    <row r="384" spans="1:61" x14ac:dyDescent="0.25">
      <c r="A384" s="5" t="s">
        <v>281</v>
      </c>
      <c r="B384" s="5" t="s">
        <v>141</v>
      </c>
      <c r="C384" s="5">
        <v>1.6841999999999999</v>
      </c>
      <c r="D384" s="5">
        <v>1.75623</v>
      </c>
      <c r="E384" s="5">
        <v>0.61351900000000004</v>
      </c>
      <c r="F384" s="5">
        <v>0.39064300000000002</v>
      </c>
      <c r="G384" s="5">
        <v>0.57985600000000004</v>
      </c>
      <c r="H384" s="5">
        <v>0.36105799999999999</v>
      </c>
      <c r="I384" s="5">
        <v>1.3260400000000001</v>
      </c>
      <c r="J384" s="5">
        <v>0.95545599999999997</v>
      </c>
      <c r="K384" s="5">
        <v>1.3164499999999999</v>
      </c>
      <c r="L384" s="5">
        <v>0.95234099999999999</v>
      </c>
      <c r="M384" s="5">
        <v>0.77720999999999996</v>
      </c>
      <c r="N384" s="5">
        <v>0.50481200000000004</v>
      </c>
      <c r="O384" s="5">
        <v>0.77125200000000005</v>
      </c>
      <c r="P384" s="5">
        <v>0.50072499999999998</v>
      </c>
      <c r="Q384" s="5"/>
      <c r="R384" s="5">
        <f t="shared" si="1087"/>
        <v>1</v>
      </c>
      <c r="S384" s="5">
        <f t="shared" si="1088"/>
        <v>1.0427680798004988</v>
      </c>
      <c r="T384" s="5">
        <f t="shared" si="1048"/>
        <v>0.36427918299489376</v>
      </c>
      <c r="U384" s="5">
        <f t="shared" si="1049"/>
        <v>0.23194573091081822</v>
      </c>
      <c r="V384" s="5">
        <f t="shared" si="1050"/>
        <v>0.34429165182282395</v>
      </c>
      <c r="W384" s="5">
        <f t="shared" si="1051"/>
        <v>0.21437952737204607</v>
      </c>
      <c r="X384" s="5">
        <f t="shared" si="1052"/>
        <v>0.78734117088231814</v>
      </c>
      <c r="Y384" s="5">
        <f t="shared" si="1053"/>
        <v>0.5673055456596604</v>
      </c>
      <c r="Z384" s="5">
        <f t="shared" si="1054"/>
        <v>0.78164707279420498</v>
      </c>
      <c r="AA384" s="5">
        <f t="shared" si="1055"/>
        <v>0.56545600285001785</v>
      </c>
      <c r="AB384" s="5">
        <f t="shared" si="1056"/>
        <v>0.46147132169576061</v>
      </c>
      <c r="AC384" s="5">
        <f t="shared" si="1057"/>
        <v>0.29973399833748965</v>
      </c>
      <c r="AD384" s="5">
        <f t="shared" si="1058"/>
        <v>0.45793373708585683</v>
      </c>
      <c r="AE384" s="5">
        <f t="shared" si="1059"/>
        <v>0.29730732692079326</v>
      </c>
      <c r="AF384" s="5"/>
      <c r="AG384" s="12">
        <f t="shared" si="1060"/>
        <v>1</v>
      </c>
      <c r="AH384" s="12">
        <f t="shared" si="1061"/>
        <v>1.0050351995993614</v>
      </c>
      <c r="AI384" s="12">
        <f t="shared" si="1062"/>
        <v>0.9907224482318393</v>
      </c>
      <c r="AJ384" s="12">
        <f t="shared" si="1063"/>
        <v>1.0274895188171718</v>
      </c>
      <c r="AK384" s="12">
        <f t="shared" si="1064"/>
        <v>0.98538844443766849</v>
      </c>
      <c r="AL384" s="12">
        <f t="shared" si="1065"/>
        <v>1.0317642441516246</v>
      </c>
      <c r="AM384" s="12">
        <f t="shared" si="1066"/>
        <v>1.017356208873019</v>
      </c>
      <c r="AN384" s="12">
        <f t="shared" si="1067"/>
        <v>1.0172367234530562</v>
      </c>
      <c r="AO384" s="12">
        <f t="shared" si="1068"/>
        <v>1.0283647401029945</v>
      </c>
      <c r="AP384" s="12">
        <f t="shared" si="1069"/>
        <v>1.0355636973314677</v>
      </c>
      <c r="AQ384" s="12">
        <f t="shared" si="1070"/>
        <v>1.028667126113477</v>
      </c>
      <c r="AR384" s="12">
        <f t="shared" si="1071"/>
        <v>1.0231051925966548</v>
      </c>
      <c r="AS384" s="12">
        <f t="shared" si="1072"/>
        <v>1.0140365683166541</v>
      </c>
      <c r="AT384" s="12">
        <f t="shared" si="1073"/>
        <v>1.0368780439997509</v>
      </c>
      <c r="AV384" s="5">
        <f t="shared" si="1089"/>
        <v>0.96832058874259752</v>
      </c>
      <c r="AW384" s="5">
        <f t="shared" si="1074"/>
        <v>0.97319627618308768</v>
      </c>
      <c r="AX384" s="5">
        <f t="shared" si="1075"/>
        <v>0.95933694435236216</v>
      </c>
      <c r="AY384" s="5">
        <f t="shared" si="1076"/>
        <v>0.994939255787892</v>
      </c>
      <c r="AZ384" s="5">
        <f t="shared" si="1077"/>
        <v>0.95417191865803541</v>
      </c>
      <c r="BA384" s="5">
        <f t="shared" si="1078"/>
        <v>0.99907856034046216</v>
      </c>
      <c r="BB384" s="5">
        <f t="shared" si="1079"/>
        <v>0.98512696313685877</v>
      </c>
      <c r="BC384" s="5">
        <f t="shared" si="1080"/>
        <v>0.98501126294465424</v>
      </c>
      <c r="BD384" s="5">
        <f t="shared" si="1081"/>
        <v>0.99578675057865984</v>
      </c>
      <c r="BE384" s="5">
        <f t="shared" si="1082"/>
        <v>1.0027576490804677</v>
      </c>
      <c r="BF384" s="5">
        <f t="shared" si="1083"/>
        <v>0.99607955717835772</v>
      </c>
      <c r="BG384" s="5">
        <f t="shared" si="1084"/>
        <v>0.99069382244080129</v>
      </c>
      <c r="BH384" s="5">
        <f t="shared" si="1085"/>
        <v>0.98191248683890575</v>
      </c>
      <c r="BI384" s="5">
        <f t="shared" si="1086"/>
        <v>1.0040303580201115</v>
      </c>
    </row>
    <row r="385" spans="1:61" x14ac:dyDescent="0.25">
      <c r="A385" s="5" t="s">
        <v>282</v>
      </c>
      <c r="B385" s="5" t="s">
        <v>143</v>
      </c>
      <c r="C385" s="5">
        <v>1.5827500000000001</v>
      </c>
      <c r="D385" s="5">
        <v>1.65655</v>
      </c>
      <c r="E385" s="5">
        <v>0.64494700000000005</v>
      </c>
      <c r="F385" s="5">
        <v>0.41777300000000001</v>
      </c>
      <c r="G385" s="5">
        <v>0.617093</v>
      </c>
      <c r="H385" s="5">
        <v>0.386851</v>
      </c>
      <c r="I385" s="5">
        <v>1.25621</v>
      </c>
      <c r="J385" s="5">
        <v>0.93227899999999997</v>
      </c>
      <c r="K385" s="5">
        <v>1.2679499999999999</v>
      </c>
      <c r="L385" s="5">
        <v>0.93005899999999997</v>
      </c>
      <c r="M385" s="5">
        <v>0.84959700000000005</v>
      </c>
      <c r="N385" s="5">
        <v>0.56194100000000002</v>
      </c>
      <c r="O385" s="5">
        <v>0.84289199999999997</v>
      </c>
      <c r="P385" s="5">
        <v>0.55354599999999998</v>
      </c>
      <c r="Q385" s="5"/>
      <c r="R385" s="5">
        <f t="shared" si="1087"/>
        <v>1</v>
      </c>
      <c r="S385" s="5">
        <f t="shared" si="1088"/>
        <v>1.0466277049439265</v>
      </c>
      <c r="T385" s="5">
        <f t="shared" si="1048"/>
        <v>0.40748507344811247</v>
      </c>
      <c r="U385" s="5">
        <f t="shared" si="1049"/>
        <v>0.26395387774443213</v>
      </c>
      <c r="V385" s="5">
        <f t="shared" si="1050"/>
        <v>0.38988658979624069</v>
      </c>
      <c r="W385" s="5">
        <f t="shared" si="1051"/>
        <v>0.24441699573527087</v>
      </c>
      <c r="X385" s="5">
        <f t="shared" si="1052"/>
        <v>0.79368820091612702</v>
      </c>
      <c r="Y385" s="5">
        <f t="shared" si="1053"/>
        <v>0.58902479861001411</v>
      </c>
      <c r="Z385" s="5">
        <f t="shared" si="1054"/>
        <v>0.80110567051018788</v>
      </c>
      <c r="AA385" s="5">
        <f t="shared" si="1055"/>
        <v>0.58762217659137572</v>
      </c>
      <c r="AB385" s="5">
        <f t="shared" si="1056"/>
        <v>0.53678534196809347</v>
      </c>
      <c r="AC385" s="5">
        <f t="shared" si="1057"/>
        <v>0.35504090980887693</v>
      </c>
      <c r="AD385" s="5">
        <f t="shared" si="1058"/>
        <v>0.53254904438477324</v>
      </c>
      <c r="AE385" s="5">
        <f t="shared" si="1059"/>
        <v>0.34973685041857522</v>
      </c>
      <c r="AF385" s="5"/>
      <c r="AG385" s="12">
        <f t="shared" si="1060"/>
        <v>1</v>
      </c>
      <c r="AH385" s="12">
        <f t="shared" si="1061"/>
        <v>0.99778427782853663</v>
      </c>
      <c r="AI385" s="12">
        <f t="shared" si="1062"/>
        <v>0.98480780671981494</v>
      </c>
      <c r="AJ385" s="12">
        <f t="shared" si="1063"/>
        <v>0.99357716446685596</v>
      </c>
      <c r="AK385" s="12">
        <f t="shared" si="1064"/>
        <v>0.99732580395196069</v>
      </c>
      <c r="AL385" s="12">
        <f t="shared" si="1065"/>
        <v>0.99840696985676891</v>
      </c>
      <c r="AM385" s="12">
        <f t="shared" si="1066"/>
        <v>0.98974576927467972</v>
      </c>
      <c r="AN385" s="12">
        <f t="shared" si="1067"/>
        <v>0.99795503722811096</v>
      </c>
      <c r="AO385" s="12">
        <f t="shared" si="1068"/>
        <v>1.0056309502746072</v>
      </c>
      <c r="AP385" s="12">
        <f t="shared" si="1069"/>
        <v>1.0031889979145925</v>
      </c>
      <c r="AQ385" s="12">
        <f t="shared" si="1070"/>
        <v>1.0059115799953082</v>
      </c>
      <c r="AR385" s="12">
        <f t="shared" si="1071"/>
        <v>1.004944987231434</v>
      </c>
      <c r="AS385" s="12">
        <f t="shared" si="1072"/>
        <v>1.0040417049524659</v>
      </c>
      <c r="AT385" s="12">
        <f t="shared" si="1073"/>
        <v>1.0013947877660743</v>
      </c>
      <c r="AV385" s="5">
        <f t="shared" si="1089"/>
        <v>1.0029592923045727</v>
      </c>
      <c r="AW385" s="5">
        <f t="shared" si="1074"/>
        <v>1.0007370131635385</v>
      </c>
      <c r="AX385" s="5">
        <f t="shared" si="1075"/>
        <v>0.98772214088372412</v>
      </c>
      <c r="AY385" s="5">
        <f t="shared" si="1076"/>
        <v>0.99651744972366196</v>
      </c>
      <c r="AZ385" s="5">
        <f t="shared" si="1077"/>
        <v>1.0002771825287475</v>
      </c>
      <c r="BA385" s="5">
        <f t="shared" si="1078"/>
        <v>1.0013615479194979</v>
      </c>
      <c r="BB385" s="5">
        <f t="shared" si="1079"/>
        <v>0.99267471631317772</v>
      </c>
      <c r="BC385" s="5">
        <f t="shared" si="1080"/>
        <v>1.0009082778900897</v>
      </c>
      <c r="BD385" s="5">
        <f t="shared" si="1081"/>
        <v>1.0086069062069951</v>
      </c>
      <c r="BE385" s="5">
        <f t="shared" si="1082"/>
        <v>1.0061577273961533</v>
      </c>
      <c r="BF385" s="5">
        <f t="shared" si="1083"/>
        <v>1.008888366393069</v>
      </c>
      <c r="BG385" s="5">
        <f t="shared" si="1084"/>
        <v>1.007918913198667</v>
      </c>
      <c r="BH385" s="5">
        <f t="shared" si="1085"/>
        <v>1.0070129578434019</v>
      </c>
      <c r="BI385" s="5">
        <f t="shared" si="1086"/>
        <v>1.0043582076553497</v>
      </c>
    </row>
    <row r="386" spans="1:61" x14ac:dyDescent="0.25">
      <c r="A386" s="7" t="s">
        <v>6</v>
      </c>
      <c r="B386" s="7" t="s">
        <v>193</v>
      </c>
      <c r="C386" s="7" t="s">
        <v>194</v>
      </c>
      <c r="D386" s="7">
        <v>1</v>
      </c>
      <c r="E386" s="7" t="s">
        <v>201</v>
      </c>
      <c r="F386" s="7">
        <v>2</v>
      </c>
      <c r="G386" s="7" t="s">
        <v>51</v>
      </c>
      <c r="H386" s="7" t="s">
        <v>195</v>
      </c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</row>
    <row r="387" spans="1:61" x14ac:dyDescent="0.25">
      <c r="A387" s="5" t="s">
        <v>221</v>
      </c>
      <c r="B387" s="5" t="s">
        <v>123</v>
      </c>
      <c r="C387" s="5">
        <v>1.48742</v>
      </c>
      <c r="D387" s="5">
        <v>1.5559099999999999</v>
      </c>
      <c r="E387" s="5">
        <v>0.39966099999999999</v>
      </c>
      <c r="F387" s="5">
        <v>0.35356300000000002</v>
      </c>
      <c r="G387" s="5">
        <v>0.36732199999999998</v>
      </c>
      <c r="H387" s="5">
        <v>0.32219199999999998</v>
      </c>
      <c r="I387" s="5">
        <v>0.58345100000000005</v>
      </c>
      <c r="J387" s="5">
        <v>0.482825</v>
      </c>
      <c r="K387" s="5">
        <v>0.57522899999999999</v>
      </c>
      <c r="L387" s="5">
        <v>0.47636099999999998</v>
      </c>
      <c r="M387" s="5">
        <v>0.48681799999999997</v>
      </c>
      <c r="N387" s="5">
        <v>0.41519099999999998</v>
      </c>
      <c r="O387" s="5">
        <v>0.48058600000000001</v>
      </c>
      <c r="P387" s="5">
        <v>0.41039199999999998</v>
      </c>
      <c r="Q387" s="5"/>
      <c r="R387" s="5">
        <f>C387/$C387</f>
        <v>1</v>
      </c>
      <c r="S387" s="5">
        <f>D387/$C387</f>
        <v>1.0460461739118743</v>
      </c>
      <c r="T387" s="5">
        <f t="shared" ref="T387:T397" si="1090">E387/$C387</f>
        <v>0.2686941146414597</v>
      </c>
      <c r="U387" s="5">
        <f t="shared" ref="U387:U397" si="1091">F387/$C387</f>
        <v>0.23770219574834278</v>
      </c>
      <c r="V387" s="5">
        <f t="shared" ref="V387:V397" si="1092">G387/$C387</f>
        <v>0.24695244113969153</v>
      </c>
      <c r="W387" s="5">
        <f t="shared" ref="W387:W397" si="1093">H387/$C387</f>
        <v>0.21661131354963628</v>
      </c>
      <c r="X387" s="5">
        <f t="shared" ref="X387:X397" si="1094">I387/$C387</f>
        <v>0.39225706256470938</v>
      </c>
      <c r="Y387" s="5">
        <f t="shared" ref="Y387:Y397" si="1095">J387/$C387</f>
        <v>0.32460569307929166</v>
      </c>
      <c r="Z387" s="5">
        <f t="shared" ref="Z387:Z397" si="1096">K387/$C387</f>
        <v>0.386729370319076</v>
      </c>
      <c r="AA387" s="5">
        <f t="shared" ref="AA387:AA397" si="1097">L387/$C387</f>
        <v>0.32025991313818558</v>
      </c>
      <c r="AB387" s="5">
        <f t="shared" ref="AB387:AB397" si="1098">M387/$C387</f>
        <v>0.32729020720442109</v>
      </c>
      <c r="AC387" s="5">
        <f t="shared" ref="AC387:AC397" si="1099">N387/$C387</f>
        <v>0.27913501230318266</v>
      </c>
      <c r="AD387" s="5">
        <f t="shared" ref="AD387:AD397" si="1100">O387/$C387</f>
        <v>0.32310040203842899</v>
      </c>
      <c r="AE387" s="5">
        <f t="shared" ref="AE387:AE397" si="1101">P387/$C387</f>
        <v>0.2759086202955453</v>
      </c>
      <c r="AF387" s="5"/>
      <c r="AG387" s="12">
        <f t="shared" ref="AG387:AG397" si="1102">R387/R363</f>
        <v>1</v>
      </c>
      <c r="AH387" s="12">
        <f>S387/S363</f>
        <v>0.990532705809402</v>
      </c>
      <c r="AI387" s="12">
        <f t="shared" ref="AI387:AI397" si="1103">T387/T363</f>
        <v>0.6435670601575143</v>
      </c>
      <c r="AJ387" s="12">
        <f t="shared" ref="AJ387:AJ397" si="1104">U387/U363</f>
        <v>0.64374833212338245</v>
      </c>
      <c r="AK387" s="12">
        <f t="shared" ref="AK387:AK397" si="1105">V387/V363</f>
        <v>0.64341479010582658</v>
      </c>
      <c r="AL387" s="12">
        <f t="shared" ref="AL387:AL397" si="1106">W387/W363</f>
        <v>0.6417786384797487</v>
      </c>
      <c r="AM387" s="12">
        <f t="shared" ref="AM387:AM397" si="1107">X387/X363</f>
        <v>0.50924062456640184</v>
      </c>
      <c r="AN387" s="12">
        <f t="shared" ref="AN387:AN397" si="1108">Y387/Y363</f>
        <v>0.48068013771537327</v>
      </c>
      <c r="AO387" s="12">
        <f t="shared" ref="AO387:AO397" si="1109">Z387/Z363</f>
        <v>0.50422997258305902</v>
      </c>
      <c r="AP387" s="12">
        <f t="shared" ref="AP387:AP397" si="1110">AA387/AA363</f>
        <v>0.47925185219020472</v>
      </c>
      <c r="AQ387" s="12">
        <f t="shared" ref="AQ387:AQ397" si="1111">AB387/AB363</f>
        <v>0.64233068239380653</v>
      </c>
      <c r="AR387" s="12">
        <f t="shared" ref="AR387:AR397" si="1112">AC387/AC363</f>
        <v>0.64013436868568763</v>
      </c>
      <c r="AS387" s="12">
        <f t="shared" ref="AS387:AS397" si="1113">AD387/AD363</f>
        <v>0.63939340874687689</v>
      </c>
      <c r="AT387" s="12">
        <f t="shared" ref="AT387:AT397" si="1114">AE387/AE363</f>
        <v>0.64109871889397185</v>
      </c>
      <c r="AV387" s="5">
        <f>C387/C363</f>
        <v>1.5542285126147448</v>
      </c>
      <c r="AW387" s="5">
        <f t="shared" ref="AW387:AW397" si="1115">D387/D363</f>
        <v>1.5395141740464056</v>
      </c>
      <c r="AX387" s="5">
        <f t="shared" ref="AX387:AX397" si="1116">E387/E363</f>
        <v>1.0002502746764574</v>
      </c>
      <c r="AY387" s="5">
        <f t="shared" ref="AY387:AY397" si="1117">F387/F363</f>
        <v>1.0005320127343473</v>
      </c>
      <c r="AZ387" s="5">
        <f t="shared" ref="AZ387:AZ397" si="1118">G387/G363</f>
        <v>1.000013612220507</v>
      </c>
      <c r="BA387" s="5">
        <f t="shared" ref="BA387:BA397" si="1119">H387/H363</f>
        <v>0.9974706587122959</v>
      </c>
      <c r="BB387" s="5">
        <f t="shared" ref="BB387:BB397" si="1120">I387/I363</f>
        <v>0.79147629848284251</v>
      </c>
      <c r="BC387" s="5">
        <f t="shared" ref="BC387:BC397" si="1121">J387/J363</f>
        <v>0.74708677548481539</v>
      </c>
      <c r="BD387" s="5">
        <f t="shared" ref="BD387:BD397" si="1122">K387/K363</f>
        <v>0.78368860030354137</v>
      </c>
      <c r="BE387" s="5">
        <f t="shared" ref="BE387:BE397" si="1123">L387/L363</f>
        <v>0.74486689339744339</v>
      </c>
      <c r="BF387" s="5">
        <f t="shared" ref="BF387:BF397" si="1124">M387/M363</f>
        <v>0.99832866110373986</v>
      </c>
      <c r="BG387" s="5">
        <f t="shared" ref="BG387:BG397" si="1125">N387/N363</f>
        <v>0.99491508771593506</v>
      </c>
      <c r="BH387" s="5">
        <f t="shared" ref="BH387:BH397" si="1126">O387/O363</f>
        <v>0.99376346665232984</v>
      </c>
      <c r="BI387" s="5">
        <f t="shared" ref="BI387:BI397" si="1127">P387/P363</f>
        <v>0.99641390830579624</v>
      </c>
    </row>
    <row r="388" spans="1:61" x14ac:dyDescent="0.25">
      <c r="A388" s="5" t="s">
        <v>222</v>
      </c>
      <c r="B388" s="5" t="s">
        <v>125</v>
      </c>
      <c r="C388" s="5">
        <v>1.4313800000000001</v>
      </c>
      <c r="D388" s="5">
        <v>1.5075099999999999</v>
      </c>
      <c r="E388" s="5">
        <v>0.41023900000000002</v>
      </c>
      <c r="F388" s="5">
        <v>0.35623700000000003</v>
      </c>
      <c r="G388" s="5">
        <v>0.37738899999999997</v>
      </c>
      <c r="H388" s="5">
        <v>0.32366800000000001</v>
      </c>
      <c r="I388" s="5">
        <v>0.62984099999999998</v>
      </c>
      <c r="J388" s="5">
        <v>0.50521199999999999</v>
      </c>
      <c r="K388" s="5">
        <v>0.62270700000000001</v>
      </c>
      <c r="L388" s="5">
        <v>0.49566500000000002</v>
      </c>
      <c r="M388" s="5">
        <v>0.49543599999999999</v>
      </c>
      <c r="N388" s="5">
        <v>0.413912</v>
      </c>
      <c r="O388" s="5">
        <v>0.489954</v>
      </c>
      <c r="P388" s="5">
        <v>0.40850700000000001</v>
      </c>
      <c r="Q388" s="5"/>
      <c r="R388" s="5">
        <f t="shared" ref="R388:R397" si="1128">C388/$C388</f>
        <v>1</v>
      </c>
      <c r="S388" s="5">
        <f t="shared" ref="S388:S397" si="1129">D388/$C388</f>
        <v>1.0531864354678699</v>
      </c>
      <c r="T388" s="5">
        <f t="shared" si="1090"/>
        <v>0.28660383685673962</v>
      </c>
      <c r="U388" s="5">
        <f t="shared" si="1091"/>
        <v>0.24887660858751695</v>
      </c>
      <c r="V388" s="5">
        <f t="shared" si="1092"/>
        <v>0.26365395632187116</v>
      </c>
      <c r="W388" s="5">
        <f t="shared" si="1093"/>
        <v>0.2261230420992329</v>
      </c>
      <c r="X388" s="5">
        <f t="shared" si="1094"/>
        <v>0.44002361357571013</v>
      </c>
      <c r="Y388" s="5">
        <f t="shared" si="1095"/>
        <v>0.35295449146977043</v>
      </c>
      <c r="Z388" s="5">
        <f t="shared" si="1096"/>
        <v>0.43503961212256703</v>
      </c>
      <c r="AA388" s="5">
        <f t="shared" si="1097"/>
        <v>0.3462847042714024</v>
      </c>
      <c r="AB388" s="5">
        <f t="shared" si="1098"/>
        <v>0.34612471880283358</v>
      </c>
      <c r="AC388" s="5">
        <f t="shared" si="1099"/>
        <v>0.28916989199234305</v>
      </c>
      <c r="AD388" s="5">
        <f t="shared" si="1100"/>
        <v>0.34229484832818674</v>
      </c>
      <c r="AE388" s="5">
        <f t="shared" si="1101"/>
        <v>0.28539381575821932</v>
      </c>
      <c r="AF388" s="5"/>
      <c r="AG388" s="12">
        <f t="shared" si="1102"/>
        <v>1</v>
      </c>
      <c r="AH388" s="12">
        <f>S388/S364</f>
        <v>0.99615241861825787</v>
      </c>
      <c r="AI388" s="12">
        <f t="shared" si="1103"/>
        <v>0.67498909799433038</v>
      </c>
      <c r="AJ388" s="12">
        <f t="shared" si="1104"/>
        <v>0.67671388694829226</v>
      </c>
      <c r="AK388" s="12">
        <f t="shared" si="1105"/>
        <v>0.67382892739543199</v>
      </c>
      <c r="AL388" s="12">
        <f t="shared" si="1106"/>
        <v>0.67363759351010011</v>
      </c>
      <c r="AM388" s="12">
        <f t="shared" si="1107"/>
        <v>0.54079322217488945</v>
      </c>
      <c r="AN388" s="12">
        <f t="shared" si="1108"/>
        <v>0.49505215420234322</v>
      </c>
      <c r="AO388" s="12">
        <f t="shared" si="1109"/>
        <v>0.54129485169372626</v>
      </c>
      <c r="AP388" s="12">
        <f t="shared" si="1110"/>
        <v>0.49090193929272319</v>
      </c>
      <c r="AQ388" s="12">
        <f t="shared" si="1111"/>
        <v>0.67118281976338956</v>
      </c>
      <c r="AR388" s="12">
        <f t="shared" si="1112"/>
        <v>0.673564952509904</v>
      </c>
      <c r="AS388" s="12">
        <f t="shared" si="1113"/>
        <v>0.67357283451552907</v>
      </c>
      <c r="AT388" s="12">
        <f t="shared" si="1114"/>
        <v>0.67538412405085879</v>
      </c>
      <c r="AV388" s="5">
        <f t="shared" ref="AV388:AV397" si="1130">C388/C364</f>
        <v>1.4822063375198948</v>
      </c>
      <c r="AW388" s="5">
        <f t="shared" si="1115"/>
        <v>1.4765034280117533</v>
      </c>
      <c r="AX388" s="5">
        <f t="shared" si="1116"/>
        <v>1.0004731188040337</v>
      </c>
      <c r="AY388" s="5">
        <f t="shared" si="1117"/>
        <v>1.0030296119224802</v>
      </c>
      <c r="AZ388" s="5">
        <f t="shared" si="1118"/>
        <v>0.99875350658974227</v>
      </c>
      <c r="BA388" s="5">
        <f t="shared" si="1119"/>
        <v>0.99846991029232113</v>
      </c>
      <c r="BB388" s="5">
        <f t="shared" si="1120"/>
        <v>0.8015671411954256</v>
      </c>
      <c r="BC388" s="5">
        <f t="shared" si="1121"/>
        <v>0.7337694403615892</v>
      </c>
      <c r="BD388" s="5">
        <f t="shared" si="1122"/>
        <v>0.80231065964733261</v>
      </c>
      <c r="BE388" s="5">
        <f t="shared" si="1123"/>
        <v>0.72761796552048097</v>
      </c>
      <c r="BF388" s="5">
        <f t="shared" si="1124"/>
        <v>0.99483142908776923</v>
      </c>
      <c r="BG388" s="5">
        <f t="shared" si="1125"/>
        <v>0.99836224134146667</v>
      </c>
      <c r="BH388" s="5">
        <f t="shared" si="1126"/>
        <v>0.99837392410015646</v>
      </c>
      <c r="BI388" s="5">
        <f t="shared" si="1127"/>
        <v>1.0010586289285057</v>
      </c>
    </row>
    <row r="389" spans="1:61" x14ac:dyDescent="0.25">
      <c r="A389" s="5" t="s">
        <v>223</v>
      </c>
      <c r="B389" s="5" t="s">
        <v>127</v>
      </c>
      <c r="C389" s="5">
        <v>1.2955099999999999</v>
      </c>
      <c r="D389" s="5">
        <v>1.35571</v>
      </c>
      <c r="E389" s="5">
        <v>0.41606500000000002</v>
      </c>
      <c r="F389" s="5">
        <v>0.35452800000000001</v>
      </c>
      <c r="G389" s="5">
        <v>0.38287300000000002</v>
      </c>
      <c r="H389" s="5">
        <v>0.32205</v>
      </c>
      <c r="I389" s="5">
        <v>0.65743600000000002</v>
      </c>
      <c r="J389" s="5">
        <v>0.53156099999999995</v>
      </c>
      <c r="K389" s="5">
        <v>0.653424</v>
      </c>
      <c r="L389" s="5">
        <v>0.52446199999999998</v>
      </c>
      <c r="M389" s="5">
        <v>0.50024000000000002</v>
      </c>
      <c r="N389" s="5">
        <v>0.413215</v>
      </c>
      <c r="O389" s="5">
        <v>0.494002</v>
      </c>
      <c r="P389" s="5">
        <v>0.40793499999999999</v>
      </c>
      <c r="Q389" s="5"/>
      <c r="R389" s="5">
        <f t="shared" si="1128"/>
        <v>1</v>
      </c>
      <c r="S389" s="5">
        <f t="shared" si="1129"/>
        <v>1.0464681862741314</v>
      </c>
      <c r="T389" s="5">
        <f t="shared" si="1090"/>
        <v>0.32115923458715101</v>
      </c>
      <c r="U389" s="5">
        <f t="shared" si="1091"/>
        <v>0.27365902231553596</v>
      </c>
      <c r="V389" s="5">
        <f t="shared" si="1092"/>
        <v>0.29553843660025786</v>
      </c>
      <c r="W389" s="5">
        <f t="shared" si="1093"/>
        <v>0.24858935863096387</v>
      </c>
      <c r="X389" s="5">
        <f t="shared" si="1094"/>
        <v>0.50747273274617721</v>
      </c>
      <c r="Y389" s="5">
        <f t="shared" si="1095"/>
        <v>0.41031022531667066</v>
      </c>
      <c r="Z389" s="5">
        <f t="shared" si="1096"/>
        <v>0.50437588285694435</v>
      </c>
      <c r="AA389" s="5">
        <f t="shared" si="1097"/>
        <v>0.4048305300615202</v>
      </c>
      <c r="AB389" s="5">
        <f t="shared" si="1098"/>
        <v>0.38613364620882901</v>
      </c>
      <c r="AC389" s="5">
        <f t="shared" si="1099"/>
        <v>0.31895932875855842</v>
      </c>
      <c r="AD389" s="5">
        <f t="shared" si="1100"/>
        <v>0.38131855408294807</v>
      </c>
      <c r="AE389" s="5">
        <f t="shared" si="1101"/>
        <v>0.3148837137497974</v>
      </c>
      <c r="AF389" s="5"/>
      <c r="AG389" s="12">
        <f t="shared" si="1102"/>
        <v>1</v>
      </c>
      <c r="AH389" s="12">
        <f t="shared" ref="AH389:AH397" si="1131">S389/S365</f>
        <v>0.99037428247059756</v>
      </c>
      <c r="AI389" s="12">
        <f t="shared" si="1103"/>
        <v>0.7426555993051569</v>
      </c>
      <c r="AJ389" s="12">
        <f t="shared" si="1104"/>
        <v>0.74190473831892734</v>
      </c>
      <c r="AK389" s="12">
        <f t="shared" si="1105"/>
        <v>0.74191438152368849</v>
      </c>
      <c r="AL389" s="12">
        <f t="shared" si="1106"/>
        <v>0.74224169520667127</v>
      </c>
      <c r="AM389" s="12">
        <f t="shared" si="1107"/>
        <v>0.62356778441810146</v>
      </c>
      <c r="AN389" s="12">
        <f t="shared" si="1108"/>
        <v>0.57383695697383508</v>
      </c>
      <c r="AO389" s="12">
        <f t="shared" si="1109"/>
        <v>0.62530817299875652</v>
      </c>
      <c r="AP389" s="12">
        <f t="shared" si="1110"/>
        <v>0.57090445527621625</v>
      </c>
      <c r="AQ389" s="12">
        <f t="shared" si="1111"/>
        <v>0.74289439385508105</v>
      </c>
      <c r="AR389" s="12">
        <f t="shared" si="1112"/>
        <v>0.74268079441578516</v>
      </c>
      <c r="AS389" s="12">
        <f t="shared" si="1113"/>
        <v>0.74205736896544916</v>
      </c>
      <c r="AT389" s="12">
        <f t="shared" si="1114"/>
        <v>0.74182171950447506</v>
      </c>
      <c r="AV389" s="5">
        <f t="shared" si="1130"/>
        <v>1.348882586169557</v>
      </c>
      <c r="AW389" s="5">
        <f t="shared" si="1115"/>
        <v>1.3358986234147592</v>
      </c>
      <c r="AX389" s="5">
        <f t="shared" si="1116"/>
        <v>1.0017552054240424</v>
      </c>
      <c r="AY389" s="5">
        <f t="shared" si="1117"/>
        <v>1.0007423821150834</v>
      </c>
      <c r="AZ389" s="5">
        <f t="shared" si="1118"/>
        <v>1.0007553896660604</v>
      </c>
      <c r="BA389" s="5">
        <f t="shared" si="1119"/>
        <v>1.0011968973932508</v>
      </c>
      <c r="BB389" s="5">
        <f t="shared" si="1120"/>
        <v>0.84111972569790949</v>
      </c>
      <c r="BC389" s="5">
        <f t="shared" si="1121"/>
        <v>0.7740386785625355</v>
      </c>
      <c r="BD389" s="5">
        <f t="shared" si="1122"/>
        <v>0.84346730554752358</v>
      </c>
      <c r="BE389" s="5">
        <f t="shared" si="1123"/>
        <v>0.77008307808870469</v>
      </c>
      <c r="BF389" s="5">
        <f t="shared" si="1124"/>
        <v>1.0020773112341073</v>
      </c>
      <c r="BG389" s="5">
        <f t="shared" si="1125"/>
        <v>1.0017891906700254</v>
      </c>
      <c r="BH389" s="5">
        <f t="shared" si="1126"/>
        <v>1.0009482629362922</v>
      </c>
      <c r="BI389" s="5">
        <f t="shared" si="1127"/>
        <v>1.0006303994819441</v>
      </c>
    </row>
    <row r="390" spans="1:61" x14ac:dyDescent="0.25">
      <c r="A390" s="5" t="s">
        <v>224</v>
      </c>
      <c r="B390" s="5" t="s">
        <v>129</v>
      </c>
      <c r="C390" s="5">
        <v>1.23705</v>
      </c>
      <c r="D390" s="5">
        <v>1.29983</v>
      </c>
      <c r="E390" s="5">
        <v>0.418466</v>
      </c>
      <c r="F390" s="5">
        <v>0.354043</v>
      </c>
      <c r="G390" s="5">
        <v>0.38642300000000002</v>
      </c>
      <c r="H390" s="5">
        <v>0.32148199999999999</v>
      </c>
      <c r="I390" s="5">
        <v>0.69187699999999996</v>
      </c>
      <c r="J390" s="5">
        <v>0.55145100000000002</v>
      </c>
      <c r="K390" s="5">
        <v>0.68386800000000003</v>
      </c>
      <c r="L390" s="5">
        <v>0.55030599999999996</v>
      </c>
      <c r="M390" s="5">
        <v>0.50285400000000002</v>
      </c>
      <c r="N390" s="5">
        <v>0.41360999999999998</v>
      </c>
      <c r="O390" s="5">
        <v>0.49670399999999998</v>
      </c>
      <c r="P390" s="5">
        <v>0.40849800000000003</v>
      </c>
      <c r="Q390" s="5"/>
      <c r="R390" s="5">
        <f t="shared" si="1128"/>
        <v>1</v>
      </c>
      <c r="S390" s="5">
        <f t="shared" si="1129"/>
        <v>1.0507497675922559</v>
      </c>
      <c r="T390" s="5">
        <f t="shared" si="1090"/>
        <v>0.33827735338102743</v>
      </c>
      <c r="U390" s="5">
        <f t="shared" si="1091"/>
        <v>0.28619942605391857</v>
      </c>
      <c r="V390" s="5">
        <f t="shared" si="1092"/>
        <v>0.31237460086496099</v>
      </c>
      <c r="W390" s="5">
        <f t="shared" si="1093"/>
        <v>0.25987793541085646</v>
      </c>
      <c r="X390" s="5">
        <f t="shared" si="1094"/>
        <v>0.55929590558182773</v>
      </c>
      <c r="Y390" s="5">
        <f t="shared" si="1095"/>
        <v>0.44577907117739785</v>
      </c>
      <c r="Z390" s="5">
        <f t="shared" si="1096"/>
        <v>0.55282163210864566</v>
      </c>
      <c r="AA390" s="5">
        <f t="shared" si="1097"/>
        <v>0.4448534820742896</v>
      </c>
      <c r="AB390" s="5">
        <f t="shared" si="1098"/>
        <v>0.40649448284224571</v>
      </c>
      <c r="AC390" s="5">
        <f t="shared" si="1099"/>
        <v>0.33435188553413359</v>
      </c>
      <c r="AD390" s="5">
        <f t="shared" si="1100"/>
        <v>0.40152297805262521</v>
      </c>
      <c r="AE390" s="5">
        <f t="shared" si="1101"/>
        <v>0.33021947374802962</v>
      </c>
      <c r="AF390" s="5"/>
      <c r="AG390" s="12">
        <f t="shared" si="1102"/>
        <v>1</v>
      </c>
      <c r="AH390" s="12">
        <f t="shared" si="1131"/>
        <v>0.99308312582207392</v>
      </c>
      <c r="AI390" s="12">
        <f t="shared" si="1103"/>
        <v>0.7768608582262746</v>
      </c>
      <c r="AJ390" s="12">
        <f t="shared" si="1104"/>
        <v>0.77711853591442659</v>
      </c>
      <c r="AK390" s="12">
        <f t="shared" si="1105"/>
        <v>0.77755469218199957</v>
      </c>
      <c r="AL390" s="12">
        <f t="shared" si="1106"/>
        <v>0.77734801722269309</v>
      </c>
      <c r="AM390" s="12">
        <f t="shared" si="1107"/>
        <v>0.67219694638372673</v>
      </c>
      <c r="AN390" s="12">
        <f t="shared" si="1108"/>
        <v>0.61004403357683501</v>
      </c>
      <c r="AO390" s="12">
        <f t="shared" si="1109"/>
        <v>0.66587706210318698</v>
      </c>
      <c r="AP390" s="12">
        <f t="shared" si="1110"/>
        <v>0.60961245528669405</v>
      </c>
      <c r="AQ390" s="12">
        <f t="shared" si="1111"/>
        <v>0.77043245948330474</v>
      </c>
      <c r="AR390" s="12">
        <f t="shared" si="1112"/>
        <v>0.77421311152801386</v>
      </c>
      <c r="AS390" s="12">
        <f t="shared" si="1113"/>
        <v>0.77707654651848346</v>
      </c>
      <c r="AT390" s="12">
        <f t="shared" si="1114"/>
        <v>0.77780451390004601</v>
      </c>
      <c r="AV390" s="5">
        <f t="shared" si="1130"/>
        <v>1.2885373764897787</v>
      </c>
      <c r="AW390" s="5">
        <f t="shared" si="1115"/>
        <v>1.2796247255830437</v>
      </c>
      <c r="AX390" s="5">
        <f t="shared" si="1116"/>
        <v>1.0010142521564818</v>
      </c>
      <c r="AY390" s="5">
        <f t="shared" si="1117"/>
        <v>1.0013462794887531</v>
      </c>
      <c r="AZ390" s="5">
        <f t="shared" si="1118"/>
        <v>1.0019082831415111</v>
      </c>
      <c r="BA390" s="5">
        <f t="shared" si="1119"/>
        <v>1.0016419747316603</v>
      </c>
      <c r="BB390" s="5">
        <f t="shared" si="1120"/>
        <v>0.86615088977772758</v>
      </c>
      <c r="BC390" s="5">
        <f t="shared" si="1121"/>
        <v>0.78606453856833747</v>
      </c>
      <c r="BD390" s="5">
        <f t="shared" si="1122"/>
        <v>0.85800748266716187</v>
      </c>
      <c r="BE390" s="5">
        <f t="shared" si="1123"/>
        <v>0.78550843381060931</v>
      </c>
      <c r="BF390" s="5">
        <f t="shared" si="1124"/>
        <v>0.9927310201051851</v>
      </c>
      <c r="BG390" s="5">
        <f t="shared" si="1125"/>
        <v>0.9976025315722955</v>
      </c>
      <c r="BH390" s="5">
        <f t="shared" si="1126"/>
        <v>1.001292174582664</v>
      </c>
      <c r="BI390" s="5">
        <f t="shared" si="1127"/>
        <v>1.0022301877626729</v>
      </c>
    </row>
    <row r="391" spans="1:61" x14ac:dyDescent="0.25">
      <c r="A391" s="5" t="s">
        <v>276</v>
      </c>
      <c r="B391" s="5" t="s">
        <v>131</v>
      </c>
      <c r="C391" s="5">
        <v>1.1814</v>
      </c>
      <c r="D391" s="5">
        <v>1.2493399999999999</v>
      </c>
      <c r="E391" s="5">
        <v>0.42017599999999999</v>
      </c>
      <c r="F391" s="5">
        <v>0.35455700000000001</v>
      </c>
      <c r="G391" s="5">
        <v>0.38742500000000002</v>
      </c>
      <c r="H391" s="5">
        <v>0.32218599999999997</v>
      </c>
      <c r="I391" s="5">
        <v>0.70429799999999998</v>
      </c>
      <c r="J391" s="5">
        <v>0.60226199999999996</v>
      </c>
      <c r="K391" s="5">
        <v>0.75712800000000002</v>
      </c>
      <c r="L391" s="5">
        <v>0.58088499999999998</v>
      </c>
      <c r="M391" s="5">
        <v>0.50615900000000003</v>
      </c>
      <c r="N391" s="5">
        <v>0.41514499999999999</v>
      </c>
      <c r="O391" s="5">
        <v>0.52165499999999998</v>
      </c>
      <c r="P391" s="5">
        <v>0.40999099999999999</v>
      </c>
      <c r="Q391" s="5"/>
      <c r="R391" s="5">
        <f t="shared" si="1128"/>
        <v>1</v>
      </c>
      <c r="S391" s="5">
        <f t="shared" si="1129"/>
        <v>1.057508041306924</v>
      </c>
      <c r="T391" s="5">
        <f t="shared" si="1090"/>
        <v>0.35565938716776707</v>
      </c>
      <c r="U391" s="5">
        <f t="shared" si="1091"/>
        <v>0.30011596411037755</v>
      </c>
      <c r="V391" s="5">
        <f t="shared" si="1092"/>
        <v>0.32793719316065684</v>
      </c>
      <c r="W391" s="5">
        <f t="shared" si="1093"/>
        <v>0.27271542238022684</v>
      </c>
      <c r="X391" s="5">
        <f t="shared" si="1094"/>
        <v>0.59615540883697304</v>
      </c>
      <c r="Y391" s="5">
        <f t="shared" si="1095"/>
        <v>0.5097866937531742</v>
      </c>
      <c r="Z391" s="5">
        <f t="shared" si="1096"/>
        <v>0.64087353986795326</v>
      </c>
      <c r="AA391" s="5">
        <f t="shared" si="1097"/>
        <v>0.49169206026747925</v>
      </c>
      <c r="AB391" s="5">
        <f t="shared" si="1098"/>
        <v>0.42843998645674625</v>
      </c>
      <c r="AC391" s="5">
        <f t="shared" si="1099"/>
        <v>0.3514008803114948</v>
      </c>
      <c r="AD391" s="5">
        <f t="shared" si="1100"/>
        <v>0.44155662772981208</v>
      </c>
      <c r="AE391" s="5">
        <f t="shared" si="1101"/>
        <v>0.34703825969189095</v>
      </c>
      <c r="AF391" s="5"/>
      <c r="AG391" s="12">
        <f t="shared" si="1102"/>
        <v>1</v>
      </c>
      <c r="AH391" s="12">
        <f t="shared" si="1131"/>
        <v>0.98154939706586009</v>
      </c>
      <c r="AI391" s="12">
        <f t="shared" si="1103"/>
        <v>0.83756849045847459</v>
      </c>
      <c r="AJ391" s="12">
        <f t="shared" si="1104"/>
        <v>0.83891037531255586</v>
      </c>
      <c r="AK391" s="12">
        <f t="shared" si="1105"/>
        <v>0.8376850910069199</v>
      </c>
      <c r="AL391" s="12">
        <f t="shared" si="1106"/>
        <v>0.83333124843978257</v>
      </c>
      <c r="AM391" s="12">
        <f t="shared" si="1107"/>
        <v>0.7320509581464788</v>
      </c>
      <c r="AN391" s="12">
        <f t="shared" si="1108"/>
        <v>0.70577390914617655</v>
      </c>
      <c r="AO391" s="12">
        <f t="shared" si="1109"/>
        <v>0.67595975098388128</v>
      </c>
      <c r="AP391" s="12">
        <f t="shared" si="1110"/>
        <v>0.59457450298381453</v>
      </c>
      <c r="AQ391" s="12">
        <f t="shared" si="1111"/>
        <v>0.83968674656319398</v>
      </c>
      <c r="AR391" s="12">
        <f t="shared" si="1112"/>
        <v>0.83811271709418844</v>
      </c>
      <c r="AS391" s="12">
        <f t="shared" si="1113"/>
        <v>0.87600177448562744</v>
      </c>
      <c r="AT391" s="12">
        <f t="shared" si="1114"/>
        <v>0.8407195992594183</v>
      </c>
      <c r="AV391" s="5">
        <f t="shared" si="1130"/>
        <v>1.1945121599801016</v>
      </c>
      <c r="AW391" s="5">
        <f t="shared" si="1115"/>
        <v>1.1724726904163068</v>
      </c>
      <c r="AX391" s="5">
        <f t="shared" si="1116"/>
        <v>1.0004857466688255</v>
      </c>
      <c r="AY391" s="5">
        <f t="shared" si="1117"/>
        <v>1.0020886444443189</v>
      </c>
      <c r="AZ391" s="5">
        <f t="shared" si="1118"/>
        <v>1.000625027441804</v>
      </c>
      <c r="BA391" s="5">
        <f t="shared" si="1119"/>
        <v>0.99542430955271932</v>
      </c>
      <c r="BB391" s="5">
        <f t="shared" si="1120"/>
        <v>0.87444377123105343</v>
      </c>
      <c r="BC391" s="5">
        <f t="shared" si="1121"/>
        <v>0.84305551667179923</v>
      </c>
      <c r="BD391" s="5">
        <f t="shared" si="1122"/>
        <v>0.80744214220736765</v>
      </c>
      <c r="BE391" s="5">
        <f t="shared" si="1123"/>
        <v>0.71022647382829163</v>
      </c>
      <c r="BF391" s="5">
        <f t="shared" si="1124"/>
        <v>1.003016029343865</v>
      </c>
      <c r="BG391" s="5">
        <f t="shared" si="1125"/>
        <v>1.0011358320029711</v>
      </c>
      <c r="BH391" s="5">
        <f t="shared" si="1126"/>
        <v>1.0463947717872286</v>
      </c>
      <c r="BI391" s="5">
        <f t="shared" si="1127"/>
        <v>1.0042497844489731</v>
      </c>
    </row>
    <row r="392" spans="1:61" x14ac:dyDescent="0.25">
      <c r="A392" s="5" t="s">
        <v>277</v>
      </c>
      <c r="B392" s="5" t="s">
        <v>133</v>
      </c>
      <c r="C392" s="5">
        <v>1.26875</v>
      </c>
      <c r="D392" s="5">
        <v>1.4235</v>
      </c>
      <c r="E392" s="5">
        <v>0.42531099999999999</v>
      </c>
      <c r="F392" s="5">
        <v>0.35571399999999997</v>
      </c>
      <c r="G392" s="5">
        <v>0.39038299999999998</v>
      </c>
      <c r="H392" s="5">
        <v>0.32327400000000001</v>
      </c>
      <c r="I392" s="5">
        <v>0.97639799999999999</v>
      </c>
      <c r="J392" s="5">
        <v>0.86003200000000002</v>
      </c>
      <c r="K392" s="5">
        <v>1.0377099999999999</v>
      </c>
      <c r="L392" s="5">
        <v>0.87382400000000005</v>
      </c>
      <c r="M392" s="5">
        <v>0.51320699999999997</v>
      </c>
      <c r="N392" s="5">
        <v>0.423705</v>
      </c>
      <c r="O392" s="5">
        <v>0.50370599999999999</v>
      </c>
      <c r="P392" s="5">
        <v>0.43651499999999999</v>
      </c>
      <c r="Q392" s="5"/>
      <c r="R392" s="5">
        <f t="shared" si="1128"/>
        <v>1</v>
      </c>
      <c r="S392" s="5">
        <f t="shared" si="1129"/>
        <v>1.1219704433497537</v>
      </c>
      <c r="T392" s="5">
        <f t="shared" si="1090"/>
        <v>0.33522049261083742</v>
      </c>
      <c r="U392" s="5">
        <f t="shared" si="1091"/>
        <v>0.28036571428571427</v>
      </c>
      <c r="V392" s="5">
        <f t="shared" si="1092"/>
        <v>0.30769103448275859</v>
      </c>
      <c r="W392" s="5">
        <f t="shared" si="1093"/>
        <v>0.25479724137931031</v>
      </c>
      <c r="X392" s="5">
        <f t="shared" si="1094"/>
        <v>0.76957477832512311</v>
      </c>
      <c r="Y392" s="5">
        <f t="shared" si="1095"/>
        <v>0.67785773399014781</v>
      </c>
      <c r="Z392" s="5">
        <f t="shared" si="1096"/>
        <v>0.81789950738916251</v>
      </c>
      <c r="AA392" s="5">
        <f t="shared" si="1097"/>
        <v>0.68872827586206897</v>
      </c>
      <c r="AB392" s="5">
        <f t="shared" si="1098"/>
        <v>0.40449812807881769</v>
      </c>
      <c r="AC392" s="5">
        <f t="shared" si="1099"/>
        <v>0.33395467980295568</v>
      </c>
      <c r="AD392" s="5">
        <f t="shared" si="1100"/>
        <v>0.39700965517241377</v>
      </c>
      <c r="AE392" s="5">
        <f t="shared" si="1101"/>
        <v>0.34405123152709355</v>
      </c>
      <c r="AF392" s="5"/>
      <c r="AG392" s="12">
        <f t="shared" si="1102"/>
        <v>1</v>
      </c>
      <c r="AH392" s="12">
        <f t="shared" si="1131"/>
        <v>1.0449058773531887</v>
      </c>
      <c r="AI392" s="12">
        <f t="shared" si="1103"/>
        <v>1.1627755454621653</v>
      </c>
      <c r="AJ392" s="12">
        <f t="shared" si="1104"/>
        <v>1.1827913754531882</v>
      </c>
      <c r="AK392" s="12">
        <f t="shared" si="1105"/>
        <v>1.1656811314421152</v>
      </c>
      <c r="AL392" s="12">
        <f t="shared" si="1106"/>
        <v>1.181027515087288</v>
      </c>
      <c r="AM392" s="12">
        <f t="shared" si="1107"/>
        <v>0.99840405752391104</v>
      </c>
      <c r="AN392" s="12">
        <f t="shared" si="1108"/>
        <v>1.0773251394473944</v>
      </c>
      <c r="AO392" s="12">
        <f t="shared" si="1109"/>
        <v>1.3660254979823192</v>
      </c>
      <c r="AP392" s="12">
        <f t="shared" si="1110"/>
        <v>1.2721777959345417</v>
      </c>
      <c r="AQ392" s="12">
        <f t="shared" si="1111"/>
        <v>1.1377949427815304</v>
      </c>
      <c r="AR392" s="12">
        <f t="shared" si="1112"/>
        <v>1.1744430448392926</v>
      </c>
      <c r="AS392" s="12">
        <f t="shared" si="1113"/>
        <v>1.1732162636864372</v>
      </c>
      <c r="AT392" s="12">
        <f t="shared" si="1114"/>
        <v>1.245193252008155</v>
      </c>
      <c r="AV392" s="5">
        <f t="shared" si="1130"/>
        <v>0.84766428819583628</v>
      </c>
      <c r="AW392" s="5">
        <f t="shared" si="1115"/>
        <v>0.88572939675823659</v>
      </c>
      <c r="AX392" s="5">
        <f t="shared" si="1116"/>
        <v>0.98564330507571152</v>
      </c>
      <c r="AY392" s="5">
        <f t="shared" si="1117"/>
        <v>1.0026100093577008</v>
      </c>
      <c r="AZ392" s="5">
        <f t="shared" si="1118"/>
        <v>0.9881062665471978</v>
      </c>
      <c r="BA392" s="5">
        <f t="shared" si="1119"/>
        <v>1.0011148479161636</v>
      </c>
      <c r="BB392" s="5">
        <f t="shared" si="1120"/>
        <v>0.8463114647528408</v>
      </c>
      <c r="BC392" s="5">
        <f t="shared" si="1121"/>
        <v>0.91321004748515555</v>
      </c>
      <c r="BD392" s="5">
        <f t="shared" si="1122"/>
        <v>1.1579310314045455</v>
      </c>
      <c r="BE392" s="5">
        <f t="shared" si="1123"/>
        <v>1.0783796858494012</v>
      </c>
      <c r="BF392" s="5">
        <f t="shared" si="1124"/>
        <v>0.96446814028572825</v>
      </c>
      <c r="BG392" s="5">
        <f t="shared" si="1125"/>
        <v>0.99553342763024966</v>
      </c>
      <c r="BH392" s="5">
        <f t="shared" si="1126"/>
        <v>0.9944935290575424</v>
      </c>
      <c r="BI392" s="5">
        <f t="shared" si="1127"/>
        <v>1.0555058516297515</v>
      </c>
    </row>
    <row r="393" spans="1:61" x14ac:dyDescent="0.25">
      <c r="A393" s="5" t="s">
        <v>278</v>
      </c>
      <c r="B393" s="5" t="s">
        <v>135</v>
      </c>
      <c r="C393" s="5">
        <v>1.9523600000000001</v>
      </c>
      <c r="D393" s="5">
        <v>2.13591</v>
      </c>
      <c r="E393" s="5">
        <v>0.51716399999999996</v>
      </c>
      <c r="F393" s="5">
        <v>0.36548599999999998</v>
      </c>
      <c r="G393" s="5">
        <v>0.52858499999999997</v>
      </c>
      <c r="H393" s="5">
        <v>0.33566299999999999</v>
      </c>
      <c r="I393" s="5">
        <v>1.4043699999999999</v>
      </c>
      <c r="J393" s="5">
        <v>1.00684</v>
      </c>
      <c r="K393" s="5">
        <v>1.31928</v>
      </c>
      <c r="L393" s="5">
        <v>0.99293500000000001</v>
      </c>
      <c r="M393" s="5">
        <v>0.68241700000000005</v>
      </c>
      <c r="N393" s="5">
        <v>0.45862199999999997</v>
      </c>
      <c r="O393" s="5">
        <v>0.67563300000000004</v>
      </c>
      <c r="P393" s="5">
        <v>0.45142500000000002</v>
      </c>
      <c r="Q393" s="5"/>
      <c r="R393" s="5">
        <f t="shared" si="1128"/>
        <v>1</v>
      </c>
      <c r="S393" s="5">
        <f t="shared" si="1129"/>
        <v>1.0940144235694236</v>
      </c>
      <c r="T393" s="5">
        <f t="shared" si="1090"/>
        <v>0.2648917207891987</v>
      </c>
      <c r="U393" s="5">
        <f t="shared" si="1091"/>
        <v>0.18720215534020362</v>
      </c>
      <c r="V393" s="5">
        <f t="shared" si="1092"/>
        <v>0.27074156405580935</v>
      </c>
      <c r="W393" s="5">
        <f t="shared" si="1093"/>
        <v>0.17192679628756991</v>
      </c>
      <c r="X393" s="5">
        <f t="shared" si="1094"/>
        <v>0.71931918293757291</v>
      </c>
      <c r="Y393" s="5">
        <f t="shared" si="1095"/>
        <v>0.51570407097051774</v>
      </c>
      <c r="Z393" s="5">
        <f t="shared" si="1096"/>
        <v>0.67573603228912693</v>
      </c>
      <c r="AA393" s="5">
        <f t="shared" si="1097"/>
        <v>0.50858192136696101</v>
      </c>
      <c r="AB393" s="5">
        <f t="shared" si="1098"/>
        <v>0.34953440963756688</v>
      </c>
      <c r="AC393" s="5">
        <f t="shared" si="1099"/>
        <v>0.23490647216701835</v>
      </c>
      <c r="AD393" s="5">
        <f t="shared" si="1100"/>
        <v>0.34605964064004591</v>
      </c>
      <c r="AE393" s="5">
        <f t="shared" si="1101"/>
        <v>0.2312201643139585</v>
      </c>
      <c r="AF393" s="5"/>
      <c r="AG393" s="12">
        <f t="shared" si="1102"/>
        <v>1</v>
      </c>
      <c r="AH393" s="12">
        <f t="shared" si="1131"/>
        <v>1.0407938875564682</v>
      </c>
      <c r="AI393" s="12">
        <f t="shared" si="1103"/>
        <v>0.86893101897149738</v>
      </c>
      <c r="AJ393" s="12">
        <f t="shared" si="1104"/>
        <v>0.7661245281438831</v>
      </c>
      <c r="AK393" s="12">
        <f t="shared" si="1105"/>
        <v>0.96556683174211422</v>
      </c>
      <c r="AL393" s="12">
        <f t="shared" si="1106"/>
        <v>0.77234143538271738</v>
      </c>
      <c r="AM393" s="12">
        <f t="shared" si="1107"/>
        <v>0.9309780407437217</v>
      </c>
      <c r="AN393" s="12">
        <f t="shared" si="1108"/>
        <v>0.80692892800806459</v>
      </c>
      <c r="AO393" s="12">
        <f t="shared" si="1109"/>
        <v>0.88672635354440987</v>
      </c>
      <c r="AP393" s="12">
        <f t="shared" si="1110"/>
        <v>0.79854658216598051</v>
      </c>
      <c r="AQ393" s="12">
        <f t="shared" si="1111"/>
        <v>0.86237743235485842</v>
      </c>
      <c r="AR393" s="12">
        <f t="shared" si="1112"/>
        <v>0.77128963140408358</v>
      </c>
      <c r="AS393" s="12">
        <f t="shared" si="1113"/>
        <v>0.82652223366089872</v>
      </c>
      <c r="AT393" s="12">
        <f t="shared" si="1114"/>
        <v>0.78204441528771551</v>
      </c>
      <c r="AV393" s="5">
        <f t="shared" si="1130"/>
        <v>1.31967041360524</v>
      </c>
      <c r="AW393" s="5">
        <f t="shared" si="1115"/>
        <v>1.3735049000694497</v>
      </c>
      <c r="AX393" s="5">
        <f t="shared" si="1116"/>
        <v>1.1467025572005383</v>
      </c>
      <c r="AY393" s="5">
        <f t="shared" si="1117"/>
        <v>1.0110318729287575</v>
      </c>
      <c r="AZ393" s="5">
        <f t="shared" si="1118"/>
        <v>1.274229980208617</v>
      </c>
      <c r="BA393" s="5">
        <f t="shared" si="1119"/>
        <v>1.0192361414759752</v>
      </c>
      <c r="BB393" s="5">
        <f t="shared" si="1120"/>
        <v>1.2285841760856631</v>
      </c>
      <c r="BC393" s="5">
        <f t="shared" si="1121"/>
        <v>1.0648802321744353</v>
      </c>
      <c r="BD393" s="5">
        <f t="shared" si="1122"/>
        <v>1.1701865337366175</v>
      </c>
      <c r="BE393" s="5">
        <f t="shared" si="1123"/>
        <v>1.0538182983700302</v>
      </c>
      <c r="BF393" s="5">
        <f t="shared" si="1124"/>
        <v>1.1380539828395608</v>
      </c>
      <c r="BG393" s="5">
        <f t="shared" si="1125"/>
        <v>1.01784810688446</v>
      </c>
      <c r="BH393" s="5">
        <f t="shared" si="1126"/>
        <v>1.0907369379492049</v>
      </c>
      <c r="BI393" s="5">
        <f t="shared" si="1127"/>
        <v>1.0320408769804075</v>
      </c>
    </row>
    <row r="394" spans="1:61" x14ac:dyDescent="0.25">
      <c r="A394" s="5" t="s">
        <v>279</v>
      </c>
      <c r="B394" s="5" t="s">
        <v>137</v>
      </c>
      <c r="C394" s="5">
        <v>1.97662</v>
      </c>
      <c r="D394" s="5">
        <v>2.0596800000000002</v>
      </c>
      <c r="E394" s="5">
        <v>0.585866</v>
      </c>
      <c r="F394" s="5">
        <v>0.36900100000000002</v>
      </c>
      <c r="G394" s="5">
        <v>0.545076</v>
      </c>
      <c r="H394" s="5">
        <v>0.33775699999999997</v>
      </c>
      <c r="I394" s="5">
        <v>1.29067</v>
      </c>
      <c r="J394" s="5">
        <v>0.97401099999999996</v>
      </c>
      <c r="K394" s="5">
        <v>1.3190200000000001</v>
      </c>
      <c r="L394" s="5">
        <v>0.98417699999999997</v>
      </c>
      <c r="M394" s="5">
        <v>0.70521599999999995</v>
      </c>
      <c r="N394" s="5">
        <v>0.46283400000000002</v>
      </c>
      <c r="O394" s="5">
        <v>0.69357100000000005</v>
      </c>
      <c r="P394" s="5">
        <v>0.45478800000000003</v>
      </c>
      <c r="Q394" s="5"/>
      <c r="R394" s="5">
        <f t="shared" si="1128"/>
        <v>1</v>
      </c>
      <c r="S394" s="5">
        <f t="shared" si="1129"/>
        <v>1.0420212281571573</v>
      </c>
      <c r="T394" s="5">
        <f t="shared" si="1090"/>
        <v>0.29639789134988009</v>
      </c>
      <c r="U394" s="5">
        <f t="shared" si="1091"/>
        <v>0.18668282219141769</v>
      </c>
      <c r="V394" s="5">
        <f t="shared" si="1092"/>
        <v>0.27576165373212858</v>
      </c>
      <c r="W394" s="5">
        <f t="shared" si="1093"/>
        <v>0.17087604091833533</v>
      </c>
      <c r="X394" s="5">
        <f t="shared" si="1094"/>
        <v>0.65296819823739516</v>
      </c>
      <c r="Y394" s="5">
        <f t="shared" si="1095"/>
        <v>0.49276593376572125</v>
      </c>
      <c r="Z394" s="5">
        <f t="shared" si="1096"/>
        <v>0.66731086400016193</v>
      </c>
      <c r="AA394" s="5">
        <f t="shared" si="1097"/>
        <v>0.4979090568748672</v>
      </c>
      <c r="AB394" s="5">
        <f t="shared" si="1098"/>
        <v>0.35677874351165118</v>
      </c>
      <c r="AC394" s="5">
        <f t="shared" si="1099"/>
        <v>0.23415426333842621</v>
      </c>
      <c r="AD394" s="5">
        <f t="shared" si="1100"/>
        <v>0.35088737339498743</v>
      </c>
      <c r="AE394" s="5">
        <f t="shared" si="1101"/>
        <v>0.23008367819813622</v>
      </c>
      <c r="AF394" s="5"/>
      <c r="AG394" s="12">
        <f t="shared" si="1102"/>
        <v>1</v>
      </c>
      <c r="AH394" s="12">
        <f t="shared" si="1131"/>
        <v>0.99115214285346265</v>
      </c>
      <c r="AI394" s="12">
        <f t="shared" si="1103"/>
        <v>0.86243581932011282</v>
      </c>
      <c r="AJ394" s="12">
        <f t="shared" si="1104"/>
        <v>0.82751328346567121</v>
      </c>
      <c r="AK394" s="12">
        <f t="shared" si="1105"/>
        <v>0.84445053862542263</v>
      </c>
      <c r="AL394" s="12">
        <f t="shared" si="1106"/>
        <v>0.81539666609769568</v>
      </c>
      <c r="AM394" s="12">
        <f t="shared" si="1107"/>
        <v>0.80019968738635527</v>
      </c>
      <c r="AN394" s="12">
        <f t="shared" si="1108"/>
        <v>0.82053063927571079</v>
      </c>
      <c r="AO394" s="12">
        <f t="shared" si="1109"/>
        <v>0.81444468822948857</v>
      </c>
      <c r="AP394" s="12">
        <f t="shared" si="1110"/>
        <v>0.83222590833752663</v>
      </c>
      <c r="AQ394" s="12">
        <f t="shared" si="1111"/>
        <v>0.80770567510562696</v>
      </c>
      <c r="AR394" s="12">
        <f t="shared" si="1112"/>
        <v>0.82081973823311249</v>
      </c>
      <c r="AS394" s="12">
        <f t="shared" si="1113"/>
        <v>0.78961339685423271</v>
      </c>
      <c r="AT394" s="12">
        <f t="shared" si="1114"/>
        <v>0.81022709476034549</v>
      </c>
      <c r="AV394" s="5">
        <f t="shared" si="1130"/>
        <v>1.2196012858561989</v>
      </c>
      <c r="AW394" s="5">
        <f t="shared" si="1115"/>
        <v>1.2088104279032099</v>
      </c>
      <c r="AX394" s="5">
        <f t="shared" si="1116"/>
        <v>1.0518278342112539</v>
      </c>
      <c r="AY394" s="5">
        <f t="shared" si="1117"/>
        <v>1.0092362645778177</v>
      </c>
      <c r="AZ394" s="5">
        <f t="shared" si="1118"/>
        <v>1.0298929627495252</v>
      </c>
      <c r="BA394" s="5">
        <f t="shared" si="1119"/>
        <v>0.99445882245560713</v>
      </c>
      <c r="BB394" s="5">
        <f t="shared" si="1120"/>
        <v>0.97592456767812708</v>
      </c>
      <c r="BC394" s="5">
        <f t="shared" si="1121"/>
        <v>1.0007202227450658</v>
      </c>
      <c r="BD394" s="5">
        <f t="shared" si="1122"/>
        <v>0.99329778902343524</v>
      </c>
      <c r="BE394" s="5">
        <f t="shared" si="1123"/>
        <v>1.0149837879312906</v>
      </c>
      <c r="BF394" s="5">
        <f t="shared" si="1124"/>
        <v>0.9850788799521718</v>
      </c>
      <c r="BG394" s="5">
        <f t="shared" si="1125"/>
        <v>1.0010728082052525</v>
      </c>
      <c r="BH394" s="5">
        <f t="shared" si="1126"/>
        <v>0.9630135141327032</v>
      </c>
      <c r="BI394" s="5">
        <f t="shared" si="1127"/>
        <v>0.98815400660524955</v>
      </c>
    </row>
    <row r="395" spans="1:61" x14ac:dyDescent="0.25">
      <c r="A395" s="5" t="s">
        <v>280</v>
      </c>
      <c r="B395" s="5" t="s">
        <v>139</v>
      </c>
      <c r="C395" s="5">
        <v>1.81348</v>
      </c>
      <c r="D395" s="5">
        <v>1.8844700000000001</v>
      </c>
      <c r="E395" s="5">
        <v>0.60394700000000001</v>
      </c>
      <c r="F395" s="5">
        <v>0.37457499999999999</v>
      </c>
      <c r="G395" s="5">
        <v>0.55819099999999999</v>
      </c>
      <c r="H395" s="5">
        <v>0.34439199999999998</v>
      </c>
      <c r="I395" s="5">
        <v>1.3712599999999999</v>
      </c>
      <c r="J395" s="5">
        <v>0.98514299999999999</v>
      </c>
      <c r="K395" s="5">
        <v>1.3853599999999999</v>
      </c>
      <c r="L395" s="5">
        <v>0.99619599999999997</v>
      </c>
      <c r="M395" s="5">
        <v>0.75668299999999999</v>
      </c>
      <c r="N395" s="5">
        <v>0.48006700000000002</v>
      </c>
      <c r="O395" s="5">
        <v>0.75135200000000002</v>
      </c>
      <c r="P395" s="5">
        <v>0.47249999999999998</v>
      </c>
      <c r="Q395" s="5"/>
      <c r="R395" s="5">
        <f t="shared" si="1128"/>
        <v>1</v>
      </c>
      <c r="S395" s="5">
        <f t="shared" si="1129"/>
        <v>1.0391457308600041</v>
      </c>
      <c r="T395" s="5">
        <f t="shared" si="1090"/>
        <v>0.33303207093543907</v>
      </c>
      <c r="U395" s="5">
        <f t="shared" si="1091"/>
        <v>0.20655038930674724</v>
      </c>
      <c r="V395" s="5">
        <f t="shared" si="1092"/>
        <v>0.30780102344663302</v>
      </c>
      <c r="W395" s="5">
        <f t="shared" si="1093"/>
        <v>0.18990669872289739</v>
      </c>
      <c r="X395" s="5">
        <f t="shared" si="1094"/>
        <v>0.75614839976178394</v>
      </c>
      <c r="Y395" s="5">
        <f t="shared" si="1095"/>
        <v>0.54323345170611204</v>
      </c>
      <c r="Z395" s="5">
        <f t="shared" si="1096"/>
        <v>0.76392350618699956</v>
      </c>
      <c r="AA395" s="5">
        <f t="shared" si="1097"/>
        <v>0.54932836314709843</v>
      </c>
      <c r="AB395" s="5">
        <f t="shared" si="1098"/>
        <v>0.41725467057811499</v>
      </c>
      <c r="AC395" s="5">
        <f t="shared" si="1099"/>
        <v>0.26472141959106249</v>
      </c>
      <c r="AD395" s="5">
        <f t="shared" si="1100"/>
        <v>0.41431501863819842</v>
      </c>
      <c r="AE395" s="5">
        <f t="shared" si="1101"/>
        <v>0.26054877914286345</v>
      </c>
      <c r="AF395" s="5"/>
      <c r="AG395" s="12">
        <f t="shared" si="1102"/>
        <v>1</v>
      </c>
      <c r="AH395" s="12">
        <f t="shared" si="1131"/>
        <v>0.97609044789697885</v>
      </c>
      <c r="AI395" s="12">
        <f t="shared" si="1103"/>
        <v>0.94868904458800263</v>
      </c>
      <c r="AJ395" s="12">
        <f t="shared" si="1104"/>
        <v>0.92730504120348245</v>
      </c>
      <c r="AK395" s="12">
        <f t="shared" si="1105"/>
        <v>0.92425649530706322</v>
      </c>
      <c r="AL395" s="12">
        <f t="shared" si="1106"/>
        <v>0.92727204869637569</v>
      </c>
      <c r="AM395" s="12">
        <f t="shared" si="1107"/>
        <v>0.9578031396034824</v>
      </c>
      <c r="AN395" s="12">
        <f t="shared" si="1108"/>
        <v>0.94537816841070288</v>
      </c>
      <c r="AO395" s="12">
        <f t="shared" si="1109"/>
        <v>0.96866450808237159</v>
      </c>
      <c r="AP395" s="12">
        <f t="shared" si="1110"/>
        <v>0.95334672671385379</v>
      </c>
      <c r="AQ395" s="12">
        <f t="shared" si="1111"/>
        <v>0.89580032652715813</v>
      </c>
      <c r="AR395" s="12">
        <f t="shared" si="1112"/>
        <v>0.912635145699082</v>
      </c>
      <c r="AS395" s="12">
        <f t="shared" si="1113"/>
        <v>0.89424534094099084</v>
      </c>
      <c r="AT395" s="12">
        <f t="shared" si="1114"/>
        <v>0.9139474581035979</v>
      </c>
      <c r="AV395" s="5">
        <f t="shared" si="1130"/>
        <v>1.0768499934681663</v>
      </c>
      <c r="AW395" s="5">
        <f t="shared" si="1115"/>
        <v>1.0511029924422011</v>
      </c>
      <c r="AX395" s="5">
        <f t="shared" si="1116"/>
        <v>1.0215957914679117</v>
      </c>
      <c r="AY395" s="5">
        <f t="shared" si="1117"/>
        <v>0.99856842756296782</v>
      </c>
      <c r="AZ395" s="5">
        <f t="shared" si="1118"/>
        <v>0.99528560093432117</v>
      </c>
      <c r="BA395" s="5">
        <f t="shared" si="1119"/>
        <v>0.99853289958190539</v>
      </c>
      <c r="BB395" s="5">
        <f t="shared" si="1120"/>
        <v>1.0314103046257992</v>
      </c>
      <c r="BC395" s="5">
        <f t="shared" si="1121"/>
        <v>1.0180304744780122</v>
      </c>
      <c r="BD395" s="5">
        <f t="shared" si="1122"/>
        <v>1.0431063692013463</v>
      </c>
      <c r="BE395" s="5">
        <f t="shared" si="1123"/>
        <v>1.0266114164347111</v>
      </c>
      <c r="BF395" s="5">
        <f t="shared" si="1124"/>
        <v>0.96464257576955148</v>
      </c>
      <c r="BG395" s="5">
        <f t="shared" si="1125"/>
        <v>0.98277115068487542</v>
      </c>
      <c r="BH395" s="5">
        <f t="shared" si="1126"/>
        <v>0.96296808955124413</v>
      </c>
      <c r="BI395" s="5">
        <f t="shared" si="1127"/>
        <v>0.98418431428910647</v>
      </c>
    </row>
    <row r="396" spans="1:61" x14ac:dyDescent="0.25">
      <c r="A396" s="5" t="s">
        <v>281</v>
      </c>
      <c r="B396" s="5" t="s">
        <v>141</v>
      </c>
      <c r="C396" s="5">
        <v>1.7620100000000001</v>
      </c>
      <c r="D396" s="5">
        <v>1.84178</v>
      </c>
      <c r="E396" s="5">
        <v>0.60259799999999997</v>
      </c>
      <c r="F396" s="5">
        <v>0.38872400000000001</v>
      </c>
      <c r="G396" s="5">
        <v>0.57094500000000004</v>
      </c>
      <c r="H396" s="5">
        <v>0.357956</v>
      </c>
      <c r="I396" s="5">
        <v>1.3249299999999999</v>
      </c>
      <c r="J396" s="5">
        <v>0.94980399999999998</v>
      </c>
      <c r="K396" s="5">
        <v>1.29897</v>
      </c>
      <c r="L396" s="5">
        <v>0.94187600000000005</v>
      </c>
      <c r="M396" s="5">
        <v>0.77610199999999996</v>
      </c>
      <c r="N396" s="5">
        <v>0.50600699999999998</v>
      </c>
      <c r="O396" s="5">
        <v>0.76281900000000002</v>
      </c>
      <c r="P396" s="5">
        <v>0.49863400000000002</v>
      </c>
      <c r="Q396" s="5"/>
      <c r="R396" s="5">
        <f t="shared" si="1128"/>
        <v>1</v>
      </c>
      <c r="S396" s="5">
        <f t="shared" si="1129"/>
        <v>1.0452721607709377</v>
      </c>
      <c r="T396" s="5">
        <f t="shared" si="1090"/>
        <v>0.34199465383283861</v>
      </c>
      <c r="U396" s="5">
        <f t="shared" si="1091"/>
        <v>0.22061395792305377</v>
      </c>
      <c r="V396" s="5">
        <f t="shared" si="1092"/>
        <v>0.32403051061004196</v>
      </c>
      <c r="W396" s="5">
        <f t="shared" si="1093"/>
        <v>0.20315208199726448</v>
      </c>
      <c r="X396" s="5">
        <f t="shared" si="1094"/>
        <v>0.7519423839819297</v>
      </c>
      <c r="Y396" s="5">
        <f t="shared" si="1095"/>
        <v>0.53904574888905277</v>
      </c>
      <c r="Z396" s="5">
        <f t="shared" si="1096"/>
        <v>0.73720920993637939</v>
      </c>
      <c r="AA396" s="5">
        <f t="shared" si="1097"/>
        <v>0.53454634196173689</v>
      </c>
      <c r="AB396" s="5">
        <f t="shared" si="1098"/>
        <v>0.44046401552772113</v>
      </c>
      <c r="AC396" s="5">
        <f t="shared" si="1099"/>
        <v>0.28717600921674674</v>
      </c>
      <c r="AD396" s="5">
        <f t="shared" si="1100"/>
        <v>0.43292546580325875</v>
      </c>
      <c r="AE396" s="5">
        <f t="shared" si="1101"/>
        <v>0.2829915834756897</v>
      </c>
      <c r="AF396" s="5"/>
      <c r="AG396" s="12">
        <f t="shared" si="1102"/>
        <v>1</v>
      </c>
      <c r="AH396" s="12">
        <f t="shared" si="1131"/>
        <v>1.0074486696380871</v>
      </c>
      <c r="AI396" s="12">
        <f t="shared" si="1103"/>
        <v>0.93011568199388339</v>
      </c>
      <c r="AJ396" s="12">
        <f t="shared" si="1104"/>
        <v>0.97729123351645941</v>
      </c>
      <c r="AK396" s="12">
        <f t="shared" si="1105"/>
        <v>0.9273995437004835</v>
      </c>
      <c r="AL396" s="12">
        <f t="shared" si="1106"/>
        <v>0.97772887597599856</v>
      </c>
      <c r="AM396" s="12">
        <f t="shared" si="1107"/>
        <v>0.97161596694038188</v>
      </c>
      <c r="AN396" s="12">
        <f t="shared" si="1108"/>
        <v>0.96656402460087876</v>
      </c>
      <c r="AO396" s="12">
        <f t="shared" si="1109"/>
        <v>0.96990059064336753</v>
      </c>
      <c r="AP396" s="12">
        <f t="shared" si="1110"/>
        <v>0.97895642364191748</v>
      </c>
      <c r="AQ396" s="12">
        <f t="shared" si="1111"/>
        <v>0.98183967606987521</v>
      </c>
      <c r="AR396" s="12">
        <f t="shared" si="1112"/>
        <v>0.98024003899623524</v>
      </c>
      <c r="AS396" s="12">
        <f t="shared" si="1113"/>
        <v>0.9586589022108194</v>
      </c>
      <c r="AT396" s="12">
        <f t="shared" si="1114"/>
        <v>0.98695098631335954</v>
      </c>
      <c r="AV396" s="5">
        <f t="shared" si="1130"/>
        <v>1.0130569769447479</v>
      </c>
      <c r="AW396" s="5">
        <f t="shared" si="1115"/>
        <v>1.0206029036905686</v>
      </c>
      <c r="AX396" s="5">
        <f t="shared" si="1116"/>
        <v>0.94226018100962583</v>
      </c>
      <c r="AY396" s="5">
        <f t="shared" si="1117"/>
        <v>0.99005170262078812</v>
      </c>
      <c r="AZ396" s="5">
        <f t="shared" si="1118"/>
        <v>0.93950857816115041</v>
      </c>
      <c r="BA396" s="5">
        <f t="shared" si="1119"/>
        <v>0.99049505936783144</v>
      </c>
      <c r="BB396" s="5">
        <f t="shared" si="1120"/>
        <v>0.98430233421987123</v>
      </c>
      <c r="BC396" s="5">
        <f t="shared" si="1121"/>
        <v>0.97918442878571532</v>
      </c>
      <c r="BD396" s="5">
        <f t="shared" si="1122"/>
        <v>0.98256456029409533</v>
      </c>
      <c r="BE396" s="5">
        <f t="shared" si="1123"/>
        <v>0.99173863509532267</v>
      </c>
      <c r="BF396" s="5">
        <f t="shared" si="1124"/>
        <v>0.99465953408375829</v>
      </c>
      <c r="BG396" s="5">
        <f t="shared" si="1125"/>
        <v>0.99303901058572797</v>
      </c>
      <c r="BH396" s="5">
        <f t="shared" si="1126"/>
        <v>0.97117608939486344</v>
      </c>
      <c r="BI396" s="5">
        <f t="shared" si="1127"/>
        <v>0.9998375825872492</v>
      </c>
    </row>
    <row r="397" spans="1:61" x14ac:dyDescent="0.25">
      <c r="A397" s="5" t="s">
        <v>282</v>
      </c>
      <c r="B397" s="5" t="s">
        <v>143</v>
      </c>
      <c r="C397" s="5">
        <v>1.5805100000000001</v>
      </c>
      <c r="D397" s="5">
        <v>1.65096</v>
      </c>
      <c r="E397" s="5">
        <v>0.63925500000000002</v>
      </c>
      <c r="F397" s="5">
        <v>0.41825200000000001</v>
      </c>
      <c r="G397" s="5">
        <v>0.60827100000000001</v>
      </c>
      <c r="H397" s="5">
        <v>0.387322</v>
      </c>
      <c r="I397" s="5">
        <v>1.25797</v>
      </c>
      <c r="J397" s="5">
        <v>0.92796699999999999</v>
      </c>
      <c r="K397" s="5">
        <v>1.2620100000000001</v>
      </c>
      <c r="L397" s="5">
        <v>0.92392700000000005</v>
      </c>
      <c r="M397" s="5">
        <v>0.83608099999999996</v>
      </c>
      <c r="N397" s="5">
        <v>0.55685200000000001</v>
      </c>
      <c r="O397" s="5">
        <v>0.82963399999999998</v>
      </c>
      <c r="P397" s="5">
        <v>0.55182100000000001</v>
      </c>
      <c r="Q397" s="5"/>
      <c r="R397" s="5">
        <f t="shared" si="1128"/>
        <v>1</v>
      </c>
      <c r="S397" s="5">
        <f t="shared" si="1129"/>
        <v>1.0445742197138899</v>
      </c>
      <c r="T397" s="5">
        <f t="shared" si="1090"/>
        <v>0.40446121821437381</v>
      </c>
      <c r="U397" s="5">
        <f t="shared" si="1091"/>
        <v>0.26463103681722988</v>
      </c>
      <c r="V397" s="5">
        <f t="shared" si="1092"/>
        <v>0.38485741944056029</v>
      </c>
      <c r="W397" s="5">
        <f t="shared" si="1093"/>
        <v>0.24506140423028008</v>
      </c>
      <c r="X397" s="5">
        <f t="shared" si="1094"/>
        <v>0.79592663127724594</v>
      </c>
      <c r="Y397" s="5">
        <f t="shared" si="1095"/>
        <v>0.58713136898849105</v>
      </c>
      <c r="Z397" s="5">
        <f t="shared" si="1096"/>
        <v>0.79848276822038455</v>
      </c>
      <c r="AA397" s="5">
        <f t="shared" si="1097"/>
        <v>0.58457523204535244</v>
      </c>
      <c r="AB397" s="5">
        <f t="shared" si="1098"/>
        <v>0.52899443850402716</v>
      </c>
      <c r="AC397" s="5">
        <f t="shared" si="1099"/>
        <v>0.35232424976748011</v>
      </c>
      <c r="AD397" s="5">
        <f t="shared" si="1100"/>
        <v>0.52491537541679578</v>
      </c>
      <c r="AE397" s="5">
        <f t="shared" si="1101"/>
        <v>0.34914110002467558</v>
      </c>
      <c r="AF397" s="5"/>
      <c r="AG397" s="12">
        <f t="shared" si="1102"/>
        <v>1</v>
      </c>
      <c r="AH397" s="12">
        <f t="shared" si="1131"/>
        <v>0.99582662348057205</v>
      </c>
      <c r="AI397" s="12">
        <f t="shared" si="1103"/>
        <v>0.97749976911397718</v>
      </c>
      <c r="AJ397" s="12">
        <f t="shared" si="1104"/>
        <v>0.99612613172277498</v>
      </c>
      <c r="AK397" s="12">
        <f t="shared" si="1105"/>
        <v>0.98446123897471538</v>
      </c>
      <c r="AL397" s="12">
        <f t="shared" si="1106"/>
        <v>1.0010392824376377</v>
      </c>
      <c r="AM397" s="12">
        <f t="shared" si="1107"/>
        <v>0.9925371387030979</v>
      </c>
      <c r="AN397" s="12">
        <f t="shared" si="1108"/>
        <v>0.99474709482416657</v>
      </c>
      <c r="AO397" s="12">
        <f t="shared" si="1109"/>
        <v>1.0023384112010885</v>
      </c>
      <c r="AP397" s="12">
        <f t="shared" si="1110"/>
        <v>0.99798725201800775</v>
      </c>
      <c r="AQ397" s="12">
        <f t="shared" si="1111"/>
        <v>0.99131177742917231</v>
      </c>
      <c r="AR397" s="12">
        <f t="shared" si="1112"/>
        <v>0.99725546803748166</v>
      </c>
      <c r="AS397" s="12">
        <f t="shared" si="1113"/>
        <v>0.98964956194429421</v>
      </c>
      <c r="AT397" s="12">
        <f t="shared" si="1114"/>
        <v>0.99968898713755405</v>
      </c>
      <c r="AV397" s="5">
        <f t="shared" si="1130"/>
        <v>1.0015398458886748</v>
      </c>
      <c r="AW397" s="5">
        <f t="shared" si="1115"/>
        <v>0.99736004301257153</v>
      </c>
      <c r="AX397" s="5">
        <f t="shared" si="1116"/>
        <v>0.97900496811462812</v>
      </c>
      <c r="AY397" s="5">
        <f t="shared" si="1117"/>
        <v>0.99766001245130986</v>
      </c>
      <c r="AZ397" s="5">
        <f t="shared" si="1118"/>
        <v>0.98597715756611048</v>
      </c>
      <c r="BA397" s="5">
        <f t="shared" si="1119"/>
        <v>1.0025807286611015</v>
      </c>
      <c r="BB397" s="5">
        <f t="shared" si="1120"/>
        <v>0.99406549293548696</v>
      </c>
      <c r="BC397" s="5">
        <f t="shared" si="1121"/>
        <v>0.99627885204840283</v>
      </c>
      <c r="BD397" s="5">
        <f t="shared" si="1122"/>
        <v>1.0038818578826374</v>
      </c>
      <c r="BE397" s="5">
        <f t="shared" si="1123"/>
        <v>0.99952399858497765</v>
      </c>
      <c r="BF397" s="5">
        <f t="shared" si="1124"/>
        <v>0.99283824479404159</v>
      </c>
      <c r="BG397" s="5">
        <f t="shared" si="1125"/>
        <v>0.99879108776989778</v>
      </c>
      <c r="BH397" s="5">
        <f t="shared" si="1126"/>
        <v>0.99117346975348308</v>
      </c>
      <c r="BI397" s="5">
        <f t="shared" si="1127"/>
        <v>1.0012283541143514</v>
      </c>
    </row>
    <row r="398" spans="1:61" x14ac:dyDescent="0.25">
      <c r="A398" s="7" t="s">
        <v>6</v>
      </c>
      <c r="B398" s="7" t="s">
        <v>193</v>
      </c>
      <c r="C398" s="7" t="s">
        <v>194</v>
      </c>
      <c r="D398" s="7">
        <v>1</v>
      </c>
      <c r="E398" s="7" t="s">
        <v>201</v>
      </c>
      <c r="F398" s="7">
        <v>4</v>
      </c>
      <c r="G398" s="7" t="s">
        <v>51</v>
      </c>
      <c r="H398" s="7" t="s">
        <v>195</v>
      </c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</row>
    <row r="399" spans="1:61" x14ac:dyDescent="0.25">
      <c r="A399" s="5" t="s">
        <v>221</v>
      </c>
      <c r="B399" s="5" t="s">
        <v>123</v>
      </c>
      <c r="C399" s="5">
        <v>1.51206</v>
      </c>
      <c r="D399" s="5">
        <v>1.5809</v>
      </c>
      <c r="E399" s="5">
        <v>0.39955000000000002</v>
      </c>
      <c r="F399" s="5">
        <v>0.35330899999999998</v>
      </c>
      <c r="G399" s="5">
        <v>0.36710300000000001</v>
      </c>
      <c r="H399" s="5">
        <v>0.32202700000000001</v>
      </c>
      <c r="I399" s="5">
        <v>0.57884899999999995</v>
      </c>
      <c r="J399" s="5">
        <v>0.47792899999999999</v>
      </c>
      <c r="K399" s="5">
        <v>0.57523299999999999</v>
      </c>
      <c r="L399" s="5">
        <v>0.47137099999999998</v>
      </c>
      <c r="M399" s="5">
        <v>0.484537</v>
      </c>
      <c r="N399" s="5">
        <v>0.414161</v>
      </c>
      <c r="O399" s="5">
        <v>0.480269</v>
      </c>
      <c r="P399" s="5">
        <v>0.40900599999999998</v>
      </c>
      <c r="Q399" s="5"/>
      <c r="R399" s="5">
        <f>C399/$C399</f>
        <v>1</v>
      </c>
      <c r="S399" s="5">
        <f>D399/$C399</f>
        <v>1.0455272938904541</v>
      </c>
      <c r="T399" s="5">
        <f t="shared" ref="T399:T409" si="1132">E399/$C399</f>
        <v>0.2642421597026573</v>
      </c>
      <c r="U399" s="5">
        <f t="shared" ref="U399:U409" si="1133">F399/$C399</f>
        <v>0.23366070129492217</v>
      </c>
      <c r="V399" s="5">
        <f t="shared" ref="V399:V409" si="1134">G399/$C399</f>
        <v>0.24278335515786412</v>
      </c>
      <c r="W399" s="5">
        <f t="shared" ref="W399:W409" si="1135">H399/$C399</f>
        <v>0.21297236882134307</v>
      </c>
      <c r="X399" s="5">
        <f t="shared" ref="X399:X409" si="1136">I399/$C399</f>
        <v>0.38282144888430353</v>
      </c>
      <c r="Y399" s="5">
        <f t="shared" ref="Y399:Y409" si="1137">J399/$C399</f>
        <v>0.31607806568522412</v>
      </c>
      <c r="Z399" s="5">
        <f t="shared" ref="Z399:Z409" si="1138">K399/$C399</f>
        <v>0.38043000939116173</v>
      </c>
      <c r="AA399" s="5">
        <f t="shared" ref="AA399:AA409" si="1139">L399/$C399</f>
        <v>0.31174093620623522</v>
      </c>
      <c r="AB399" s="5">
        <f t="shared" ref="AB399:AB409" si="1140">M399/$C399</f>
        <v>0.32044826263508064</v>
      </c>
      <c r="AC399" s="5">
        <f t="shared" ref="AC399:AC409" si="1141">N399/$C399</f>
        <v>0.27390513603957517</v>
      </c>
      <c r="AD399" s="5">
        <f t="shared" ref="AD399:AD409" si="1142">O399/$C399</f>
        <v>0.31762562332182587</v>
      </c>
      <c r="AE399" s="5">
        <f t="shared" ref="AE399:AE409" si="1143">P399/$C399</f>
        <v>0.27049587979312989</v>
      </c>
      <c r="AF399" s="5"/>
      <c r="AG399" s="12">
        <f t="shared" ref="AG399:AG409" si="1144">R399/R363</f>
        <v>1</v>
      </c>
      <c r="AH399" s="12">
        <f t="shared" ref="AH399:AH409" si="1145">S399/S363</f>
        <v>0.99004136265034648</v>
      </c>
      <c r="AI399" s="12">
        <f t="shared" ref="AI399:AI409" si="1146">T399/T363</f>
        <v>0.63290388818688148</v>
      </c>
      <c r="AJ399" s="12">
        <f t="shared" ref="AJ399:AJ409" si="1147">U399/U363</f>
        <v>0.63280310166186049</v>
      </c>
      <c r="AK399" s="12">
        <f t="shared" ref="AK399:AK409" si="1148">V399/V363</f>
        <v>0.63255257076694882</v>
      </c>
      <c r="AL399" s="12">
        <f t="shared" ref="AL399:AL409" si="1149">W399/W363</f>
        <v>0.63099712871021441</v>
      </c>
      <c r="AM399" s="12">
        <f t="shared" ref="AM399:AM409" si="1150">X399/X363</f>
        <v>0.49699101006013785</v>
      </c>
      <c r="AN399" s="12">
        <f t="shared" ref="AN399:AN409" si="1151">Y399/Y363</f>
        <v>0.46805232126742052</v>
      </c>
      <c r="AO399" s="12">
        <f t="shared" ref="AO399:AO409" si="1152">Z399/Z363</f>
        <v>0.49601666676314587</v>
      </c>
      <c r="AP399" s="12">
        <f t="shared" ref="AP399:AP409" si="1153">AA399/AA363</f>
        <v>0.46650365828296031</v>
      </c>
      <c r="AQ399" s="12">
        <f t="shared" ref="AQ399:AQ409" si="1154">AB399/AB363</f>
        <v>0.62890287176157411</v>
      </c>
      <c r="AR399" s="12">
        <f t="shared" ref="AR399:AR409" si="1155">AC399/AC363</f>
        <v>0.62814080502384073</v>
      </c>
      <c r="AS399" s="12">
        <f t="shared" ref="AS399:AS409" si="1156">AD399/AD363</f>
        <v>0.62855919930715176</v>
      </c>
      <c r="AT399" s="12">
        <f t="shared" ref="AT399:AT409" si="1157">AE399/AE363</f>
        <v>0.62852172511216486</v>
      </c>
      <c r="AV399" s="5">
        <f>C399/C363</f>
        <v>1.5799752354978762</v>
      </c>
      <c r="AW399" s="5">
        <f t="shared" ref="AW399:AW409" si="1158">D399/D363</f>
        <v>1.5642408351061197</v>
      </c>
      <c r="AX399" s="5">
        <f t="shared" ref="AX399:AX409" si="1159">E399/E363</f>
        <v>0.99997246978558973</v>
      </c>
      <c r="AY399" s="5">
        <f t="shared" ref="AY399:AY409" si="1160">F399/F363</f>
        <v>0.99981322957198437</v>
      </c>
      <c r="AZ399" s="5">
        <f t="shared" ref="AZ399:AZ409" si="1161">G399/G363</f>
        <v>0.99941739696229692</v>
      </c>
      <c r="BA399" s="5">
        <f t="shared" ref="BA399:BA409" si="1162">H399/H363</f>
        <v>0.99695983703240476</v>
      </c>
      <c r="BB399" s="5">
        <f t="shared" ref="BB399:BB409" si="1163">I399/I363</f>
        <v>0.78523348816009364</v>
      </c>
      <c r="BC399" s="5">
        <f t="shared" ref="BC399:BC409" si="1164">J399/J363</f>
        <v>0.7395110765198204</v>
      </c>
      <c r="BD399" s="5">
        <f t="shared" ref="BD399:BD409" si="1165">K399/K363</f>
        <v>0.78369404987997304</v>
      </c>
      <c r="BE399" s="5">
        <f t="shared" ref="BE399:BE409" si="1166">L399/L363</f>
        <v>0.73706422735624089</v>
      </c>
      <c r="BF399" s="5">
        <f t="shared" ref="BF399:BF409" si="1167">M399/M363</f>
        <v>0.99365096291678379</v>
      </c>
      <c r="BG399" s="5">
        <f t="shared" ref="BG399:BG409" si="1168">N399/N363</f>
        <v>0.99244691634336824</v>
      </c>
      <c r="BH399" s="5">
        <f t="shared" ref="BH399:BH409" si="1169">O399/O363</f>
        <v>0.99310796894967357</v>
      </c>
      <c r="BI399" s="5">
        <f t="shared" ref="BI399:BI409" si="1170">P399/P363</f>
        <v>0.993048760649624</v>
      </c>
    </row>
    <row r="400" spans="1:61" x14ac:dyDescent="0.25">
      <c r="A400" s="5" t="s">
        <v>222</v>
      </c>
      <c r="B400" s="5" t="s">
        <v>125</v>
      </c>
      <c r="C400" s="5">
        <v>1.4066099999999999</v>
      </c>
      <c r="D400" s="5">
        <v>1.46916</v>
      </c>
      <c r="E400" s="5">
        <v>0.40786800000000001</v>
      </c>
      <c r="F400" s="5">
        <v>0.35400700000000002</v>
      </c>
      <c r="G400" s="5">
        <v>0.37543100000000001</v>
      </c>
      <c r="H400" s="5">
        <v>0.322098</v>
      </c>
      <c r="I400" s="5">
        <v>0.630521</v>
      </c>
      <c r="J400" s="5">
        <v>0.50691799999999998</v>
      </c>
      <c r="K400" s="5">
        <v>0.62505100000000002</v>
      </c>
      <c r="L400" s="5">
        <v>0.50239299999999998</v>
      </c>
      <c r="M400" s="5">
        <v>0.49584800000000001</v>
      </c>
      <c r="N400" s="5">
        <v>0.41315400000000002</v>
      </c>
      <c r="O400" s="5">
        <v>0.48962</v>
      </c>
      <c r="P400" s="5">
        <v>0.40797600000000001</v>
      </c>
      <c r="Q400" s="5"/>
      <c r="R400" s="5">
        <f t="shared" ref="R400:R409" si="1171">C400/$C400</f>
        <v>1</v>
      </c>
      <c r="S400" s="5">
        <f t="shared" ref="S400:S409" si="1172">D400/$C400</f>
        <v>1.0444686160342953</v>
      </c>
      <c r="T400" s="5">
        <f t="shared" si="1132"/>
        <v>0.28996523556636172</v>
      </c>
      <c r="U400" s="5">
        <f t="shared" si="1133"/>
        <v>0.25167388259716628</v>
      </c>
      <c r="V400" s="5">
        <f t="shared" si="1134"/>
        <v>0.26690482791960818</v>
      </c>
      <c r="W400" s="5">
        <f t="shared" si="1135"/>
        <v>0.22898884552221299</v>
      </c>
      <c r="X400" s="5">
        <f t="shared" si="1136"/>
        <v>0.44825573542062125</v>
      </c>
      <c r="Y400" s="5">
        <f t="shared" si="1137"/>
        <v>0.36038276423457816</v>
      </c>
      <c r="Z400" s="5">
        <f t="shared" si="1138"/>
        <v>0.44436695317109937</v>
      </c>
      <c r="AA400" s="5">
        <f t="shared" si="1139"/>
        <v>0.35716580999708519</v>
      </c>
      <c r="AB400" s="5">
        <f t="shared" si="1140"/>
        <v>0.35251277895081085</v>
      </c>
      <c r="AC400" s="5">
        <f t="shared" si="1141"/>
        <v>0.29372320685904413</v>
      </c>
      <c r="AD400" s="5">
        <f t="shared" si="1142"/>
        <v>0.34808511243343926</v>
      </c>
      <c r="AE400" s="5">
        <f t="shared" si="1143"/>
        <v>0.29004201591059359</v>
      </c>
      <c r="AF400" s="5"/>
      <c r="AG400" s="12">
        <f t="shared" si="1144"/>
        <v>1</v>
      </c>
      <c r="AH400" s="12">
        <f t="shared" si="1145"/>
        <v>0.98790670198027752</v>
      </c>
      <c r="AI400" s="12">
        <f t="shared" si="1146"/>
        <v>0.68290562663501719</v>
      </c>
      <c r="AJ400" s="12">
        <f t="shared" si="1147"/>
        <v>0.68431988165656377</v>
      </c>
      <c r="AK400" s="12">
        <f t="shared" si="1148"/>
        <v>0.68213728488174696</v>
      </c>
      <c r="AL400" s="12">
        <f t="shared" si="1149"/>
        <v>0.68217503800672119</v>
      </c>
      <c r="AM400" s="12">
        <f t="shared" si="1150"/>
        <v>0.55091057851781167</v>
      </c>
      <c r="AN400" s="12">
        <f t="shared" si="1151"/>
        <v>0.5054710113725901</v>
      </c>
      <c r="AO400" s="12">
        <f t="shared" si="1152"/>
        <v>0.55290032749150186</v>
      </c>
      <c r="AP400" s="12">
        <f t="shared" si="1153"/>
        <v>0.50632726948056872</v>
      </c>
      <c r="AQ400" s="12">
        <f t="shared" si="1154"/>
        <v>0.68357013563544622</v>
      </c>
      <c r="AR400" s="12">
        <f t="shared" si="1155"/>
        <v>0.68417101281176063</v>
      </c>
      <c r="AS400" s="12">
        <f t="shared" si="1156"/>
        <v>0.68496700134280497</v>
      </c>
      <c r="AT400" s="12">
        <f t="shared" si="1157"/>
        <v>0.68638408415855767</v>
      </c>
      <c r="AV400" s="5">
        <f t="shared" ref="AV400:AV409" si="1173">C400/C364</f>
        <v>1.4565567888463293</v>
      </c>
      <c r="AW400" s="5">
        <f t="shared" si="1158"/>
        <v>1.4389422135161607</v>
      </c>
      <c r="AX400" s="5">
        <f t="shared" si="1159"/>
        <v>0.99469082661659092</v>
      </c>
      <c r="AY400" s="5">
        <f t="shared" si="1160"/>
        <v>0.99675076936938467</v>
      </c>
      <c r="AZ400" s="5">
        <f t="shared" si="1161"/>
        <v>0.99357169321971106</v>
      </c>
      <c r="BA400" s="5">
        <f t="shared" si="1162"/>
        <v>0.99362668279019262</v>
      </c>
      <c r="BB400" s="5">
        <f t="shared" si="1163"/>
        <v>0.80243254318737733</v>
      </c>
      <c r="BC400" s="5">
        <f t="shared" si="1164"/>
        <v>0.73624723317976626</v>
      </c>
      <c r="BD400" s="5">
        <f t="shared" si="1165"/>
        <v>0.8053307255631057</v>
      </c>
      <c r="BE400" s="5">
        <f t="shared" si="1166"/>
        <v>0.73749442173994728</v>
      </c>
      <c r="BF400" s="5">
        <f t="shared" si="1167"/>
        <v>0.99565872171241543</v>
      </c>
      <c r="BG400" s="5">
        <f t="shared" si="1168"/>
        <v>0.99653393344283892</v>
      </c>
      <c r="BH400" s="5">
        <f t="shared" si="1169"/>
        <v>0.99769333594157539</v>
      </c>
      <c r="BI400" s="5">
        <f t="shared" si="1170"/>
        <v>0.99975739753721737</v>
      </c>
    </row>
    <row r="401" spans="1:61" x14ac:dyDescent="0.25">
      <c r="A401" s="5" t="s">
        <v>223</v>
      </c>
      <c r="B401" s="5" t="s">
        <v>127</v>
      </c>
      <c r="C401" s="5">
        <v>1.31873</v>
      </c>
      <c r="D401" s="5">
        <v>1.3726499999999999</v>
      </c>
      <c r="E401" s="5">
        <v>0.415856</v>
      </c>
      <c r="F401" s="5">
        <v>0.35468</v>
      </c>
      <c r="G401" s="5">
        <v>0.38294400000000001</v>
      </c>
      <c r="H401" s="5">
        <v>0.322158</v>
      </c>
      <c r="I401" s="5">
        <v>0.69826600000000005</v>
      </c>
      <c r="J401" s="5">
        <v>0.57233599999999996</v>
      </c>
      <c r="K401" s="5">
        <v>0.69299299999999997</v>
      </c>
      <c r="L401" s="5">
        <v>0.56708899999999995</v>
      </c>
      <c r="M401" s="5">
        <v>0.49958399999999997</v>
      </c>
      <c r="N401" s="5">
        <v>0.41455900000000001</v>
      </c>
      <c r="O401" s="5">
        <v>0.49634</v>
      </c>
      <c r="P401" s="5">
        <v>0.410555</v>
      </c>
      <c r="Q401" s="5"/>
      <c r="R401" s="5">
        <f t="shared" si="1171"/>
        <v>1</v>
      </c>
      <c r="S401" s="5">
        <f t="shared" si="1172"/>
        <v>1.0408878238911681</v>
      </c>
      <c r="T401" s="5">
        <f t="shared" si="1132"/>
        <v>0.31534582514995491</v>
      </c>
      <c r="U401" s="5">
        <f t="shared" si="1133"/>
        <v>0.26895573771734926</v>
      </c>
      <c r="V401" s="5">
        <f t="shared" si="1134"/>
        <v>0.29038847982528648</v>
      </c>
      <c r="W401" s="5">
        <f t="shared" si="1135"/>
        <v>0.24429413147497972</v>
      </c>
      <c r="X401" s="5">
        <f t="shared" si="1136"/>
        <v>0.52949883600130432</v>
      </c>
      <c r="Y401" s="5">
        <f t="shared" si="1137"/>
        <v>0.43400544463233565</v>
      </c>
      <c r="Z401" s="5">
        <f t="shared" si="1138"/>
        <v>0.52550029194755554</v>
      </c>
      <c r="AA401" s="5">
        <f t="shared" si="1139"/>
        <v>0.43002661651740687</v>
      </c>
      <c r="AB401" s="5">
        <f t="shared" si="1140"/>
        <v>0.37883721459282793</v>
      </c>
      <c r="AC401" s="5">
        <f t="shared" si="1141"/>
        <v>0.31436230312497632</v>
      </c>
      <c r="AD401" s="5">
        <f t="shared" si="1142"/>
        <v>0.3763772720723727</v>
      </c>
      <c r="AE401" s="5">
        <f t="shared" si="1143"/>
        <v>0.31132604854670781</v>
      </c>
      <c r="AF401" s="5"/>
      <c r="AG401" s="12">
        <f t="shared" si="1144"/>
        <v>1</v>
      </c>
      <c r="AH401" s="12">
        <f t="shared" si="1145"/>
        <v>0.9850930446236732</v>
      </c>
      <c r="AI401" s="12">
        <f t="shared" si="1146"/>
        <v>0.72921254488034148</v>
      </c>
      <c r="AJ401" s="12">
        <f t="shared" si="1147"/>
        <v>0.72915387375933038</v>
      </c>
      <c r="AK401" s="12">
        <f t="shared" si="1148"/>
        <v>0.72898602256121414</v>
      </c>
      <c r="AL401" s="12">
        <f t="shared" si="1149"/>
        <v>0.7294169439658581</v>
      </c>
      <c r="AM401" s="12">
        <f t="shared" si="1150"/>
        <v>0.65063282165042435</v>
      </c>
      <c r="AN401" s="12">
        <f t="shared" si="1151"/>
        <v>0.60697576684978871</v>
      </c>
      <c r="AO401" s="12">
        <f t="shared" si="1152"/>
        <v>0.65149750144028895</v>
      </c>
      <c r="AP401" s="12">
        <f t="shared" si="1153"/>
        <v>0.60643675075552328</v>
      </c>
      <c r="AQ401" s="12">
        <f t="shared" si="1154"/>
        <v>0.72885656473582661</v>
      </c>
      <c r="AR401" s="12">
        <f t="shared" si="1155"/>
        <v>0.73197685086665987</v>
      </c>
      <c r="AS401" s="12">
        <f t="shared" si="1156"/>
        <v>0.73244148563424827</v>
      </c>
      <c r="AT401" s="12">
        <f t="shared" si="1157"/>
        <v>0.73344036091673248</v>
      </c>
      <c r="AV401" s="5">
        <f t="shared" si="1173"/>
        <v>1.3730592066903227</v>
      </c>
      <c r="AW401" s="5">
        <f t="shared" si="1158"/>
        <v>1.3525910743671354</v>
      </c>
      <c r="AX401" s="5">
        <f t="shared" si="1159"/>
        <v>1.0012519983820329</v>
      </c>
      <c r="AY401" s="5">
        <f t="shared" si="1160"/>
        <v>1.001171439459162</v>
      </c>
      <c r="AZ401" s="5">
        <f t="shared" si="1161"/>
        <v>1.0009409698262344</v>
      </c>
      <c r="BA401" s="5">
        <f t="shared" si="1162"/>
        <v>1.0015326504282407</v>
      </c>
      <c r="BB401" s="5">
        <f t="shared" si="1163"/>
        <v>0.89335738594201797</v>
      </c>
      <c r="BC401" s="5">
        <f t="shared" si="1164"/>
        <v>0.83341366491102109</v>
      </c>
      <c r="BD401" s="5">
        <f t="shared" si="1165"/>
        <v>0.89454464248833065</v>
      </c>
      <c r="BE401" s="5">
        <f t="shared" si="1166"/>
        <v>0.83267356390023572</v>
      </c>
      <c r="BF401" s="5">
        <f t="shared" si="1167"/>
        <v>1.000763216567208</v>
      </c>
      <c r="BG401" s="5">
        <f t="shared" si="1168"/>
        <v>1.0050475541666566</v>
      </c>
      <c r="BH401" s="5">
        <f t="shared" si="1169"/>
        <v>1.0056855252120422</v>
      </c>
      <c r="BI401" s="5">
        <f t="shared" si="1170"/>
        <v>1.0070570401149928</v>
      </c>
    </row>
    <row r="402" spans="1:61" x14ac:dyDescent="0.25">
      <c r="A402" s="5" t="s">
        <v>224</v>
      </c>
      <c r="B402" s="5" t="s">
        <v>129</v>
      </c>
      <c r="C402" s="5">
        <v>2.2877100000000001</v>
      </c>
      <c r="D402" s="5">
        <v>2.7502599999999999</v>
      </c>
      <c r="E402" s="5">
        <v>0.42396800000000001</v>
      </c>
      <c r="F402" s="5">
        <v>0.35593000000000002</v>
      </c>
      <c r="G402" s="5">
        <v>0.38992199999999999</v>
      </c>
      <c r="H402" s="5">
        <v>0.32311499999999999</v>
      </c>
      <c r="I402" s="5">
        <v>1.15717</v>
      </c>
      <c r="J402" s="5">
        <v>1.03009</v>
      </c>
      <c r="K402" s="5">
        <v>1.1879999999999999</v>
      </c>
      <c r="L402" s="5">
        <v>0.99846599999999996</v>
      </c>
      <c r="M402" s="5">
        <v>0.52875099999999997</v>
      </c>
      <c r="N402" s="5">
        <v>0.42518899999999998</v>
      </c>
      <c r="O402" s="5">
        <v>0.51577700000000004</v>
      </c>
      <c r="P402" s="5">
        <v>0.41849199999999998</v>
      </c>
      <c r="Q402" s="5"/>
      <c r="R402" s="5">
        <f t="shared" si="1171"/>
        <v>1</v>
      </c>
      <c r="S402" s="5">
        <f t="shared" si="1172"/>
        <v>1.2021890886519706</v>
      </c>
      <c r="T402" s="5">
        <f t="shared" si="1132"/>
        <v>0.1853241888176386</v>
      </c>
      <c r="U402" s="5">
        <f t="shared" si="1133"/>
        <v>0.15558353112938267</v>
      </c>
      <c r="V402" s="5">
        <f t="shared" si="1134"/>
        <v>0.17044205777830232</v>
      </c>
      <c r="W402" s="5">
        <f t="shared" si="1135"/>
        <v>0.14123949276787703</v>
      </c>
      <c r="X402" s="5">
        <f t="shared" si="1136"/>
        <v>0.50582023071106041</v>
      </c>
      <c r="Y402" s="5">
        <f t="shared" si="1137"/>
        <v>0.45027123193062052</v>
      </c>
      <c r="Z402" s="5">
        <f t="shared" si="1138"/>
        <v>0.51929658916558474</v>
      </c>
      <c r="AA402" s="5">
        <f t="shared" si="1139"/>
        <v>0.43644780151330365</v>
      </c>
      <c r="AB402" s="5">
        <f t="shared" si="1140"/>
        <v>0.23112675994772061</v>
      </c>
      <c r="AC402" s="5">
        <f t="shared" si="1141"/>
        <v>0.18585791031205876</v>
      </c>
      <c r="AD402" s="5">
        <f t="shared" si="1142"/>
        <v>0.22545558659095777</v>
      </c>
      <c r="AE402" s="5">
        <f t="shared" si="1143"/>
        <v>0.18293052878205715</v>
      </c>
      <c r="AF402" s="5"/>
      <c r="AG402" s="12">
        <f t="shared" si="1144"/>
        <v>1</v>
      </c>
      <c r="AH402" s="12">
        <f t="shared" si="1145"/>
        <v>1.1362112415436409</v>
      </c>
      <c r="AI402" s="12">
        <f t="shared" si="1146"/>
        <v>0.42560078863095901</v>
      </c>
      <c r="AJ402" s="12">
        <f t="shared" si="1147"/>
        <v>0.42245663309221387</v>
      </c>
      <c r="AK402" s="12">
        <f t="shared" si="1148"/>
        <v>0.42425991551075587</v>
      </c>
      <c r="AL402" s="12">
        <f t="shared" si="1149"/>
        <v>0.42247618861166897</v>
      </c>
      <c r="AM402" s="12">
        <f t="shared" si="1150"/>
        <v>0.60792652173875372</v>
      </c>
      <c r="AN402" s="12">
        <f t="shared" si="1151"/>
        <v>0.61619150895770802</v>
      </c>
      <c r="AO402" s="12">
        <f t="shared" si="1152"/>
        <v>0.62549594131263631</v>
      </c>
      <c r="AP402" s="12">
        <f t="shared" si="1153"/>
        <v>0.59809358947666413</v>
      </c>
      <c r="AQ402" s="12">
        <f t="shared" si="1154"/>
        <v>0.43805651893198033</v>
      </c>
      <c r="AR402" s="12">
        <f t="shared" si="1155"/>
        <v>0.43036584290506003</v>
      </c>
      <c r="AS402" s="12">
        <f t="shared" si="1156"/>
        <v>0.43632932160220839</v>
      </c>
      <c r="AT402" s="12">
        <f t="shared" si="1157"/>
        <v>0.43087765055726163</v>
      </c>
      <c r="AV402" s="5">
        <f t="shared" si="1173"/>
        <v>2.3829269969438838</v>
      </c>
      <c r="AW402" s="5">
        <f t="shared" si="1158"/>
        <v>2.7075084417054707</v>
      </c>
      <c r="AX402" s="5">
        <f t="shared" si="1159"/>
        <v>1.0141756091493199</v>
      </c>
      <c r="AY402" s="5">
        <f t="shared" si="1160"/>
        <v>1.0066833160334534</v>
      </c>
      <c r="AZ402" s="5">
        <f t="shared" si="1161"/>
        <v>1.0109804063917114</v>
      </c>
      <c r="BA402" s="5">
        <f t="shared" si="1162"/>
        <v>1.0067299154087022</v>
      </c>
      <c r="BB402" s="5">
        <f t="shared" si="1163"/>
        <v>1.4486445208094691</v>
      </c>
      <c r="BC402" s="5">
        <f t="shared" si="1164"/>
        <v>1.4683393819829116</v>
      </c>
      <c r="BD402" s="5">
        <f t="shared" si="1165"/>
        <v>1.4905111650327083</v>
      </c>
      <c r="BE402" s="5">
        <f t="shared" si="1166"/>
        <v>1.4252133610630155</v>
      </c>
      <c r="BF402" s="5">
        <f t="shared" si="1167"/>
        <v>1.0438567051502756</v>
      </c>
      <c r="BG402" s="5">
        <f t="shared" si="1168"/>
        <v>1.0255303856209781</v>
      </c>
      <c r="BH402" s="5">
        <f t="shared" si="1169"/>
        <v>1.0397409200041126</v>
      </c>
      <c r="BI402" s="5">
        <f t="shared" si="1170"/>
        <v>1.0267499858926517</v>
      </c>
    </row>
    <row r="403" spans="1:61" x14ac:dyDescent="0.25">
      <c r="A403" s="5" t="s">
        <v>276</v>
      </c>
      <c r="B403" s="5" t="s">
        <v>131</v>
      </c>
      <c r="C403" s="5">
        <v>2.7473399999999999</v>
      </c>
      <c r="D403" s="5">
        <v>1.70072</v>
      </c>
      <c r="E403" s="5">
        <v>0.419657</v>
      </c>
      <c r="F403" s="5">
        <v>0.35438199999999997</v>
      </c>
      <c r="G403" s="5">
        <v>0.387658</v>
      </c>
      <c r="H403" s="5">
        <v>0.32207799999999998</v>
      </c>
      <c r="I403" s="5">
        <v>1.0177400000000001</v>
      </c>
      <c r="J403" s="5">
        <v>0.85709599999999997</v>
      </c>
      <c r="K403" s="5">
        <v>0.93811299999999997</v>
      </c>
      <c r="L403" s="5">
        <v>0.80805899999999997</v>
      </c>
      <c r="M403" s="5">
        <v>0.504969</v>
      </c>
      <c r="N403" s="5">
        <v>0.41738900000000001</v>
      </c>
      <c r="O403" s="5">
        <v>0.50646100000000005</v>
      </c>
      <c r="P403" s="5">
        <v>0.40988400000000003</v>
      </c>
      <c r="Q403" s="5"/>
      <c r="R403" s="5">
        <f t="shared" si="1171"/>
        <v>1</v>
      </c>
      <c r="S403" s="5">
        <f t="shared" si="1172"/>
        <v>0.61904241921276582</v>
      </c>
      <c r="T403" s="5">
        <f t="shared" si="1132"/>
        <v>0.15275029665057838</v>
      </c>
      <c r="U403" s="5">
        <f t="shared" si="1133"/>
        <v>0.12899095124738838</v>
      </c>
      <c r="V403" s="5">
        <f t="shared" si="1134"/>
        <v>0.14110303056774917</v>
      </c>
      <c r="W403" s="5">
        <f t="shared" si="1135"/>
        <v>0.11723266869044238</v>
      </c>
      <c r="X403" s="5">
        <f t="shared" si="1136"/>
        <v>0.37044559464791404</v>
      </c>
      <c r="Y403" s="5">
        <f t="shared" si="1137"/>
        <v>0.31197303573638502</v>
      </c>
      <c r="Z403" s="5">
        <f t="shared" si="1138"/>
        <v>0.34146228715775989</v>
      </c>
      <c r="AA403" s="5">
        <f t="shared" si="1139"/>
        <v>0.29412413461748455</v>
      </c>
      <c r="AB403" s="5">
        <f t="shared" si="1140"/>
        <v>0.18380287842058138</v>
      </c>
      <c r="AC403" s="5">
        <f t="shared" si="1141"/>
        <v>0.15192477086927719</v>
      </c>
      <c r="AD403" s="5">
        <f t="shared" si="1142"/>
        <v>0.18434594917265429</v>
      </c>
      <c r="AE403" s="5">
        <f t="shared" si="1143"/>
        <v>0.14919303762912492</v>
      </c>
      <c r="AF403" s="5"/>
      <c r="AG403" s="12">
        <f t="shared" si="1144"/>
        <v>1</v>
      </c>
      <c r="AH403" s="12">
        <f t="shared" si="1145"/>
        <v>0.57457786570166602</v>
      </c>
      <c r="AI403" s="12">
        <f t="shared" si="1146"/>
        <v>0.3597229259194541</v>
      </c>
      <c r="AJ403" s="12">
        <f t="shared" si="1147"/>
        <v>0.36056678172265338</v>
      </c>
      <c r="AK403" s="12">
        <f t="shared" si="1148"/>
        <v>0.36043458158340369</v>
      </c>
      <c r="AL403" s="12">
        <f t="shared" si="1149"/>
        <v>0.35822560126990827</v>
      </c>
      <c r="AM403" s="12">
        <f t="shared" si="1150"/>
        <v>0.45488986342033993</v>
      </c>
      <c r="AN403" s="12">
        <f t="shared" si="1151"/>
        <v>0.43191089857373766</v>
      </c>
      <c r="AO403" s="12">
        <f t="shared" si="1152"/>
        <v>0.36015648679317208</v>
      </c>
      <c r="AP403" s="12">
        <f t="shared" si="1153"/>
        <v>0.35566714471777688</v>
      </c>
      <c r="AQ403" s="12">
        <f t="shared" si="1154"/>
        <v>0.36022977749185781</v>
      </c>
      <c r="AR403" s="12">
        <f t="shared" si="1155"/>
        <v>0.36234992466237365</v>
      </c>
      <c r="AS403" s="12">
        <f t="shared" si="1156"/>
        <v>0.36572291854103106</v>
      </c>
      <c r="AT403" s="12">
        <f t="shared" si="1157"/>
        <v>0.36142848030419644</v>
      </c>
      <c r="AV403" s="5">
        <f t="shared" si="1173"/>
        <v>2.7778322647703844</v>
      </c>
      <c r="AW403" s="5">
        <f t="shared" si="1158"/>
        <v>1.5960809339689928</v>
      </c>
      <c r="AX403" s="5">
        <f t="shared" si="1159"/>
        <v>0.99924994999666639</v>
      </c>
      <c r="AY403" s="5">
        <f t="shared" si="1160"/>
        <v>1.0015940398736072</v>
      </c>
      <c r="AZ403" s="5">
        <f t="shared" si="1161"/>
        <v>1.0012268100613921</v>
      </c>
      <c r="BA403" s="5">
        <f t="shared" si="1162"/>
        <v>0.99509063327432201</v>
      </c>
      <c r="BB403" s="5">
        <f t="shared" si="1163"/>
        <v>1.2636077395260137</v>
      </c>
      <c r="BC403" s="5">
        <f t="shared" si="1164"/>
        <v>1.1997760295640976</v>
      </c>
      <c r="BD403" s="5">
        <f t="shared" si="1165"/>
        <v>1.0004543093804221</v>
      </c>
      <c r="BE403" s="5">
        <f t="shared" si="1166"/>
        <v>0.98798367011579835</v>
      </c>
      <c r="BF403" s="5">
        <f t="shared" si="1167"/>
        <v>1.0006578986479391</v>
      </c>
      <c r="BG403" s="5">
        <f t="shared" si="1168"/>
        <v>1.0065473118642596</v>
      </c>
      <c r="BH403" s="5">
        <f t="shared" si="1169"/>
        <v>1.0159169230892673</v>
      </c>
      <c r="BI403" s="5">
        <f t="shared" si="1170"/>
        <v>1.0039876939959242</v>
      </c>
    </row>
    <row r="404" spans="1:61" x14ac:dyDescent="0.25">
      <c r="A404" s="5" t="s">
        <v>277</v>
      </c>
      <c r="B404" s="5" t="s">
        <v>133</v>
      </c>
      <c r="C404" s="5">
        <v>1.43746</v>
      </c>
      <c r="D404" s="5">
        <v>2.17286</v>
      </c>
      <c r="E404" s="5">
        <v>0.43525399999999997</v>
      </c>
      <c r="F404" s="5">
        <v>0.35681800000000002</v>
      </c>
      <c r="G404" s="5">
        <v>0.41808899999999999</v>
      </c>
      <c r="H404" s="5">
        <v>0.32553399999999999</v>
      </c>
      <c r="I404" s="5">
        <v>1.2078800000000001</v>
      </c>
      <c r="J404" s="5">
        <v>0.97358599999999995</v>
      </c>
      <c r="K404" s="5">
        <v>1.23489</v>
      </c>
      <c r="L404" s="5">
        <v>0.96828599999999998</v>
      </c>
      <c r="M404" s="5">
        <v>0.587225</v>
      </c>
      <c r="N404" s="5">
        <v>0.42091499999999998</v>
      </c>
      <c r="O404" s="5">
        <v>0.51057200000000003</v>
      </c>
      <c r="P404" s="5">
        <v>0.41231099999999998</v>
      </c>
      <c r="Q404" s="5"/>
      <c r="R404" s="5">
        <f t="shared" si="1171"/>
        <v>1</v>
      </c>
      <c r="S404" s="5">
        <f t="shared" si="1172"/>
        <v>1.5115968444339321</v>
      </c>
      <c r="T404" s="5">
        <f t="shared" si="1132"/>
        <v>0.30279381687142598</v>
      </c>
      <c r="U404" s="5">
        <f t="shared" si="1133"/>
        <v>0.24822812460868479</v>
      </c>
      <c r="V404" s="5">
        <f t="shared" si="1134"/>
        <v>0.29085261502928778</v>
      </c>
      <c r="W404" s="5">
        <f t="shared" si="1135"/>
        <v>0.22646473641005663</v>
      </c>
      <c r="X404" s="5">
        <f t="shared" si="1136"/>
        <v>0.84028772974552346</v>
      </c>
      <c r="Y404" s="5">
        <f t="shared" si="1137"/>
        <v>0.67729606389047348</v>
      </c>
      <c r="Z404" s="5">
        <f t="shared" si="1138"/>
        <v>0.85907781781753934</v>
      </c>
      <c r="AA404" s="5">
        <f t="shared" si="1139"/>
        <v>0.67360900477230667</v>
      </c>
      <c r="AB404" s="5">
        <f t="shared" si="1140"/>
        <v>0.40851571521990176</v>
      </c>
      <c r="AC404" s="5">
        <f t="shared" si="1141"/>
        <v>0.29281858277795558</v>
      </c>
      <c r="AD404" s="5">
        <f t="shared" si="1142"/>
        <v>0.35519040529823442</v>
      </c>
      <c r="AE404" s="5">
        <f t="shared" si="1143"/>
        <v>0.28683302491895424</v>
      </c>
      <c r="AF404" s="5"/>
      <c r="AG404" s="12">
        <f t="shared" si="1144"/>
        <v>1</v>
      </c>
      <c r="AH404" s="12">
        <f t="shared" si="1145"/>
        <v>1.4077700854773556</v>
      </c>
      <c r="AI404" s="12">
        <f t="shared" si="1146"/>
        <v>1.0502975007079289</v>
      </c>
      <c r="AJ404" s="12">
        <f t="shared" si="1147"/>
        <v>1.0472110888454376</v>
      </c>
      <c r="AK404" s="12">
        <f t="shared" si="1148"/>
        <v>1.1018891269944893</v>
      </c>
      <c r="AL404" s="12">
        <f t="shared" si="1149"/>
        <v>1.0497016508083155</v>
      </c>
      <c r="AM404" s="12">
        <f t="shared" si="1150"/>
        <v>1.090143157616654</v>
      </c>
      <c r="AN404" s="12">
        <f t="shared" si="1151"/>
        <v>1.0764324723166481</v>
      </c>
      <c r="AO404" s="12">
        <f t="shared" si="1152"/>
        <v>1.4347999886144911</v>
      </c>
      <c r="AP404" s="12">
        <f t="shared" si="1153"/>
        <v>1.2442503800795222</v>
      </c>
      <c r="AQ404" s="12">
        <f t="shared" si="1154"/>
        <v>1.1490958364420787</v>
      </c>
      <c r="AR404" s="12">
        <f t="shared" si="1155"/>
        <v>1.0297766994796429</v>
      </c>
      <c r="AS404" s="12">
        <f t="shared" si="1156"/>
        <v>1.0496348256827517</v>
      </c>
      <c r="AT404" s="12">
        <f t="shared" si="1157"/>
        <v>1.0381086139319422</v>
      </c>
      <c r="AV404" s="5">
        <f t="shared" si="1173"/>
        <v>0.96038108982067927</v>
      </c>
      <c r="AW404" s="5">
        <f t="shared" si="1158"/>
        <v>1.3519957689076938</v>
      </c>
      <c r="AX404" s="5">
        <f t="shared" si="1159"/>
        <v>1.0086858583658165</v>
      </c>
      <c r="AY404" s="5">
        <f t="shared" si="1160"/>
        <v>1.0057217267776815</v>
      </c>
      <c r="AZ404" s="5">
        <f t="shared" si="1161"/>
        <v>1.0582334806445244</v>
      </c>
      <c r="BA404" s="5">
        <f t="shared" si="1162"/>
        <v>1.0081136153898562</v>
      </c>
      <c r="BB404" s="5">
        <f t="shared" si="1163"/>
        <v>1.0469528737724385</v>
      </c>
      <c r="BC404" s="5">
        <f t="shared" si="1164"/>
        <v>1.0337853908818306</v>
      </c>
      <c r="BD404" s="5">
        <f t="shared" si="1165"/>
        <v>1.3779547767402833</v>
      </c>
      <c r="BE404" s="5">
        <f t="shared" si="1166"/>
        <v>1.194954536030566</v>
      </c>
      <c r="BF404" s="5">
        <f t="shared" si="1167"/>
        <v>1.1035699117106486</v>
      </c>
      <c r="BG404" s="5">
        <f t="shared" si="1168"/>
        <v>0.98897806891820139</v>
      </c>
      <c r="BH404" s="5">
        <f t="shared" si="1169"/>
        <v>1.0080494378029399</v>
      </c>
      <c r="BI404" s="5">
        <f t="shared" si="1170"/>
        <v>0.9969798820001935</v>
      </c>
    </row>
    <row r="405" spans="1:61" x14ac:dyDescent="0.25">
      <c r="A405" s="5" t="s">
        <v>278</v>
      </c>
      <c r="B405" s="5" t="s">
        <v>135</v>
      </c>
      <c r="C405" s="5">
        <v>1.7211799999999999</v>
      </c>
      <c r="D405" s="5">
        <v>1.7739</v>
      </c>
      <c r="E405" s="5">
        <v>0.44095600000000001</v>
      </c>
      <c r="F405" s="5">
        <v>0.36116700000000002</v>
      </c>
      <c r="G405" s="5">
        <v>0.40465800000000002</v>
      </c>
      <c r="H405" s="5">
        <v>0.326955</v>
      </c>
      <c r="I405" s="5">
        <v>1.11348</v>
      </c>
      <c r="J405" s="5">
        <v>0.943411</v>
      </c>
      <c r="K405" s="5">
        <v>1.1062799999999999</v>
      </c>
      <c r="L405" s="5">
        <v>0.93549300000000002</v>
      </c>
      <c r="M405" s="5">
        <v>0.62353999999999998</v>
      </c>
      <c r="N405" s="5">
        <v>0.45374799999999998</v>
      </c>
      <c r="O405" s="5">
        <v>0.65029199999999998</v>
      </c>
      <c r="P405" s="5">
        <v>0.444359</v>
      </c>
      <c r="Q405" s="5"/>
      <c r="R405" s="5">
        <f t="shared" si="1171"/>
        <v>1</v>
      </c>
      <c r="S405" s="5">
        <f t="shared" si="1172"/>
        <v>1.0306301490837682</v>
      </c>
      <c r="T405" s="5">
        <f t="shared" si="1132"/>
        <v>0.25619400643744411</v>
      </c>
      <c r="U405" s="5">
        <f t="shared" si="1133"/>
        <v>0.20983685611034292</v>
      </c>
      <c r="V405" s="5">
        <f t="shared" si="1134"/>
        <v>0.23510498611417749</v>
      </c>
      <c r="W405" s="5">
        <f t="shared" si="1135"/>
        <v>0.18995979502434376</v>
      </c>
      <c r="X405" s="5">
        <f t="shared" si="1136"/>
        <v>0.64692827014025267</v>
      </c>
      <c r="Y405" s="5">
        <f t="shared" si="1137"/>
        <v>0.54811873249747267</v>
      </c>
      <c r="Z405" s="5">
        <f t="shared" si="1138"/>
        <v>0.6427450934823784</v>
      </c>
      <c r="AA405" s="5">
        <f t="shared" si="1139"/>
        <v>0.54351840016732711</v>
      </c>
      <c r="AB405" s="5">
        <f t="shared" si="1140"/>
        <v>0.36227471850707071</v>
      </c>
      <c r="AC405" s="5">
        <f t="shared" si="1141"/>
        <v>0.26362611696626731</v>
      </c>
      <c r="AD405" s="5">
        <f t="shared" si="1142"/>
        <v>0.37781754377810572</v>
      </c>
      <c r="AE405" s="5">
        <f t="shared" si="1143"/>
        <v>0.25817113840504774</v>
      </c>
      <c r="AF405" s="5"/>
      <c r="AG405" s="12">
        <f t="shared" si="1144"/>
        <v>1</v>
      </c>
      <c r="AH405" s="12">
        <f t="shared" si="1145"/>
        <v>0.98049306881896703</v>
      </c>
      <c r="AI405" s="12">
        <f t="shared" si="1146"/>
        <v>0.84039968635046924</v>
      </c>
      <c r="AJ405" s="12">
        <f t="shared" si="1147"/>
        <v>0.85875700566897917</v>
      </c>
      <c r="AK405" s="12">
        <f t="shared" si="1148"/>
        <v>0.83847331443444517</v>
      </c>
      <c r="AL405" s="12">
        <f t="shared" si="1149"/>
        <v>0.85335051848875554</v>
      </c>
      <c r="AM405" s="12">
        <f t="shared" si="1150"/>
        <v>0.83728618355110218</v>
      </c>
      <c r="AN405" s="12">
        <f t="shared" si="1151"/>
        <v>0.85764857431309693</v>
      </c>
      <c r="AO405" s="12">
        <f t="shared" si="1152"/>
        <v>0.8434343971143019</v>
      </c>
      <c r="AP405" s="12">
        <f t="shared" si="1153"/>
        <v>0.853401866176001</v>
      </c>
      <c r="AQ405" s="12">
        <f t="shared" si="1154"/>
        <v>0.8938105460837269</v>
      </c>
      <c r="AR405" s="12">
        <f t="shared" si="1155"/>
        <v>0.86558743446980535</v>
      </c>
      <c r="AS405" s="12">
        <f t="shared" si="1156"/>
        <v>0.90237220272839291</v>
      </c>
      <c r="AT405" s="12">
        <f t="shared" si="1157"/>
        <v>0.87319934910171193</v>
      </c>
      <c r="AV405" s="5">
        <f t="shared" si="1173"/>
        <v>1.1634075285751944</v>
      </c>
      <c r="AW405" s="5">
        <f t="shared" si="1158"/>
        <v>1.1407130179797824</v>
      </c>
      <c r="AX405" s="5">
        <f t="shared" si="1159"/>
        <v>0.9777273221123679</v>
      </c>
      <c r="AY405" s="5">
        <f t="shared" si="1160"/>
        <v>0.99908436561198133</v>
      </c>
      <c r="AZ405" s="5">
        <f t="shared" si="1161"/>
        <v>0.97548616652242992</v>
      </c>
      <c r="BA405" s="5">
        <f t="shared" si="1162"/>
        <v>0.99279441772336385</v>
      </c>
      <c r="BB405" s="5">
        <f t="shared" si="1163"/>
        <v>0.97410504951534449</v>
      </c>
      <c r="BC405" s="5">
        <f t="shared" si="1164"/>
        <v>0.99779480822763922</v>
      </c>
      <c r="BD405" s="5">
        <f t="shared" si="1165"/>
        <v>0.98125792746205898</v>
      </c>
      <c r="BE405" s="5">
        <f t="shared" si="1166"/>
        <v>0.99285415600928018</v>
      </c>
      <c r="BF405" s="5">
        <f t="shared" si="1167"/>
        <v>1.0398659184337138</v>
      </c>
      <c r="BG405" s="5">
        <f t="shared" si="1168"/>
        <v>1.0070309379022593</v>
      </c>
      <c r="BH405" s="5">
        <f t="shared" si="1169"/>
        <v>1.0498266142311941</v>
      </c>
      <c r="BI405" s="5">
        <f t="shared" si="1170"/>
        <v>1.0158866966918909</v>
      </c>
    </row>
    <row r="406" spans="1:61" x14ac:dyDescent="0.25">
      <c r="A406" s="5" t="s">
        <v>279</v>
      </c>
      <c r="B406" s="5" t="s">
        <v>137</v>
      </c>
      <c r="C406" s="5">
        <v>1.79053</v>
      </c>
      <c r="D406" s="5">
        <v>1.85815</v>
      </c>
      <c r="E406" s="5">
        <v>0.53516300000000006</v>
      </c>
      <c r="F406" s="5">
        <v>0.36959999999999998</v>
      </c>
      <c r="G406" s="5">
        <v>0.50730600000000003</v>
      </c>
      <c r="H406" s="5">
        <v>0.33979100000000001</v>
      </c>
      <c r="I406" s="5">
        <v>1.2869200000000001</v>
      </c>
      <c r="J406" s="5">
        <v>0.96667999999999998</v>
      </c>
      <c r="K406" s="5">
        <v>1.3246100000000001</v>
      </c>
      <c r="L406" s="5">
        <v>0.96708400000000005</v>
      </c>
      <c r="M406" s="5">
        <v>0.72800500000000001</v>
      </c>
      <c r="N406" s="5">
        <v>0.47366200000000003</v>
      </c>
      <c r="O406" s="5">
        <v>0.74467000000000005</v>
      </c>
      <c r="P406" s="5">
        <v>0.46727299999999999</v>
      </c>
      <c r="Q406" s="5"/>
      <c r="R406" s="5">
        <f t="shared" si="1171"/>
        <v>1</v>
      </c>
      <c r="S406" s="5">
        <f t="shared" si="1172"/>
        <v>1.0377653543922749</v>
      </c>
      <c r="T406" s="5">
        <f t="shared" si="1132"/>
        <v>0.29888524626786483</v>
      </c>
      <c r="U406" s="5">
        <f t="shared" si="1133"/>
        <v>0.20641932835529145</v>
      </c>
      <c r="V406" s="5">
        <f t="shared" si="1134"/>
        <v>0.28332728298325077</v>
      </c>
      <c r="W406" s="5">
        <f t="shared" si="1135"/>
        <v>0.18977118506810833</v>
      </c>
      <c r="X406" s="5">
        <f t="shared" si="1136"/>
        <v>0.71873691030030218</v>
      </c>
      <c r="Y406" s="5">
        <f t="shared" si="1137"/>
        <v>0.53988483856735159</v>
      </c>
      <c r="Z406" s="5">
        <f t="shared" si="1138"/>
        <v>0.73978654364908725</v>
      </c>
      <c r="AA406" s="5">
        <f t="shared" si="1139"/>
        <v>0.54011047008427682</v>
      </c>
      <c r="AB406" s="5">
        <f t="shared" si="1140"/>
        <v>0.40658631801757023</v>
      </c>
      <c r="AC406" s="5">
        <f t="shared" si="1141"/>
        <v>0.26453731576684003</v>
      </c>
      <c r="AD406" s="5">
        <f t="shared" si="1142"/>
        <v>0.41589361809073294</v>
      </c>
      <c r="AE406" s="5">
        <f t="shared" si="1143"/>
        <v>0.26096909853507061</v>
      </c>
      <c r="AF406" s="5"/>
      <c r="AG406" s="12">
        <f t="shared" si="1144"/>
        <v>1</v>
      </c>
      <c r="AH406" s="12">
        <f t="shared" si="1145"/>
        <v>0.98710403108011902</v>
      </c>
      <c r="AI406" s="12">
        <f t="shared" si="1146"/>
        <v>0.86967333361841748</v>
      </c>
      <c r="AJ406" s="12">
        <f t="shared" si="1147"/>
        <v>0.91499975291201996</v>
      </c>
      <c r="AK406" s="12">
        <f t="shared" si="1148"/>
        <v>0.86761837073581605</v>
      </c>
      <c r="AL406" s="12">
        <f t="shared" si="1149"/>
        <v>0.90556166209338107</v>
      </c>
      <c r="AM406" s="12">
        <f t="shared" si="1150"/>
        <v>0.88079795078510015</v>
      </c>
      <c r="AN406" s="12">
        <f t="shared" si="1151"/>
        <v>0.89899082174691769</v>
      </c>
      <c r="AO406" s="12">
        <f t="shared" si="1152"/>
        <v>0.90290036233923143</v>
      </c>
      <c r="AP406" s="12">
        <f t="shared" si="1153"/>
        <v>0.90276310575620045</v>
      </c>
      <c r="AQ406" s="12">
        <f t="shared" si="1154"/>
        <v>0.92046424417201367</v>
      </c>
      <c r="AR406" s="12">
        <f t="shared" si="1155"/>
        <v>0.92732648632921233</v>
      </c>
      <c r="AS406" s="12">
        <f t="shared" si="1156"/>
        <v>0.93589908731469873</v>
      </c>
      <c r="AT406" s="12">
        <f t="shared" si="1157"/>
        <v>0.91898841405956533</v>
      </c>
      <c r="AV406" s="5">
        <f t="shared" si="1173"/>
        <v>1.1047812378525461</v>
      </c>
      <c r="AW406" s="5">
        <f t="shared" si="1158"/>
        <v>1.090534013345932</v>
      </c>
      <c r="AX406" s="5">
        <f t="shared" si="1159"/>
        <v>0.96079878204230551</v>
      </c>
      <c r="AY406" s="5">
        <f t="shared" si="1160"/>
        <v>1.0108745596569153</v>
      </c>
      <c r="AZ406" s="5">
        <f t="shared" si="1161"/>
        <v>0.95852849760512415</v>
      </c>
      <c r="BA406" s="5">
        <f t="shared" si="1162"/>
        <v>1.0004475339993346</v>
      </c>
      <c r="BB406" s="5">
        <f t="shared" si="1163"/>
        <v>0.97308905036634885</v>
      </c>
      <c r="BC406" s="5">
        <f t="shared" si="1164"/>
        <v>0.99318819286763727</v>
      </c>
      <c r="BD406" s="5">
        <f t="shared" si="1165"/>
        <v>0.99750737996264838</v>
      </c>
      <c r="BE406" s="5">
        <f t="shared" si="1166"/>
        <v>0.9973557414649441</v>
      </c>
      <c r="BF406" s="5">
        <f t="shared" si="1167"/>
        <v>1.0169116270753655</v>
      </c>
      <c r="BG406" s="5">
        <f t="shared" si="1168"/>
        <v>1.024492903460239</v>
      </c>
      <c r="BH406" s="5">
        <f t="shared" si="1169"/>
        <v>1.0339637521886009</v>
      </c>
      <c r="BI406" s="5">
        <f t="shared" si="1170"/>
        <v>1.0152811576568748</v>
      </c>
    </row>
    <row r="407" spans="1:61" x14ac:dyDescent="0.25">
      <c r="A407" s="5" t="s">
        <v>280</v>
      </c>
      <c r="B407" s="5" t="s">
        <v>139</v>
      </c>
      <c r="C407" s="5">
        <v>1.8617900000000001</v>
      </c>
      <c r="D407" s="5">
        <v>1.90249</v>
      </c>
      <c r="E407" s="5">
        <v>0.60564700000000005</v>
      </c>
      <c r="F407" s="5">
        <v>0.37671300000000002</v>
      </c>
      <c r="G407" s="5">
        <v>0.57635599999999998</v>
      </c>
      <c r="H407" s="5">
        <v>0.346694</v>
      </c>
      <c r="I407" s="5">
        <v>1.3522099999999999</v>
      </c>
      <c r="J407" s="5">
        <v>0.97008399999999995</v>
      </c>
      <c r="K407" s="5">
        <v>1.3029500000000001</v>
      </c>
      <c r="L407" s="5">
        <v>0.95955500000000005</v>
      </c>
      <c r="M407" s="5">
        <v>0.73158999999999996</v>
      </c>
      <c r="N407" s="5">
        <v>0.47928300000000001</v>
      </c>
      <c r="O407" s="5">
        <v>0.74023700000000003</v>
      </c>
      <c r="P407" s="5">
        <v>0.474105</v>
      </c>
      <c r="Q407" s="5"/>
      <c r="R407" s="5">
        <f t="shared" si="1171"/>
        <v>1</v>
      </c>
      <c r="S407" s="5">
        <f t="shared" si="1172"/>
        <v>1.0218606824615022</v>
      </c>
      <c r="T407" s="5">
        <f t="shared" si="1132"/>
        <v>0.32530360566981242</v>
      </c>
      <c r="U407" s="5">
        <f t="shared" si="1133"/>
        <v>0.20233914673513126</v>
      </c>
      <c r="V407" s="5">
        <f t="shared" si="1134"/>
        <v>0.30957089682509842</v>
      </c>
      <c r="W407" s="5">
        <f t="shared" si="1135"/>
        <v>0.18621541634663416</v>
      </c>
      <c r="X407" s="5">
        <f t="shared" si="1136"/>
        <v>0.72629566170191051</v>
      </c>
      <c r="Y407" s="5">
        <f t="shared" si="1137"/>
        <v>0.52104909791114995</v>
      </c>
      <c r="Z407" s="5">
        <f t="shared" si="1138"/>
        <v>0.6998372533959254</v>
      </c>
      <c r="AA407" s="5">
        <f t="shared" si="1139"/>
        <v>0.51539378769893496</v>
      </c>
      <c r="AB407" s="5">
        <f t="shared" si="1140"/>
        <v>0.39294979562678922</v>
      </c>
      <c r="AC407" s="5">
        <f t="shared" si="1141"/>
        <v>0.25743128924314773</v>
      </c>
      <c r="AD407" s="5">
        <f t="shared" si="1142"/>
        <v>0.39759425069422438</v>
      </c>
      <c r="AE407" s="5">
        <f t="shared" si="1143"/>
        <v>0.25465009480123968</v>
      </c>
      <c r="AF407" s="5"/>
      <c r="AG407" s="12">
        <f t="shared" si="1144"/>
        <v>1</v>
      </c>
      <c r="AH407" s="12">
        <f t="shared" si="1145"/>
        <v>0.95985425490482601</v>
      </c>
      <c r="AI407" s="12">
        <f t="shared" si="1146"/>
        <v>0.92667341615803012</v>
      </c>
      <c r="AJ407" s="12">
        <f t="shared" si="1147"/>
        <v>0.90839872744877559</v>
      </c>
      <c r="AK407" s="12">
        <f t="shared" si="1148"/>
        <v>0.92957102268452441</v>
      </c>
      <c r="AL407" s="12">
        <f t="shared" si="1149"/>
        <v>0.90924834024178947</v>
      </c>
      <c r="AM407" s="12">
        <f t="shared" si="1150"/>
        <v>0.91998907261806651</v>
      </c>
      <c r="AN407" s="12">
        <f t="shared" si="1151"/>
        <v>0.90677118702509696</v>
      </c>
      <c r="AO407" s="12">
        <f t="shared" si="1152"/>
        <v>0.8874023423917764</v>
      </c>
      <c r="AP407" s="12">
        <f t="shared" si="1153"/>
        <v>0.89445405232036368</v>
      </c>
      <c r="AQ407" s="12">
        <f t="shared" si="1154"/>
        <v>0.84362040751646528</v>
      </c>
      <c r="AR407" s="12">
        <f t="shared" si="1155"/>
        <v>0.88750219959100995</v>
      </c>
      <c r="AS407" s="12">
        <f t="shared" si="1156"/>
        <v>0.85815572758349989</v>
      </c>
      <c r="AT407" s="12">
        <f t="shared" si="1157"/>
        <v>0.89325617880488917</v>
      </c>
      <c r="AV407" s="5">
        <f t="shared" si="1173"/>
        <v>1.105536619835398</v>
      </c>
      <c r="AW407" s="5">
        <f t="shared" si="1158"/>
        <v>1.0611540285021055</v>
      </c>
      <c r="AX407" s="5">
        <f t="shared" si="1159"/>
        <v>1.0244713961906695</v>
      </c>
      <c r="AY407" s="5">
        <f t="shared" si="1160"/>
        <v>1.0042680586064963</v>
      </c>
      <c r="AZ407" s="5">
        <f t="shared" si="1161"/>
        <v>1.0276748063155829</v>
      </c>
      <c r="BA407" s="5">
        <f t="shared" si="1162"/>
        <v>1.0052073366618537</v>
      </c>
      <c r="BB407" s="5">
        <f t="shared" si="1163"/>
        <v>1.0170816096276796</v>
      </c>
      <c r="BC407" s="5">
        <f t="shared" si="1164"/>
        <v>1.0024687530678571</v>
      </c>
      <c r="BD407" s="5">
        <f t="shared" si="1165"/>
        <v>0.98105578604181898</v>
      </c>
      <c r="BE407" s="5">
        <f t="shared" si="1166"/>
        <v>0.98885170960032898</v>
      </c>
      <c r="BF407" s="5">
        <f t="shared" si="1167"/>
        <v>0.93265325374991392</v>
      </c>
      <c r="BG407" s="5">
        <f t="shared" si="1168"/>
        <v>0.98116618183232585</v>
      </c>
      <c r="BH407" s="5">
        <f t="shared" si="1169"/>
        <v>0.94872258236504903</v>
      </c>
      <c r="BI407" s="5">
        <f t="shared" si="1170"/>
        <v>0.98752741656304088</v>
      </c>
    </row>
    <row r="408" spans="1:61" x14ac:dyDescent="0.25">
      <c r="A408" s="5" t="s">
        <v>281</v>
      </c>
      <c r="B408" s="5" t="s">
        <v>141</v>
      </c>
      <c r="C408" s="5">
        <v>1.7698400000000001</v>
      </c>
      <c r="D408" s="5">
        <v>1.8115600000000001</v>
      </c>
      <c r="E408" s="5">
        <v>0.59967199999999998</v>
      </c>
      <c r="F408" s="5">
        <v>0.38961699999999999</v>
      </c>
      <c r="G408" s="5">
        <v>0.57188899999999998</v>
      </c>
      <c r="H408" s="5">
        <v>0.35830400000000001</v>
      </c>
      <c r="I408" s="5">
        <v>1.2976700000000001</v>
      </c>
      <c r="J408" s="5">
        <v>0.94506000000000001</v>
      </c>
      <c r="K408" s="5">
        <v>1.2935399999999999</v>
      </c>
      <c r="L408" s="5">
        <v>0.93866799999999995</v>
      </c>
      <c r="M408" s="5">
        <v>0.76841999999999999</v>
      </c>
      <c r="N408" s="5">
        <v>0.50592000000000004</v>
      </c>
      <c r="O408" s="5">
        <v>0.76482700000000003</v>
      </c>
      <c r="P408" s="5">
        <v>0.49858799999999998</v>
      </c>
      <c r="Q408" s="5"/>
      <c r="R408" s="5">
        <f t="shared" si="1171"/>
        <v>1</v>
      </c>
      <c r="S408" s="5">
        <f t="shared" si="1172"/>
        <v>1.0235727523391944</v>
      </c>
      <c r="T408" s="5">
        <f t="shared" si="1132"/>
        <v>0.33882836866609406</v>
      </c>
      <c r="U408" s="5">
        <f t="shared" si="1133"/>
        <v>0.22014249875694977</v>
      </c>
      <c r="V408" s="5">
        <f t="shared" si="1134"/>
        <v>0.3231303394657144</v>
      </c>
      <c r="W408" s="5">
        <f t="shared" si="1135"/>
        <v>0.20244993897753469</v>
      </c>
      <c r="X408" s="5">
        <f t="shared" si="1136"/>
        <v>0.73321317181214118</v>
      </c>
      <c r="Y408" s="5">
        <f t="shared" si="1137"/>
        <v>0.5339804728111015</v>
      </c>
      <c r="Z408" s="5">
        <f t="shared" si="1138"/>
        <v>0.73087962753695246</v>
      </c>
      <c r="AA408" s="5">
        <f t="shared" si="1139"/>
        <v>0.53036884690141473</v>
      </c>
      <c r="AB408" s="5">
        <f t="shared" si="1140"/>
        <v>0.43417484066356277</v>
      </c>
      <c r="AC408" s="5">
        <f t="shared" si="1141"/>
        <v>0.28585634859648329</v>
      </c>
      <c r="AD408" s="5">
        <f t="shared" si="1142"/>
        <v>0.43214471364643131</v>
      </c>
      <c r="AE408" s="5">
        <f t="shared" si="1143"/>
        <v>0.28171360122948963</v>
      </c>
      <c r="AF408" s="5"/>
      <c r="AG408" s="12">
        <f t="shared" si="1144"/>
        <v>1</v>
      </c>
      <c r="AH408" s="12">
        <f t="shared" si="1145"/>
        <v>0.98653446090189567</v>
      </c>
      <c r="AI408" s="12">
        <f t="shared" si="1146"/>
        <v>0.92150440268220968</v>
      </c>
      <c r="AJ408" s="12">
        <f t="shared" si="1147"/>
        <v>0.97520273052992068</v>
      </c>
      <c r="AK408" s="12">
        <f t="shared" si="1148"/>
        <v>0.9248231865946972</v>
      </c>
      <c r="AL408" s="12">
        <f t="shared" si="1149"/>
        <v>0.97434960711148333</v>
      </c>
      <c r="AM408" s="12">
        <f t="shared" si="1150"/>
        <v>0.94741517445942769</v>
      </c>
      <c r="AN408" s="12">
        <f t="shared" si="1151"/>
        <v>0.95748146780174004</v>
      </c>
      <c r="AO408" s="12">
        <f t="shared" si="1152"/>
        <v>0.96157315031166057</v>
      </c>
      <c r="AP408" s="12">
        <f t="shared" si="1153"/>
        <v>0.97130585099179634</v>
      </c>
      <c r="AQ408" s="12">
        <f t="shared" si="1154"/>
        <v>0.96782045726042532</v>
      </c>
      <c r="AR408" s="12">
        <f t="shared" si="1155"/>
        <v>0.97573553953823033</v>
      </c>
      <c r="AS408" s="12">
        <f t="shared" si="1156"/>
        <v>0.95693002492203671</v>
      </c>
      <c r="AT408" s="12">
        <f t="shared" si="1157"/>
        <v>0.98249394266956347</v>
      </c>
      <c r="AV408" s="5">
        <f t="shared" si="1173"/>
        <v>1.0175587880181682</v>
      </c>
      <c r="AW408" s="5">
        <f t="shared" si="1158"/>
        <v>1.0038568103734899</v>
      </c>
      <c r="AX408" s="5">
        <f t="shared" si="1159"/>
        <v>0.93768490314671538</v>
      </c>
      <c r="AY408" s="5">
        <f t="shared" si="1160"/>
        <v>0.99232610855003445</v>
      </c>
      <c r="AZ408" s="5">
        <f t="shared" si="1161"/>
        <v>0.94106196088240035</v>
      </c>
      <c r="BA408" s="5">
        <f t="shared" si="1162"/>
        <v>0.99145800531833939</v>
      </c>
      <c r="BB408" s="5">
        <f t="shared" si="1163"/>
        <v>0.96405063667295665</v>
      </c>
      <c r="BC408" s="5">
        <f t="shared" si="1164"/>
        <v>0.97429368192619548</v>
      </c>
      <c r="BD408" s="5">
        <f t="shared" si="1165"/>
        <v>0.97845720942194514</v>
      </c>
      <c r="BE408" s="5">
        <f t="shared" si="1166"/>
        <v>0.98836080453016772</v>
      </c>
      <c r="BF408" s="5">
        <f t="shared" si="1167"/>
        <v>0.98481421150910775</v>
      </c>
      <c r="BG408" s="5">
        <f t="shared" si="1168"/>
        <v>0.99286827303877523</v>
      </c>
      <c r="BH408" s="5">
        <f t="shared" si="1169"/>
        <v>0.97373255637786316</v>
      </c>
      <c r="BI408" s="5">
        <f t="shared" si="1170"/>
        <v>0.99974534553803263</v>
      </c>
    </row>
    <row r="409" spans="1:61" x14ac:dyDescent="0.25">
      <c r="A409" s="5" t="s">
        <v>282</v>
      </c>
      <c r="B409" s="5" t="s">
        <v>143</v>
      </c>
      <c r="C409" s="5">
        <v>1.5726800000000001</v>
      </c>
      <c r="D409" s="5">
        <v>1.6597299999999999</v>
      </c>
      <c r="E409" s="5">
        <v>0.64382700000000004</v>
      </c>
      <c r="F409" s="5">
        <v>0.41811100000000001</v>
      </c>
      <c r="G409" s="5">
        <v>0.61803900000000001</v>
      </c>
      <c r="H409" s="5">
        <v>0.387104</v>
      </c>
      <c r="I409" s="5">
        <v>1.2505200000000001</v>
      </c>
      <c r="J409" s="5">
        <v>0.92627800000000005</v>
      </c>
      <c r="K409" s="5">
        <v>1.2427299999999999</v>
      </c>
      <c r="L409" s="5">
        <v>0.91874800000000001</v>
      </c>
      <c r="M409" s="5">
        <v>0.83964799999999995</v>
      </c>
      <c r="N409" s="5">
        <v>0.55696000000000001</v>
      </c>
      <c r="O409" s="5">
        <v>0.83281300000000003</v>
      </c>
      <c r="P409" s="5">
        <v>0.55074999999999996</v>
      </c>
      <c r="Q409" s="5"/>
      <c r="R409" s="5">
        <f t="shared" si="1171"/>
        <v>1</v>
      </c>
      <c r="S409" s="5">
        <f t="shared" si="1172"/>
        <v>1.055351374723402</v>
      </c>
      <c r="T409" s="5">
        <f t="shared" si="1132"/>
        <v>0.40938207391204823</v>
      </c>
      <c r="U409" s="5">
        <f t="shared" si="1133"/>
        <v>0.26585891599053846</v>
      </c>
      <c r="V409" s="5">
        <f t="shared" si="1134"/>
        <v>0.39298458681995063</v>
      </c>
      <c r="W409" s="5">
        <f t="shared" si="1135"/>
        <v>0.24614288984408778</v>
      </c>
      <c r="X409" s="5">
        <f t="shared" si="1136"/>
        <v>0.79515222422870513</v>
      </c>
      <c r="Y409" s="5">
        <f t="shared" si="1137"/>
        <v>0.58898059363634048</v>
      </c>
      <c r="Z409" s="5">
        <f t="shared" si="1138"/>
        <v>0.79019889615179173</v>
      </c>
      <c r="AA409" s="5">
        <f t="shared" si="1139"/>
        <v>0.58419258844774524</v>
      </c>
      <c r="AB409" s="5">
        <f t="shared" si="1140"/>
        <v>0.53389627896329828</v>
      </c>
      <c r="AC409" s="5">
        <f t="shared" si="1141"/>
        <v>0.35414706106773153</v>
      </c>
      <c r="AD409" s="5">
        <f t="shared" si="1142"/>
        <v>0.52955019457232244</v>
      </c>
      <c r="AE409" s="5">
        <f t="shared" si="1143"/>
        <v>0.35019838746598159</v>
      </c>
      <c r="AF409" s="5"/>
      <c r="AG409" s="12">
        <f t="shared" si="1144"/>
        <v>1</v>
      </c>
      <c r="AH409" s="12">
        <f t="shared" si="1145"/>
        <v>1.0061008363429083</v>
      </c>
      <c r="AI409" s="12">
        <f t="shared" si="1146"/>
        <v>0.98939246757727073</v>
      </c>
      <c r="AJ409" s="12">
        <f t="shared" si="1147"/>
        <v>1.0007481237076969</v>
      </c>
      <c r="AK409" s="12">
        <f t="shared" si="1148"/>
        <v>1.0052504478180835</v>
      </c>
      <c r="AL409" s="12">
        <f t="shared" si="1149"/>
        <v>1.005456989853512</v>
      </c>
      <c r="AM409" s="12">
        <f t="shared" si="1150"/>
        <v>0.99157143693368133</v>
      </c>
      <c r="AN409" s="12">
        <f t="shared" si="1151"/>
        <v>0.99788014296856153</v>
      </c>
      <c r="AO409" s="12">
        <f t="shared" si="1152"/>
        <v>0.99193963555019715</v>
      </c>
      <c r="AP409" s="12">
        <f t="shared" si="1153"/>
        <v>0.99733400259595784</v>
      </c>
      <c r="AQ409" s="12">
        <f t="shared" si="1154"/>
        <v>1.0004976059080049</v>
      </c>
      <c r="AR409" s="12">
        <f t="shared" si="1155"/>
        <v>1.0024149441098096</v>
      </c>
      <c r="AS409" s="12">
        <f t="shared" si="1156"/>
        <v>0.99838782140814752</v>
      </c>
      <c r="AT409" s="12">
        <f t="shared" si="1157"/>
        <v>1.0027162979045698</v>
      </c>
      <c r="AV409" s="5">
        <f t="shared" si="1173"/>
        <v>0.99657812024738934</v>
      </c>
      <c r="AW409" s="5">
        <f t="shared" si="1158"/>
        <v>1.0026580802619418</v>
      </c>
      <c r="AX409" s="5">
        <f t="shared" si="1159"/>
        <v>0.98600688552508264</v>
      </c>
      <c r="AY409" s="5">
        <f t="shared" si="1160"/>
        <v>0.99732368396571836</v>
      </c>
      <c r="AZ409" s="5">
        <f t="shared" si="1161"/>
        <v>1.001810601664392</v>
      </c>
      <c r="BA409" s="5">
        <f t="shared" si="1162"/>
        <v>1.0020164369378115</v>
      </c>
      <c r="BB409" s="5">
        <f t="shared" si="1163"/>
        <v>0.98817839871037083</v>
      </c>
      <c r="BC409" s="5">
        <f t="shared" si="1164"/>
        <v>0.9944655171118052</v>
      </c>
      <c r="BD409" s="5">
        <f t="shared" si="1165"/>
        <v>0.98854533739549599</v>
      </c>
      <c r="BE409" s="5">
        <f t="shared" si="1166"/>
        <v>0.99392124556588446</v>
      </c>
      <c r="BF409" s="5">
        <f t="shared" si="1167"/>
        <v>0.9970740234078127</v>
      </c>
      <c r="BG409" s="5">
        <f t="shared" si="1168"/>
        <v>0.99898480070884599</v>
      </c>
      <c r="BH409" s="5">
        <f t="shared" si="1169"/>
        <v>0.99497145833681788</v>
      </c>
      <c r="BI409" s="5">
        <f t="shared" si="1170"/>
        <v>0.99928512330715746</v>
      </c>
    </row>
    <row r="410" spans="1:61" x14ac:dyDescent="0.25">
      <c r="A410" s="7" t="s">
        <v>6</v>
      </c>
      <c r="B410" s="7" t="s">
        <v>193</v>
      </c>
      <c r="C410" s="7" t="s">
        <v>194</v>
      </c>
      <c r="D410" s="7">
        <v>1</v>
      </c>
      <c r="E410" s="7" t="s">
        <v>201</v>
      </c>
      <c r="F410" s="7">
        <v>8</v>
      </c>
      <c r="G410" s="7" t="s">
        <v>51</v>
      </c>
      <c r="H410" s="7" t="s">
        <v>195</v>
      </c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</row>
    <row r="411" spans="1:61" x14ac:dyDescent="0.25">
      <c r="A411" s="5" t="s">
        <v>221</v>
      </c>
      <c r="B411" s="5" t="s">
        <v>123</v>
      </c>
      <c r="C411" s="5">
        <v>1.4030499999999999</v>
      </c>
      <c r="D411" s="5">
        <v>1.4731700000000001</v>
      </c>
      <c r="E411" s="5">
        <v>0.399557</v>
      </c>
      <c r="F411" s="5">
        <v>0.35338799999999998</v>
      </c>
      <c r="G411" s="5">
        <v>0.36742000000000002</v>
      </c>
      <c r="H411" s="5">
        <v>0.32222800000000001</v>
      </c>
      <c r="I411" s="5">
        <v>0.64915400000000001</v>
      </c>
      <c r="J411" s="5">
        <v>0.549153</v>
      </c>
      <c r="K411" s="5">
        <v>0.64487499999999998</v>
      </c>
      <c r="L411" s="5">
        <v>0.53375300000000003</v>
      </c>
      <c r="M411" s="5">
        <v>0.48607299999999998</v>
      </c>
      <c r="N411" s="5">
        <v>0.414051</v>
      </c>
      <c r="O411" s="5">
        <v>0.47973300000000002</v>
      </c>
      <c r="P411" s="5">
        <v>0.40968100000000002</v>
      </c>
      <c r="Q411" s="5"/>
      <c r="R411" s="5">
        <f>C411/$C411</f>
        <v>1</v>
      </c>
      <c r="S411" s="5">
        <f>D411/$C411</f>
        <v>1.0499768361783259</v>
      </c>
      <c r="T411" s="5">
        <f t="shared" ref="T411:T421" si="1174">E411/$C411</f>
        <v>0.28477744912868397</v>
      </c>
      <c r="U411" s="5">
        <f t="shared" ref="U411:U421" si="1175">F411/$C411</f>
        <v>0.25187128042478885</v>
      </c>
      <c r="V411" s="5">
        <f t="shared" ref="V411:V421" si="1176">G411/$C411</f>
        <v>0.26187234952425076</v>
      </c>
      <c r="W411" s="5">
        <f t="shared" ref="W411:W421" si="1177">H411/$C411</f>
        <v>0.22966252093653117</v>
      </c>
      <c r="X411" s="5">
        <f t="shared" ref="X411:X421" si="1178">I411/$C411</f>
        <v>0.46267346138769117</v>
      </c>
      <c r="Y411" s="5">
        <f t="shared" ref="Y411:Y421" si="1179">J411/$C411</f>
        <v>0.39139945119560959</v>
      </c>
      <c r="Z411" s="5">
        <f t="shared" ref="Z411:Z421" si="1180">K411/$C411</f>
        <v>0.45962367698941592</v>
      </c>
      <c r="AA411" s="5">
        <f t="shared" ref="AA411:AA421" si="1181">L411/$C411</f>
        <v>0.38042336338690713</v>
      </c>
      <c r="AB411" s="5">
        <f t="shared" ref="AB411:AB421" si="1182">M411/$C411</f>
        <v>0.34644025515840493</v>
      </c>
      <c r="AC411" s="5">
        <f t="shared" ref="AC411:AC421" si="1183">N411/$C411</f>
        <v>0.2951078008624069</v>
      </c>
      <c r="AD411" s="5">
        <f t="shared" ref="AD411:AD421" si="1184">O411/$C411</f>
        <v>0.34192152809949755</v>
      </c>
      <c r="AE411" s="5">
        <f t="shared" ref="AE411:AE421" si="1185">P411/$C411</f>
        <v>0.29199315776344398</v>
      </c>
      <c r="AF411" s="5"/>
      <c r="AG411" s="12">
        <f t="shared" ref="AG411:AG421" si="1186">R411/R363</f>
        <v>1</v>
      </c>
      <c r="AH411" s="12">
        <f t="shared" ref="AH411:AH421" si="1187">S411/S363</f>
        <v>0.99425476858971984</v>
      </c>
      <c r="AI411" s="12">
        <f t="shared" ref="AI411:AI421" si="1188">T411/T363</f>
        <v>0.68208931922256544</v>
      </c>
      <c r="AJ411" s="12">
        <f t="shared" ref="AJ411:AJ421" si="1189">U411/U363</f>
        <v>0.68212124070952751</v>
      </c>
      <c r="AK411" s="12">
        <f t="shared" ref="AK411:AK421" si="1190">V411/V363</f>
        <v>0.68228741544755844</v>
      </c>
      <c r="AL411" s="12">
        <f t="shared" ref="AL411:AL421" si="1191">W411/W363</f>
        <v>0.68044691471158503</v>
      </c>
      <c r="AM411" s="12">
        <f t="shared" ref="AM411:AM421" si="1192">X411/X363</f>
        <v>0.60065743853496245</v>
      </c>
      <c r="AN411" s="12">
        <f t="shared" ref="AN411:AN421" si="1193">Y411/Y363</f>
        <v>0.57958916344843814</v>
      </c>
      <c r="AO411" s="12">
        <f t="shared" ref="AO411:AO421" si="1194">Z411/Z363</f>
        <v>0.59927187287504102</v>
      </c>
      <c r="AP411" s="12">
        <f t="shared" ref="AP411:AP421" si="1195">AA411/AA363</f>
        <v>0.56928324164297084</v>
      </c>
      <c r="AQ411" s="12">
        <f t="shared" ref="AQ411:AQ421" si="1196">AB411/AB363</f>
        <v>0.6799140353307116</v>
      </c>
      <c r="AR411" s="12">
        <f t="shared" ref="AR411:AR421" si="1197">AC411/AC363</f>
        <v>0.67676442392721137</v>
      </c>
      <c r="AS411" s="12">
        <f t="shared" ref="AS411:AS421" si="1198">AD411/AD363</f>
        <v>0.67663911897415785</v>
      </c>
      <c r="AT411" s="12">
        <f t="shared" ref="AT411:AT421" si="1199">AE411/AE363</f>
        <v>0.67847260142662436</v>
      </c>
      <c r="AV411" s="5">
        <f>C411/C363</f>
        <v>1.4660689748854512</v>
      </c>
      <c r="AW411" s="5">
        <f t="shared" ref="AW411:AW421" si="1200">D411/D363</f>
        <v>1.4576460693613023</v>
      </c>
      <c r="AX411" s="5">
        <f t="shared" ref="AX411:AX421" si="1201">E411/E363</f>
        <v>0.99998998901294167</v>
      </c>
      <c r="AY411" s="5">
        <f t="shared" ref="AY411:AY421" si="1202">F411/F363</f>
        <v>1.0000367881146091</v>
      </c>
      <c r="AZ411" s="5">
        <f t="shared" ref="AZ411:AZ421" si="1203">G411/G363</f>
        <v>1.000280411742446</v>
      </c>
      <c r="BA411" s="5">
        <f t="shared" ref="BA411:BA421" si="1204">H411/H363</f>
        <v>0.99758211071518144</v>
      </c>
      <c r="BB411" s="5">
        <f t="shared" ref="BB411:BB421" si="1205">I411/I363</f>
        <v>0.88060523517027323</v>
      </c>
      <c r="BC411" s="5">
        <f t="shared" ref="BC411:BC421" si="1206">J411/J363</f>
        <v>0.849717690711568</v>
      </c>
      <c r="BD411" s="5">
        <f t="shared" ref="BD411:BD421" si="1207">K411/K363</f>
        <v>0.87857390034359573</v>
      </c>
      <c r="BE411" s="5">
        <f t="shared" ref="BE411:BE421" si="1208">L411/L363</f>
        <v>0.83460849849497676</v>
      </c>
      <c r="BF411" s="5">
        <f t="shared" ref="BF411:BF421" si="1209">M411/M363</f>
        <v>0.99680087278752671</v>
      </c>
      <c r="BG411" s="5">
        <f t="shared" ref="BG411:BG421" si="1210">N411/N363</f>
        <v>0.99218332522590957</v>
      </c>
      <c r="BH411" s="5">
        <f t="shared" ref="BH411:BH421" si="1211">O411/O363</f>
        <v>0.99199961952183835</v>
      </c>
      <c r="BI411" s="5">
        <f t="shared" ref="BI411:BI421" si="1212">P411/P363</f>
        <v>0.99468763126139625</v>
      </c>
    </row>
    <row r="412" spans="1:61" x14ac:dyDescent="0.25">
      <c r="A412" s="5" t="s">
        <v>222</v>
      </c>
      <c r="B412" s="5" t="s">
        <v>125</v>
      </c>
      <c r="C412" s="5">
        <v>1.34171</v>
      </c>
      <c r="D412" s="5">
        <v>1.39775</v>
      </c>
      <c r="E412" s="5">
        <v>0.40779100000000001</v>
      </c>
      <c r="F412" s="5">
        <v>0.35391499999999998</v>
      </c>
      <c r="G412" s="5">
        <v>0.37541400000000003</v>
      </c>
      <c r="H412" s="5">
        <v>0.32186399999999998</v>
      </c>
      <c r="I412" s="5">
        <v>0.72073399999999999</v>
      </c>
      <c r="J412" s="5">
        <v>0.61682999999999999</v>
      </c>
      <c r="K412" s="5">
        <v>0.71312399999999998</v>
      </c>
      <c r="L412" s="5">
        <v>0.61041699999999999</v>
      </c>
      <c r="M412" s="5">
        <v>0.49517600000000001</v>
      </c>
      <c r="N412" s="5">
        <v>0.41385699999999997</v>
      </c>
      <c r="O412" s="5">
        <v>0.48992000000000002</v>
      </c>
      <c r="P412" s="5">
        <v>0.40819699999999998</v>
      </c>
      <c r="Q412" s="5"/>
      <c r="R412" s="5">
        <f t="shared" ref="R412:R421" si="1213">C412/$C412</f>
        <v>1</v>
      </c>
      <c r="S412" s="5">
        <f t="shared" ref="S412:S421" si="1214">D412/$C412</f>
        <v>1.0417675950838856</v>
      </c>
      <c r="T412" s="5">
        <f t="shared" si="1174"/>
        <v>0.30393378598952087</v>
      </c>
      <c r="U412" s="5">
        <f t="shared" si="1175"/>
        <v>0.26377905806768975</v>
      </c>
      <c r="V412" s="5">
        <f t="shared" si="1176"/>
        <v>0.2798026399147357</v>
      </c>
      <c r="W412" s="5">
        <f t="shared" si="1177"/>
        <v>0.23989088551177229</v>
      </c>
      <c r="X412" s="5">
        <f t="shared" si="1178"/>
        <v>0.53717569370430274</v>
      </c>
      <c r="Y412" s="5">
        <f t="shared" si="1179"/>
        <v>0.4597342197643306</v>
      </c>
      <c r="Z412" s="5">
        <f t="shared" si="1180"/>
        <v>0.53150382720558098</v>
      </c>
      <c r="AA412" s="5">
        <f t="shared" si="1181"/>
        <v>0.45495449836402801</v>
      </c>
      <c r="AB412" s="5">
        <f t="shared" si="1182"/>
        <v>0.36906335944429125</v>
      </c>
      <c r="AC412" s="5">
        <f t="shared" si="1183"/>
        <v>0.3084548822025624</v>
      </c>
      <c r="AD412" s="5">
        <f t="shared" si="1184"/>
        <v>0.36514597044070629</v>
      </c>
      <c r="AE412" s="5">
        <f t="shared" si="1185"/>
        <v>0.30423638491179167</v>
      </c>
      <c r="AF412" s="5"/>
      <c r="AG412" s="12">
        <f t="shared" si="1186"/>
        <v>1</v>
      </c>
      <c r="AH412" s="12">
        <f t="shared" si="1187"/>
        <v>0.98535195149937727</v>
      </c>
      <c r="AI412" s="12">
        <f t="shared" si="1188"/>
        <v>0.71580336922570509</v>
      </c>
      <c r="AJ412" s="12">
        <f t="shared" si="1189"/>
        <v>0.71723474814940436</v>
      </c>
      <c r="AK412" s="12">
        <f t="shared" si="1190"/>
        <v>0.71510063936224932</v>
      </c>
      <c r="AL412" s="12">
        <f t="shared" si="1191"/>
        <v>0.714653037217853</v>
      </c>
      <c r="AM412" s="12">
        <f t="shared" si="1192"/>
        <v>0.66019405620466309</v>
      </c>
      <c r="AN412" s="12">
        <f t="shared" si="1193"/>
        <v>0.64482085185295912</v>
      </c>
      <c r="AO412" s="12">
        <f t="shared" si="1194"/>
        <v>0.66131974492666867</v>
      </c>
      <c r="AP412" s="12">
        <f t="shared" si="1195"/>
        <v>0.64495498294318854</v>
      </c>
      <c r="AQ412" s="12">
        <f t="shared" si="1196"/>
        <v>0.71566395812450967</v>
      </c>
      <c r="AR412" s="12">
        <f t="shared" si="1197"/>
        <v>0.71848558178290012</v>
      </c>
      <c r="AS412" s="12">
        <f t="shared" si="1198"/>
        <v>0.71853960853613241</v>
      </c>
      <c r="AT412" s="12">
        <f t="shared" si="1199"/>
        <v>0.71997504144282654</v>
      </c>
      <c r="AV412" s="5">
        <f t="shared" ref="AV412:AV421" si="1215">C412/C364</f>
        <v>1.3893522789991601</v>
      </c>
      <c r="AW412" s="5">
        <f t="shared" si="1200"/>
        <v>1.3690009794319296</v>
      </c>
      <c r="AX412" s="5">
        <f t="shared" si="1201"/>
        <v>0.99450304234901055</v>
      </c>
      <c r="AY412" s="5">
        <f t="shared" si="1202"/>
        <v>0.9964917319187635</v>
      </c>
      <c r="AZ412" s="5">
        <f t="shared" si="1203"/>
        <v>0.99352670301169754</v>
      </c>
      <c r="BA412" s="5">
        <f t="shared" si="1204"/>
        <v>0.99290482595229568</v>
      </c>
      <c r="BB412" s="5">
        <f t="shared" si="1205"/>
        <v>0.91724211656964838</v>
      </c>
      <c r="BC412" s="5">
        <f t="shared" si="1206"/>
        <v>0.89588332006808846</v>
      </c>
      <c r="BD412" s="5">
        <f t="shared" si="1207"/>
        <v>0.91880609476101016</v>
      </c>
      <c r="BE412" s="5">
        <f t="shared" si="1208"/>
        <v>0.89606967540398341</v>
      </c>
      <c r="BF412" s="5">
        <f t="shared" si="1209"/>
        <v>0.99430935121784703</v>
      </c>
      <c r="BG412" s="5">
        <f t="shared" si="1210"/>
        <v>0.99822958047810972</v>
      </c>
      <c r="BH412" s="5">
        <f t="shared" si="1211"/>
        <v>0.99830464267083985</v>
      </c>
      <c r="BI412" s="5">
        <f t="shared" si="1212"/>
        <v>1.0002989646511058</v>
      </c>
    </row>
    <row r="413" spans="1:61" x14ac:dyDescent="0.25">
      <c r="A413" s="5" t="s">
        <v>223</v>
      </c>
      <c r="B413" s="5" t="s">
        <v>127</v>
      </c>
      <c r="C413" s="5">
        <v>1.25359</v>
      </c>
      <c r="D413" s="5">
        <v>1.3164100000000001</v>
      </c>
      <c r="E413" s="5">
        <v>0.415543</v>
      </c>
      <c r="F413" s="5">
        <v>0.35455799999999998</v>
      </c>
      <c r="G413" s="5">
        <v>0.38274999999999998</v>
      </c>
      <c r="H413" s="5">
        <v>0.32194699999999998</v>
      </c>
      <c r="I413" s="5">
        <v>0.77987499999999998</v>
      </c>
      <c r="J413" s="5">
        <v>0.68502099999999999</v>
      </c>
      <c r="K413" s="5">
        <v>0.793099</v>
      </c>
      <c r="L413" s="5">
        <v>0.679697</v>
      </c>
      <c r="M413" s="5">
        <v>0.49915799999999999</v>
      </c>
      <c r="N413" s="5">
        <v>0.41333500000000001</v>
      </c>
      <c r="O413" s="5">
        <v>0.49328699999999998</v>
      </c>
      <c r="P413" s="5">
        <v>0.40815699999999999</v>
      </c>
      <c r="Q413" s="5"/>
      <c r="R413" s="5">
        <f t="shared" si="1213"/>
        <v>1</v>
      </c>
      <c r="S413" s="5">
        <f t="shared" si="1214"/>
        <v>1.0501120781116633</v>
      </c>
      <c r="T413" s="5">
        <f t="shared" si="1174"/>
        <v>0.33148238259718088</v>
      </c>
      <c r="U413" s="5">
        <f t="shared" si="1175"/>
        <v>0.28283410046346891</v>
      </c>
      <c r="V413" s="5">
        <f t="shared" si="1176"/>
        <v>0.30532311202227203</v>
      </c>
      <c r="W413" s="5">
        <f t="shared" si="1177"/>
        <v>0.25682001292288548</v>
      </c>
      <c r="X413" s="5">
        <f t="shared" si="1178"/>
        <v>0.62211329062931264</v>
      </c>
      <c r="Y413" s="5">
        <f t="shared" si="1179"/>
        <v>0.54644740305841621</v>
      </c>
      <c r="Z413" s="5">
        <f t="shared" si="1180"/>
        <v>0.63266219417831993</v>
      </c>
      <c r="AA413" s="5">
        <f t="shared" si="1181"/>
        <v>0.54220040044990792</v>
      </c>
      <c r="AB413" s="5">
        <f t="shared" si="1182"/>
        <v>0.39818281894399288</v>
      </c>
      <c r="AC413" s="5">
        <f t="shared" si="1183"/>
        <v>0.32972104116976048</v>
      </c>
      <c r="AD413" s="5">
        <f t="shared" si="1184"/>
        <v>0.39349946952352843</v>
      </c>
      <c r="AE413" s="5">
        <f t="shared" si="1185"/>
        <v>0.32559050407230433</v>
      </c>
      <c r="AF413" s="5"/>
      <c r="AG413" s="12">
        <f t="shared" si="1186"/>
        <v>1</v>
      </c>
      <c r="AH413" s="12">
        <f t="shared" si="1187"/>
        <v>0.99382285053155794</v>
      </c>
      <c r="AI413" s="12">
        <f t="shared" si="1188"/>
        <v>0.76652707129306308</v>
      </c>
      <c r="AJ413" s="12">
        <f t="shared" si="1189"/>
        <v>0.76677888240816994</v>
      </c>
      <c r="AK413" s="12">
        <f t="shared" si="1190"/>
        <v>0.76647765490918274</v>
      </c>
      <c r="AL413" s="12">
        <f t="shared" si="1191"/>
        <v>0.76681690159499094</v>
      </c>
      <c r="AM413" s="12">
        <f t="shared" si="1192"/>
        <v>0.76443477897916123</v>
      </c>
      <c r="AN413" s="12">
        <f t="shared" si="1193"/>
        <v>0.76423080773891716</v>
      </c>
      <c r="AO413" s="12">
        <f t="shared" si="1194"/>
        <v>0.7843532060378785</v>
      </c>
      <c r="AP413" s="12">
        <f t="shared" si="1195"/>
        <v>0.76462766832916707</v>
      </c>
      <c r="AQ413" s="12">
        <f t="shared" si="1196"/>
        <v>0.76607616773941045</v>
      </c>
      <c r="AR413" s="12">
        <f t="shared" si="1197"/>
        <v>0.76773890183635796</v>
      </c>
      <c r="AS413" s="12">
        <f t="shared" si="1198"/>
        <v>0.76576179658021837</v>
      </c>
      <c r="AT413" s="12">
        <f t="shared" si="1199"/>
        <v>0.76704541085653721</v>
      </c>
      <c r="AV413" s="5">
        <f t="shared" si="1215"/>
        <v>1.3052355606643677</v>
      </c>
      <c r="AW413" s="5">
        <f t="shared" si="1200"/>
        <v>1.2971729255146185</v>
      </c>
      <c r="AX413" s="5">
        <f t="shared" si="1201"/>
        <v>1.000498391663617</v>
      </c>
      <c r="AY413" s="5">
        <f t="shared" si="1202"/>
        <v>1.0008270644856252</v>
      </c>
      <c r="AZ413" s="5">
        <f t="shared" si="1203"/>
        <v>1.000433891642097</v>
      </c>
      <c r="BA413" s="5">
        <f t="shared" si="1204"/>
        <v>1.0008766884802511</v>
      </c>
      <c r="BB413" s="5">
        <f t="shared" si="1205"/>
        <v>0.99776745733220751</v>
      </c>
      <c r="BC413" s="5">
        <f t="shared" si="1206"/>
        <v>0.99750122681608822</v>
      </c>
      <c r="BD413" s="5">
        <f t="shared" si="1207"/>
        <v>1.0237656966417448</v>
      </c>
      <c r="BE413" s="5">
        <f t="shared" si="1208"/>
        <v>0.99801922337110849</v>
      </c>
      <c r="BF413" s="5">
        <f t="shared" si="1209"/>
        <v>0.99990985631095963</v>
      </c>
      <c r="BG413" s="5">
        <f t="shared" si="1210"/>
        <v>1.0020801159822246</v>
      </c>
      <c r="BH413" s="5">
        <f t="shared" si="1211"/>
        <v>0.99949952789473473</v>
      </c>
      <c r="BI413" s="5">
        <f t="shared" si="1212"/>
        <v>1.0011749468943627</v>
      </c>
    </row>
    <row r="414" spans="1:61" x14ac:dyDescent="0.25">
      <c r="A414" s="5" t="s">
        <v>224</v>
      </c>
      <c r="B414" s="5" t="s">
        <v>129</v>
      </c>
      <c r="C414" s="5">
        <v>1.2021500000000001</v>
      </c>
      <c r="D414" s="5">
        <v>1.58918</v>
      </c>
      <c r="E414" s="5">
        <v>0.42210999999999999</v>
      </c>
      <c r="F414" s="5">
        <v>0.35614699999999999</v>
      </c>
      <c r="G414" s="5">
        <v>0.38908500000000001</v>
      </c>
      <c r="H414" s="5">
        <v>0.32317699999999999</v>
      </c>
      <c r="I414" s="5">
        <v>1.0382899999999999</v>
      </c>
      <c r="J414" s="5">
        <v>0.83224100000000001</v>
      </c>
      <c r="K414" s="5">
        <v>0.78727599999999998</v>
      </c>
      <c r="L414" s="5">
        <v>0.73678600000000005</v>
      </c>
      <c r="M414" s="5">
        <v>0.50270099999999995</v>
      </c>
      <c r="N414" s="5">
        <v>0.41392600000000002</v>
      </c>
      <c r="O414" s="5">
        <v>0.49627700000000002</v>
      </c>
      <c r="P414" s="5">
        <v>0.408447</v>
      </c>
      <c r="Q414" s="5"/>
      <c r="R414" s="5">
        <f t="shared" si="1213"/>
        <v>1</v>
      </c>
      <c r="S414" s="5">
        <f t="shared" si="1214"/>
        <v>1.3219481761843364</v>
      </c>
      <c r="T414" s="5">
        <f t="shared" si="1174"/>
        <v>0.35112922680197978</v>
      </c>
      <c r="U414" s="5">
        <f t="shared" si="1175"/>
        <v>0.29625837041966474</v>
      </c>
      <c r="V414" s="5">
        <f t="shared" si="1176"/>
        <v>0.32365761344258204</v>
      </c>
      <c r="W414" s="5">
        <f t="shared" si="1177"/>
        <v>0.26883250842240985</v>
      </c>
      <c r="X414" s="5">
        <f t="shared" si="1178"/>
        <v>0.86369421453229622</v>
      </c>
      <c r="Y414" s="5">
        <f t="shared" si="1179"/>
        <v>0.69229380692925169</v>
      </c>
      <c r="Z414" s="5">
        <f t="shared" si="1180"/>
        <v>0.65488998877012017</v>
      </c>
      <c r="AA414" s="5">
        <f t="shared" si="1181"/>
        <v>0.6128902383230046</v>
      </c>
      <c r="AB414" s="5">
        <f t="shared" si="1182"/>
        <v>0.41816828182839072</v>
      </c>
      <c r="AC414" s="5">
        <f t="shared" si="1183"/>
        <v>0.34432142411512706</v>
      </c>
      <c r="AD414" s="5">
        <f t="shared" si="1184"/>
        <v>0.41282452273010856</v>
      </c>
      <c r="AE414" s="5">
        <f t="shared" si="1185"/>
        <v>0.33976375660275338</v>
      </c>
      <c r="AF414" s="5"/>
      <c r="AG414" s="12">
        <f t="shared" si="1186"/>
        <v>1</v>
      </c>
      <c r="AH414" s="12">
        <f t="shared" si="1187"/>
        <v>1.2493977800139424</v>
      </c>
      <c r="AI414" s="12">
        <f t="shared" si="1188"/>
        <v>0.80637544829808061</v>
      </c>
      <c r="AJ414" s="12">
        <f t="shared" si="1189"/>
        <v>0.80443163093398351</v>
      </c>
      <c r="AK414" s="12">
        <f t="shared" si="1190"/>
        <v>0.80564007219492317</v>
      </c>
      <c r="AL414" s="12">
        <f t="shared" si="1191"/>
        <v>0.80413297518613891</v>
      </c>
      <c r="AM414" s="12">
        <f t="shared" si="1192"/>
        <v>1.0380419520753317</v>
      </c>
      <c r="AN414" s="12">
        <f t="shared" si="1193"/>
        <v>0.94739689165738594</v>
      </c>
      <c r="AO414" s="12">
        <f t="shared" si="1194"/>
        <v>0.78881902659940595</v>
      </c>
      <c r="AP414" s="12">
        <f t="shared" si="1195"/>
        <v>0.8398844519844384</v>
      </c>
      <c r="AQ414" s="12">
        <f t="shared" si="1196"/>
        <v>0.79255791024348099</v>
      </c>
      <c r="AR414" s="12">
        <f t="shared" si="1197"/>
        <v>0.79729821383859012</v>
      </c>
      <c r="AS414" s="12">
        <f t="shared" si="1198"/>
        <v>0.79894868283032372</v>
      </c>
      <c r="AT414" s="12">
        <f t="shared" si="1199"/>
        <v>0.80028527859294674</v>
      </c>
      <c r="AV414" s="5">
        <f t="shared" si="1215"/>
        <v>1.2521848002483227</v>
      </c>
      <c r="AW414" s="5">
        <f t="shared" si="1200"/>
        <v>1.5644769095974562</v>
      </c>
      <c r="AX414" s="5">
        <f t="shared" si="1201"/>
        <v>1.0097310796522836</v>
      </c>
      <c r="AY414" s="5">
        <f t="shared" si="1202"/>
        <v>1.0072970610945025</v>
      </c>
      <c r="AZ414" s="5">
        <f t="shared" si="1203"/>
        <v>1.0088102528734439</v>
      </c>
      <c r="BA414" s="5">
        <f t="shared" si="1204"/>
        <v>1.0069230889065446</v>
      </c>
      <c r="BB414" s="5">
        <f t="shared" si="1205"/>
        <v>1.2998203544088283</v>
      </c>
      <c r="BC414" s="5">
        <f t="shared" si="1206"/>
        <v>1.1863159875358857</v>
      </c>
      <c r="BD414" s="5">
        <f t="shared" si="1207"/>
        <v>0.98774719525445331</v>
      </c>
      <c r="BE414" s="5">
        <f t="shared" si="1208"/>
        <v>1.0516905447398059</v>
      </c>
      <c r="BF414" s="5">
        <f t="shared" si="1209"/>
        <v>0.9924289685234613</v>
      </c>
      <c r="BG414" s="5">
        <f t="shared" si="1210"/>
        <v>0.99836470463381932</v>
      </c>
      <c r="BH414" s="5">
        <f t="shared" si="1211"/>
        <v>1.0004313968185494</v>
      </c>
      <c r="BI414" s="5">
        <f t="shared" si="1212"/>
        <v>1.0021050617165823</v>
      </c>
    </row>
    <row r="415" spans="1:61" x14ac:dyDescent="0.25">
      <c r="A415" s="5" t="s">
        <v>276</v>
      </c>
      <c r="B415" s="5" t="s">
        <v>131</v>
      </c>
      <c r="C415" s="5">
        <v>1.1682399999999999</v>
      </c>
      <c r="D415" s="5">
        <v>1.2768900000000001</v>
      </c>
      <c r="E415" s="5">
        <v>0.41966999999999999</v>
      </c>
      <c r="F415" s="5">
        <v>0.35461999999999999</v>
      </c>
      <c r="G415" s="5">
        <v>0.387652</v>
      </c>
      <c r="H415" s="5">
        <v>0.32191199999999998</v>
      </c>
      <c r="I415" s="5">
        <v>0.94819900000000001</v>
      </c>
      <c r="J415" s="5">
        <v>0.86407900000000004</v>
      </c>
      <c r="K415" s="5">
        <v>0.996892</v>
      </c>
      <c r="L415" s="5">
        <v>0.81207399999999996</v>
      </c>
      <c r="M415" s="5">
        <v>0.50532500000000002</v>
      </c>
      <c r="N415" s="5">
        <v>0.41546</v>
      </c>
      <c r="O415" s="5">
        <v>0.499081</v>
      </c>
      <c r="P415" s="5">
        <v>0.40923700000000002</v>
      </c>
      <c r="Q415" s="5"/>
      <c r="R415" s="5">
        <f t="shared" si="1213"/>
        <v>1</v>
      </c>
      <c r="S415" s="5">
        <f t="shared" si="1214"/>
        <v>1.0930031500376636</v>
      </c>
      <c r="T415" s="5">
        <f t="shared" si="1174"/>
        <v>0.35923269191262069</v>
      </c>
      <c r="U415" s="5">
        <f t="shared" si="1175"/>
        <v>0.30355064027939466</v>
      </c>
      <c r="V415" s="5">
        <f t="shared" si="1176"/>
        <v>0.33182565226323357</v>
      </c>
      <c r="W415" s="5">
        <f t="shared" si="1177"/>
        <v>0.27555296856810246</v>
      </c>
      <c r="X415" s="5">
        <f t="shared" si="1178"/>
        <v>0.81164743545846751</v>
      </c>
      <c r="Y415" s="5">
        <f t="shared" si="1179"/>
        <v>0.73964168321577761</v>
      </c>
      <c r="Z415" s="5">
        <f t="shared" si="1180"/>
        <v>0.85332808327056087</v>
      </c>
      <c r="AA415" s="5">
        <f t="shared" si="1181"/>
        <v>0.6951260015065398</v>
      </c>
      <c r="AB415" s="5">
        <f t="shared" si="1182"/>
        <v>0.43255238649592553</v>
      </c>
      <c r="AC415" s="5">
        <f t="shared" si="1183"/>
        <v>0.35562898034650414</v>
      </c>
      <c r="AD415" s="5">
        <f t="shared" si="1184"/>
        <v>0.42720759432993222</v>
      </c>
      <c r="AE415" s="5">
        <f t="shared" si="1185"/>
        <v>0.35030216393891667</v>
      </c>
      <c r="AF415" s="5"/>
      <c r="AG415" s="12">
        <f t="shared" si="1186"/>
        <v>1</v>
      </c>
      <c r="AH415" s="12">
        <f t="shared" si="1187"/>
        <v>1.0144949645817223</v>
      </c>
      <c r="AI415" s="12">
        <f t="shared" si="1188"/>
        <v>0.8459835290293064</v>
      </c>
      <c r="AJ415" s="12">
        <f t="shared" si="1189"/>
        <v>0.84851128235716589</v>
      </c>
      <c r="AK415" s="12">
        <f t="shared" si="1190"/>
        <v>0.8476177985044282</v>
      </c>
      <c r="AL415" s="12">
        <f t="shared" si="1191"/>
        <v>0.84200188351648586</v>
      </c>
      <c r="AM415" s="12">
        <f t="shared" si="1192"/>
        <v>0.99666508765499895</v>
      </c>
      <c r="AN415" s="12">
        <f t="shared" si="1193"/>
        <v>1.023996523501663</v>
      </c>
      <c r="AO415" s="12">
        <f t="shared" si="1194"/>
        <v>0.90004564518917285</v>
      </c>
      <c r="AP415" s="12">
        <f t="shared" si="1195"/>
        <v>0.84057529143757326</v>
      </c>
      <c r="AQ415" s="12">
        <f t="shared" si="1196"/>
        <v>0.84774651670281753</v>
      </c>
      <c r="AR415" s="12">
        <f t="shared" si="1197"/>
        <v>0.84819699578280905</v>
      </c>
      <c r="AS415" s="12">
        <f t="shared" si="1198"/>
        <v>0.84753480574127027</v>
      </c>
      <c r="AT415" s="12">
        <f t="shared" si="1199"/>
        <v>0.84862658989790518</v>
      </c>
      <c r="AV415" s="5">
        <f t="shared" si="1215"/>
        <v>1.1812060993525935</v>
      </c>
      <c r="AW415" s="5">
        <f t="shared" si="1200"/>
        <v>1.1983276399264238</v>
      </c>
      <c r="AX415" s="5">
        <f t="shared" si="1201"/>
        <v>0.9992809044412484</v>
      </c>
      <c r="AY415" s="5">
        <f t="shared" si="1202"/>
        <v>1.0022667020897749</v>
      </c>
      <c r="AZ415" s="5">
        <f t="shared" si="1203"/>
        <v>1.0012113135132483</v>
      </c>
      <c r="BA415" s="5">
        <f t="shared" si="1204"/>
        <v>0.99457776047604485</v>
      </c>
      <c r="BB415" s="5">
        <f t="shared" si="1205"/>
        <v>1.1772668805498718</v>
      </c>
      <c r="BC415" s="5">
        <f t="shared" si="1206"/>
        <v>1.2095509392760155</v>
      </c>
      <c r="BD415" s="5">
        <f t="shared" si="1207"/>
        <v>1.0631394057931911</v>
      </c>
      <c r="BE415" s="5">
        <f t="shared" si="1208"/>
        <v>0.99289266121114517</v>
      </c>
      <c r="BF415" s="5">
        <f t="shared" si="1209"/>
        <v>1.0013633562342834</v>
      </c>
      <c r="BG415" s="5">
        <f t="shared" si="1210"/>
        <v>1.0018954648712</v>
      </c>
      <c r="BH415" s="5">
        <f t="shared" si="1211"/>
        <v>1.001113281955204</v>
      </c>
      <c r="BI415" s="5">
        <f t="shared" si="1212"/>
        <v>1.0024029040601976</v>
      </c>
    </row>
    <row r="416" spans="1:61" x14ac:dyDescent="0.25">
      <c r="A416" s="5" t="s">
        <v>277</v>
      </c>
      <c r="B416" s="5" t="s">
        <v>133</v>
      </c>
      <c r="C416" s="5">
        <v>1.3156300000000001</v>
      </c>
      <c r="D416" s="5">
        <v>1.40387</v>
      </c>
      <c r="E416" s="5">
        <v>0.42208499999999999</v>
      </c>
      <c r="F416" s="5">
        <v>0.35519200000000001</v>
      </c>
      <c r="G416" s="5">
        <v>0.39760800000000002</v>
      </c>
      <c r="H416" s="5">
        <v>0.32550400000000002</v>
      </c>
      <c r="I416" s="5">
        <v>1.2957799999999999</v>
      </c>
      <c r="J416" s="5">
        <v>1.01037</v>
      </c>
      <c r="K416" s="5">
        <v>1.33202</v>
      </c>
      <c r="L416" s="5">
        <v>0.97533899999999996</v>
      </c>
      <c r="M416" s="5">
        <v>0.61671299999999996</v>
      </c>
      <c r="N416" s="5">
        <v>0.44119599999999998</v>
      </c>
      <c r="O416" s="5">
        <v>0.59824600000000006</v>
      </c>
      <c r="P416" s="5">
        <v>0.41370299999999999</v>
      </c>
      <c r="Q416" s="5"/>
      <c r="R416" s="5">
        <f t="shared" si="1213"/>
        <v>1</v>
      </c>
      <c r="S416" s="5">
        <f t="shared" si="1214"/>
        <v>1.0670705289481084</v>
      </c>
      <c r="T416" s="5">
        <f t="shared" si="1174"/>
        <v>0.32082348380623726</v>
      </c>
      <c r="U416" s="5">
        <f t="shared" si="1175"/>
        <v>0.26997864141133904</v>
      </c>
      <c r="V416" s="5">
        <f t="shared" si="1176"/>
        <v>0.30221870890751956</v>
      </c>
      <c r="W416" s="5">
        <f t="shared" si="1177"/>
        <v>0.24741302645880681</v>
      </c>
      <c r="X416" s="5">
        <f t="shared" si="1178"/>
        <v>0.98491217135516818</v>
      </c>
      <c r="Y416" s="5">
        <f t="shared" si="1179"/>
        <v>0.76797427848255206</v>
      </c>
      <c r="Z416" s="5">
        <f t="shared" si="1180"/>
        <v>1.0124579098986797</v>
      </c>
      <c r="AA416" s="5">
        <f t="shared" si="1181"/>
        <v>0.74134749131594746</v>
      </c>
      <c r="AB416" s="5">
        <f t="shared" si="1182"/>
        <v>0.46875869355365862</v>
      </c>
      <c r="AC416" s="5">
        <f t="shared" si="1183"/>
        <v>0.33534960437204986</v>
      </c>
      <c r="AD416" s="5">
        <f t="shared" si="1184"/>
        <v>0.45472207231516459</v>
      </c>
      <c r="AE416" s="5">
        <f t="shared" si="1185"/>
        <v>0.31445239162986549</v>
      </c>
      <c r="AF416" s="5"/>
      <c r="AG416" s="12">
        <f t="shared" si="1186"/>
        <v>1</v>
      </c>
      <c r="AH416" s="12">
        <f t="shared" si="1187"/>
        <v>0.99377686271248522</v>
      </c>
      <c r="AI416" s="12">
        <f t="shared" si="1188"/>
        <v>1.1128368032468234</v>
      </c>
      <c r="AJ416" s="12">
        <f t="shared" si="1189"/>
        <v>1.1389709666585</v>
      </c>
      <c r="AK416" s="12">
        <f t="shared" si="1190"/>
        <v>1.1449493389838539</v>
      </c>
      <c r="AL416" s="12">
        <f t="shared" si="1191"/>
        <v>1.1468004530075615</v>
      </c>
      <c r="AM416" s="12">
        <f t="shared" si="1192"/>
        <v>1.2777709663585837</v>
      </c>
      <c r="AN416" s="12">
        <f t="shared" si="1193"/>
        <v>1.2205481403716676</v>
      </c>
      <c r="AO416" s="12">
        <f t="shared" si="1194"/>
        <v>1.6909697439118518</v>
      </c>
      <c r="AP416" s="12">
        <f t="shared" si="1195"/>
        <v>1.3693728725503973</v>
      </c>
      <c r="AQ416" s="12">
        <f t="shared" si="1196"/>
        <v>1.3185506529867175</v>
      </c>
      <c r="AR416" s="12">
        <f t="shared" si="1197"/>
        <v>1.1793486789187875</v>
      </c>
      <c r="AS416" s="12">
        <f t="shared" si="1198"/>
        <v>1.3437641219724692</v>
      </c>
      <c r="AT416" s="12">
        <f t="shared" si="1199"/>
        <v>1.1380688695616539</v>
      </c>
      <c r="AV416" s="5">
        <f t="shared" si="1215"/>
        <v>0.87898527486036504</v>
      </c>
      <c r="AW416" s="5">
        <f t="shared" si="1200"/>
        <v>0.87351522882120514</v>
      </c>
      <c r="AX416" s="5">
        <f t="shared" si="1201"/>
        <v>0.978167163376639</v>
      </c>
      <c r="AY416" s="5">
        <f t="shared" si="1202"/>
        <v>1.0011387081862972</v>
      </c>
      <c r="AZ416" s="5">
        <f t="shared" si="1203"/>
        <v>1.0063936094279162</v>
      </c>
      <c r="BA416" s="5">
        <f t="shared" si="1204"/>
        <v>1.0080207113968427</v>
      </c>
      <c r="BB416" s="5">
        <f t="shared" si="1205"/>
        <v>1.123141864073294</v>
      </c>
      <c r="BC416" s="5">
        <f t="shared" si="1206"/>
        <v>1.0728438426448976</v>
      </c>
      <c r="BD416" s="5">
        <f t="shared" si="1207"/>
        <v>1.4863375051329204</v>
      </c>
      <c r="BE416" s="5">
        <f t="shared" si="1208"/>
        <v>1.2036585907650386</v>
      </c>
      <c r="BF416" s="5">
        <f t="shared" si="1209"/>
        <v>1.1589866081328437</v>
      </c>
      <c r="BG416" s="5">
        <f t="shared" si="1210"/>
        <v>1.0366301226956387</v>
      </c>
      <c r="BH416" s="5">
        <f t="shared" si="1211"/>
        <v>1.1811488760994679</v>
      </c>
      <c r="BI416" s="5">
        <f t="shared" si="1212"/>
        <v>1.0003457781216751</v>
      </c>
    </row>
    <row r="417" spans="1:61" x14ac:dyDescent="0.25">
      <c r="A417" s="5" t="s">
        <v>278</v>
      </c>
      <c r="B417" s="5" t="s">
        <v>135</v>
      </c>
      <c r="C417" s="5">
        <v>1.6520600000000001</v>
      </c>
      <c r="D417" s="5">
        <v>1.8156600000000001</v>
      </c>
      <c r="E417" s="5">
        <v>0.42870799999999998</v>
      </c>
      <c r="F417" s="5">
        <v>0.36179899999999998</v>
      </c>
      <c r="G417" s="5">
        <v>0.400418</v>
      </c>
      <c r="H417" s="5">
        <v>0.32883699999999999</v>
      </c>
      <c r="I417" s="5">
        <v>1.18929</v>
      </c>
      <c r="J417" s="5">
        <v>0.96053299999999997</v>
      </c>
      <c r="K417" s="5">
        <v>1.2530600000000001</v>
      </c>
      <c r="L417" s="5">
        <v>0.96660500000000005</v>
      </c>
      <c r="M417" s="5">
        <v>0.66919700000000004</v>
      </c>
      <c r="N417" s="5">
        <v>0.45828799999999997</v>
      </c>
      <c r="O417" s="5">
        <v>0.67199500000000001</v>
      </c>
      <c r="P417" s="5">
        <v>0.45048899999999997</v>
      </c>
      <c r="Q417" s="5"/>
      <c r="R417" s="5">
        <f t="shared" si="1213"/>
        <v>1</v>
      </c>
      <c r="S417" s="5">
        <f t="shared" si="1214"/>
        <v>1.0990278803433289</v>
      </c>
      <c r="T417" s="5">
        <f t="shared" si="1174"/>
        <v>0.25949904967131943</v>
      </c>
      <c r="U417" s="5">
        <f t="shared" si="1175"/>
        <v>0.21899870464753093</v>
      </c>
      <c r="V417" s="5">
        <f t="shared" si="1176"/>
        <v>0.24237497427454208</v>
      </c>
      <c r="W417" s="5">
        <f t="shared" si="1177"/>
        <v>0.19904664479498321</v>
      </c>
      <c r="X417" s="5">
        <f t="shared" si="1178"/>
        <v>0.71988305509485118</v>
      </c>
      <c r="Y417" s="5">
        <f t="shared" si="1179"/>
        <v>0.5814153238986477</v>
      </c>
      <c r="Z417" s="5">
        <f t="shared" si="1180"/>
        <v>0.75848334806241902</v>
      </c>
      <c r="AA417" s="5">
        <f t="shared" si="1181"/>
        <v>0.58509073520332189</v>
      </c>
      <c r="AB417" s="5">
        <f t="shared" si="1182"/>
        <v>0.40506821786133673</v>
      </c>
      <c r="AC417" s="5">
        <f t="shared" si="1183"/>
        <v>0.27740396837887243</v>
      </c>
      <c r="AD417" s="5">
        <f t="shared" si="1184"/>
        <v>0.40676186094936018</v>
      </c>
      <c r="AE417" s="5">
        <f t="shared" si="1185"/>
        <v>0.27268319552558623</v>
      </c>
      <c r="AF417" s="5"/>
      <c r="AG417" s="12">
        <f t="shared" si="1186"/>
        <v>1</v>
      </c>
      <c r="AH417" s="12">
        <f t="shared" si="1187"/>
        <v>1.0455634546237693</v>
      </c>
      <c r="AI417" s="12">
        <f t="shared" si="1188"/>
        <v>0.85124130335684434</v>
      </c>
      <c r="AJ417" s="12">
        <f t="shared" si="1189"/>
        <v>0.89625185648799355</v>
      </c>
      <c r="AK417" s="12">
        <f t="shared" si="1190"/>
        <v>0.86440084225709946</v>
      </c>
      <c r="AL417" s="12">
        <f t="shared" si="1191"/>
        <v>0.89417109298037822</v>
      </c>
      <c r="AM417" s="12">
        <f t="shared" si="1192"/>
        <v>0.93170783164693249</v>
      </c>
      <c r="AN417" s="12">
        <f t="shared" si="1193"/>
        <v>0.90974818786687228</v>
      </c>
      <c r="AO417" s="12">
        <f t="shared" si="1194"/>
        <v>0.99531050782234032</v>
      </c>
      <c r="AP417" s="12">
        <f t="shared" si="1195"/>
        <v>0.91867639651405342</v>
      </c>
      <c r="AQ417" s="12">
        <f t="shared" si="1196"/>
        <v>0.99939141903090611</v>
      </c>
      <c r="AR417" s="12">
        <f t="shared" si="1197"/>
        <v>0.91082549811078006</v>
      </c>
      <c r="AS417" s="12">
        <f t="shared" si="1198"/>
        <v>0.97150225683099889</v>
      </c>
      <c r="AT417" s="12">
        <f t="shared" si="1199"/>
        <v>0.92228275521002734</v>
      </c>
      <c r="AV417" s="5">
        <f t="shared" si="1215"/>
        <v>1.1166868320907377</v>
      </c>
      <c r="AW417" s="5">
        <f t="shared" si="1200"/>
        <v>1.1675669418936647</v>
      </c>
      <c r="AX417" s="5">
        <f t="shared" si="1201"/>
        <v>0.95056995439034497</v>
      </c>
      <c r="AY417" s="5">
        <f t="shared" si="1202"/>
        <v>1.0008326463770201</v>
      </c>
      <c r="AZ417" s="5">
        <f t="shared" si="1203"/>
        <v>0.96526503819664577</v>
      </c>
      <c r="BA417" s="5">
        <f t="shared" si="1204"/>
        <v>0.99850908516737102</v>
      </c>
      <c r="BB417" s="5">
        <f t="shared" si="1205"/>
        <v>1.0404258669559434</v>
      </c>
      <c r="BC417" s="5">
        <f t="shared" si="1206"/>
        <v>1.015903821909347</v>
      </c>
      <c r="BD417" s="5">
        <f t="shared" si="1207"/>
        <v>1.1114501379267525</v>
      </c>
      <c r="BE417" s="5">
        <f t="shared" si="1208"/>
        <v>1.0258738349398129</v>
      </c>
      <c r="BF417" s="5">
        <f t="shared" si="1209"/>
        <v>1.1160072377362895</v>
      </c>
      <c r="BG417" s="5">
        <f t="shared" si="1210"/>
        <v>1.0171068400727949</v>
      </c>
      <c r="BH417" s="5">
        <f t="shared" si="1211"/>
        <v>1.0848637775496104</v>
      </c>
      <c r="BI417" s="5">
        <f t="shared" si="1212"/>
        <v>1.0299010082074025</v>
      </c>
    </row>
    <row r="418" spans="1:61" x14ac:dyDescent="0.25">
      <c r="A418" s="5" t="s">
        <v>279</v>
      </c>
      <c r="B418" s="5" t="s">
        <v>137</v>
      </c>
      <c r="C418" s="5">
        <v>1.78223</v>
      </c>
      <c r="D418" s="5">
        <v>1.6903999999999999</v>
      </c>
      <c r="E418" s="5">
        <v>0.55499299999999996</v>
      </c>
      <c r="F418" s="5">
        <v>0.36931999999999998</v>
      </c>
      <c r="G418" s="5">
        <v>0.55243500000000001</v>
      </c>
      <c r="H418" s="5">
        <v>0.340499</v>
      </c>
      <c r="I418" s="5">
        <v>1.32558</v>
      </c>
      <c r="J418" s="5">
        <v>0.970692</v>
      </c>
      <c r="K418" s="5">
        <v>1.31273</v>
      </c>
      <c r="L418" s="5">
        <v>0.96461300000000005</v>
      </c>
      <c r="M418" s="5">
        <v>0.72195500000000001</v>
      </c>
      <c r="N418" s="5">
        <v>0.46573599999999998</v>
      </c>
      <c r="O418" s="5">
        <v>0.68617799999999995</v>
      </c>
      <c r="P418" s="5">
        <v>0.45382499999999998</v>
      </c>
      <c r="Q418" s="5"/>
      <c r="R418" s="5">
        <f t="shared" si="1213"/>
        <v>1</v>
      </c>
      <c r="S418" s="5">
        <f t="shared" si="1214"/>
        <v>0.94847466376393619</v>
      </c>
      <c r="T418" s="5">
        <f t="shared" si="1174"/>
        <v>0.31140369088164827</v>
      </c>
      <c r="U418" s="5">
        <f t="shared" si="1175"/>
        <v>0.20722353456063469</v>
      </c>
      <c r="V418" s="5">
        <f t="shared" si="1176"/>
        <v>0.30996841036229894</v>
      </c>
      <c r="W418" s="5">
        <f t="shared" si="1177"/>
        <v>0.19105222109379821</v>
      </c>
      <c r="X418" s="5">
        <f t="shared" si="1178"/>
        <v>0.74377605584015527</v>
      </c>
      <c r="Y418" s="5">
        <f t="shared" si="1179"/>
        <v>0.54465024155131492</v>
      </c>
      <c r="Z418" s="5">
        <f t="shared" si="1180"/>
        <v>0.73656598755491709</v>
      </c>
      <c r="AA418" s="5">
        <f t="shared" si="1181"/>
        <v>0.5412393462123295</v>
      </c>
      <c r="AB418" s="5">
        <f t="shared" si="1182"/>
        <v>0.40508520224662364</v>
      </c>
      <c r="AC418" s="5">
        <f t="shared" si="1183"/>
        <v>0.26132205158705668</v>
      </c>
      <c r="AD418" s="5">
        <f t="shared" si="1184"/>
        <v>0.38501091329401926</v>
      </c>
      <c r="AE418" s="5">
        <f t="shared" si="1185"/>
        <v>0.25463885132670866</v>
      </c>
      <c r="AF418" s="5"/>
      <c r="AG418" s="12">
        <f t="shared" si="1186"/>
        <v>1</v>
      </c>
      <c r="AH418" s="12">
        <f t="shared" si="1187"/>
        <v>0.90217230707900697</v>
      </c>
      <c r="AI418" s="12">
        <f t="shared" si="1188"/>
        <v>0.90609854227267639</v>
      </c>
      <c r="AJ418" s="12">
        <f t="shared" si="1189"/>
        <v>0.91856457644401424</v>
      </c>
      <c r="AK418" s="12">
        <f t="shared" si="1190"/>
        <v>0.94920010648606334</v>
      </c>
      <c r="AL418" s="12">
        <f t="shared" si="1191"/>
        <v>0.91167458757365827</v>
      </c>
      <c r="AM418" s="12">
        <f t="shared" si="1192"/>
        <v>0.91148293129027236</v>
      </c>
      <c r="AN418" s="12">
        <f t="shared" si="1193"/>
        <v>0.90692594649662661</v>
      </c>
      <c r="AO418" s="12">
        <f t="shared" si="1194"/>
        <v>0.89896971330360997</v>
      </c>
      <c r="AP418" s="12">
        <f t="shared" si="1195"/>
        <v>0.90464995627256961</v>
      </c>
      <c r="AQ418" s="12">
        <f t="shared" si="1196"/>
        <v>0.91706589225437896</v>
      </c>
      <c r="AR418" s="12">
        <f t="shared" si="1197"/>
        <v>0.91605548803615255</v>
      </c>
      <c r="AS418" s="12">
        <f t="shared" si="1198"/>
        <v>0.86640272099453075</v>
      </c>
      <c r="AT418" s="12">
        <f t="shared" si="1199"/>
        <v>0.8966967945717671</v>
      </c>
      <c r="AV418" s="5">
        <f t="shared" si="1215"/>
        <v>1.09966002554436</v>
      </c>
      <c r="AW418" s="5">
        <f t="shared" si="1200"/>
        <v>0.99208282224791511</v>
      </c>
      <c r="AX418" s="5">
        <f t="shared" si="1201"/>
        <v>0.9964003461412787</v>
      </c>
      <c r="AY418" s="5">
        <f t="shared" si="1202"/>
        <v>1.0101087455965692</v>
      </c>
      <c r="AZ418" s="5">
        <f t="shared" si="1203"/>
        <v>1.0437974133451737</v>
      </c>
      <c r="BA418" s="5">
        <f t="shared" si="1204"/>
        <v>1.002532100259393</v>
      </c>
      <c r="BB418" s="5">
        <f t="shared" si="1205"/>
        <v>1.0023213435059091</v>
      </c>
      <c r="BC418" s="5">
        <f t="shared" si="1206"/>
        <v>0.99731020949132343</v>
      </c>
      <c r="BD418" s="5">
        <f t="shared" si="1207"/>
        <v>0.98856105789505389</v>
      </c>
      <c r="BE418" s="5">
        <f t="shared" si="1208"/>
        <v>0.99480739402339824</v>
      </c>
      <c r="BF418" s="5">
        <f t="shared" si="1209"/>
        <v>1.0084607025023118</v>
      </c>
      <c r="BG418" s="5">
        <f t="shared" si="1210"/>
        <v>1.0073496013738865</v>
      </c>
      <c r="BH418" s="5">
        <f t="shared" si="1211"/>
        <v>0.95274843830054878</v>
      </c>
      <c r="BI418" s="5">
        <f t="shared" si="1212"/>
        <v>0.98606162002433517</v>
      </c>
    </row>
    <row r="419" spans="1:61" x14ac:dyDescent="0.25">
      <c r="A419" s="5" t="s">
        <v>280</v>
      </c>
      <c r="B419" s="5" t="s">
        <v>139</v>
      </c>
      <c r="C419" s="5">
        <v>1.7334799999999999</v>
      </c>
      <c r="D419" s="5">
        <v>1.8021199999999999</v>
      </c>
      <c r="E419" s="5">
        <v>0.567411</v>
      </c>
      <c r="F419" s="5">
        <v>0.37624999999999997</v>
      </c>
      <c r="G419" s="5">
        <v>0.53266999999999998</v>
      </c>
      <c r="H419" s="5">
        <v>0.34420099999999998</v>
      </c>
      <c r="I419" s="5">
        <v>1.2991600000000001</v>
      </c>
      <c r="J419" s="5">
        <v>0.95763799999999999</v>
      </c>
      <c r="K419" s="5">
        <v>1.28992</v>
      </c>
      <c r="L419" s="5">
        <v>0.95193700000000003</v>
      </c>
      <c r="M419" s="5">
        <v>0.72298499999999999</v>
      </c>
      <c r="N419" s="5">
        <v>0.47803600000000002</v>
      </c>
      <c r="O419" s="5">
        <v>0.71753699999999998</v>
      </c>
      <c r="P419" s="5">
        <v>0.47123999999999999</v>
      </c>
      <c r="Q419" s="5"/>
      <c r="R419" s="5">
        <f t="shared" si="1213"/>
        <v>1</v>
      </c>
      <c r="S419" s="5">
        <f t="shared" si="1214"/>
        <v>1.0395966495142719</v>
      </c>
      <c r="T419" s="5">
        <f t="shared" si="1174"/>
        <v>0.32732480328587582</v>
      </c>
      <c r="U419" s="5">
        <f t="shared" si="1175"/>
        <v>0.21704894201259892</v>
      </c>
      <c r="V419" s="5">
        <f t="shared" si="1176"/>
        <v>0.30728361446339159</v>
      </c>
      <c r="W419" s="5">
        <f t="shared" si="1177"/>
        <v>0.19856069871010915</v>
      </c>
      <c r="X419" s="5">
        <f t="shared" si="1178"/>
        <v>0.74945196944873904</v>
      </c>
      <c r="Y419" s="5">
        <f t="shared" si="1179"/>
        <v>0.55243671689318596</v>
      </c>
      <c r="Z419" s="5">
        <f t="shared" si="1180"/>
        <v>0.74412165124489471</v>
      </c>
      <c r="AA419" s="5">
        <f t="shared" si="1181"/>
        <v>0.54914795671135519</v>
      </c>
      <c r="AB419" s="5">
        <f t="shared" si="1182"/>
        <v>0.41707144010891389</v>
      </c>
      <c r="AC419" s="5">
        <f t="shared" si="1183"/>
        <v>0.27576666589750098</v>
      </c>
      <c r="AD419" s="5">
        <f t="shared" si="1184"/>
        <v>0.41392862911599787</v>
      </c>
      <c r="AE419" s="5">
        <f t="shared" si="1185"/>
        <v>0.27184622839605882</v>
      </c>
      <c r="AF419" s="5"/>
      <c r="AG419" s="12">
        <f t="shared" si="1186"/>
        <v>1</v>
      </c>
      <c r="AH419" s="12">
        <f t="shared" si="1187"/>
        <v>0.97651400484201401</v>
      </c>
      <c r="AI419" s="12">
        <f t="shared" si="1188"/>
        <v>0.93243108397038454</v>
      </c>
      <c r="AJ419" s="12">
        <f t="shared" si="1189"/>
        <v>0.97443814456945466</v>
      </c>
      <c r="AK419" s="12">
        <f t="shared" si="1190"/>
        <v>0.92270283376254913</v>
      </c>
      <c r="AL419" s="12">
        <f t="shared" si="1191"/>
        <v>0.96952760024629425</v>
      </c>
      <c r="AM419" s="12">
        <f t="shared" si="1192"/>
        <v>0.94932086022553097</v>
      </c>
      <c r="AN419" s="12">
        <f t="shared" si="1193"/>
        <v>0.96139442432909006</v>
      </c>
      <c r="AO419" s="12">
        <f t="shared" si="1194"/>
        <v>0.94355550970588087</v>
      </c>
      <c r="AP419" s="12">
        <f t="shared" si="1195"/>
        <v>0.95303363549823084</v>
      </c>
      <c r="AQ419" s="12">
        <f t="shared" si="1196"/>
        <v>0.89540695066892595</v>
      </c>
      <c r="AR419" s="12">
        <f t="shared" si="1197"/>
        <v>0.95071396828824228</v>
      </c>
      <c r="AS419" s="12">
        <f t="shared" si="1198"/>
        <v>0.89341136916957897</v>
      </c>
      <c r="AT419" s="12">
        <f t="shared" si="1199"/>
        <v>0.95357640997195714</v>
      </c>
      <c r="AV419" s="5">
        <f t="shared" si="1215"/>
        <v>1.0293457477762076</v>
      </c>
      <c r="AW419" s="5">
        <f t="shared" si="1200"/>
        <v>1.0051705385280418</v>
      </c>
      <c r="AX419" s="5">
        <f t="shared" si="1201"/>
        <v>0.95979397137927525</v>
      </c>
      <c r="AY419" s="5">
        <f t="shared" si="1202"/>
        <v>1.0030337605835056</v>
      </c>
      <c r="AZ419" s="5">
        <f t="shared" si="1203"/>
        <v>0.94978023839453674</v>
      </c>
      <c r="BA419" s="5">
        <f t="shared" si="1204"/>
        <v>0.99797911266519379</v>
      </c>
      <c r="BB419" s="5">
        <f t="shared" si="1205"/>
        <v>0.97717939074840177</v>
      </c>
      <c r="BC419" s="5">
        <f t="shared" si="1206"/>
        <v>0.98960726261890375</v>
      </c>
      <c r="BD419" s="5">
        <f t="shared" si="1207"/>
        <v>0.9712448517065605</v>
      </c>
      <c r="BE419" s="5">
        <f t="shared" si="1208"/>
        <v>0.98100112018780405</v>
      </c>
      <c r="BF419" s="5">
        <f t="shared" si="1209"/>
        <v>0.92168333720031925</v>
      </c>
      <c r="BG419" s="5">
        <f t="shared" si="1210"/>
        <v>0.97861338060894654</v>
      </c>
      <c r="BH419" s="5">
        <f t="shared" si="1211"/>
        <v>0.91962919386962572</v>
      </c>
      <c r="BI419" s="5">
        <f t="shared" si="1212"/>
        <v>0.98155982278433551</v>
      </c>
    </row>
    <row r="420" spans="1:61" x14ac:dyDescent="0.25">
      <c r="A420" s="5" t="s">
        <v>281</v>
      </c>
      <c r="B420" s="5" t="s">
        <v>141</v>
      </c>
      <c r="C420" s="5">
        <v>1.7700499999999999</v>
      </c>
      <c r="D420" s="5">
        <v>1.8404400000000001</v>
      </c>
      <c r="E420" s="5">
        <v>0.59645300000000001</v>
      </c>
      <c r="F420" s="5">
        <v>0.39017499999999999</v>
      </c>
      <c r="G420" s="5">
        <v>0.56746300000000005</v>
      </c>
      <c r="H420" s="5">
        <v>0.35888100000000001</v>
      </c>
      <c r="I420" s="5">
        <v>1.3119799999999999</v>
      </c>
      <c r="J420" s="5">
        <v>0.95539399999999997</v>
      </c>
      <c r="K420" s="5">
        <v>1.29942</v>
      </c>
      <c r="L420" s="5">
        <v>0.94406999999999996</v>
      </c>
      <c r="M420" s="5">
        <v>0.79065700000000005</v>
      </c>
      <c r="N420" s="5">
        <v>0.50855799999999995</v>
      </c>
      <c r="O420" s="5">
        <v>0.785192</v>
      </c>
      <c r="P420" s="5">
        <v>0.499442</v>
      </c>
      <c r="Q420" s="5"/>
      <c r="R420" s="5">
        <f t="shared" si="1213"/>
        <v>1</v>
      </c>
      <c r="S420" s="5">
        <f t="shared" si="1214"/>
        <v>1.0397672382136098</v>
      </c>
      <c r="T420" s="5">
        <f t="shared" si="1174"/>
        <v>0.33696957713058956</v>
      </c>
      <c r="U420" s="5">
        <f t="shared" si="1175"/>
        <v>0.2204316262252479</v>
      </c>
      <c r="V420" s="5">
        <f t="shared" si="1176"/>
        <v>0.32059150871444314</v>
      </c>
      <c r="W420" s="5">
        <f t="shared" si="1177"/>
        <v>0.20275189966385132</v>
      </c>
      <c r="X420" s="5">
        <f t="shared" si="1178"/>
        <v>0.74121070026270441</v>
      </c>
      <c r="Y420" s="5">
        <f t="shared" si="1179"/>
        <v>0.53975537414197339</v>
      </c>
      <c r="Z420" s="5">
        <f t="shared" si="1180"/>
        <v>0.73411485551255617</v>
      </c>
      <c r="AA420" s="5">
        <f t="shared" si="1181"/>
        <v>0.53335781475099575</v>
      </c>
      <c r="AB420" s="5">
        <f t="shared" si="1182"/>
        <v>0.44668625180079663</v>
      </c>
      <c r="AC420" s="5">
        <f t="shared" si="1183"/>
        <v>0.28731278777435665</v>
      </c>
      <c r="AD420" s="5">
        <f t="shared" si="1184"/>
        <v>0.44359876839637302</v>
      </c>
      <c r="AE420" s="5">
        <f t="shared" si="1185"/>
        <v>0.28216265077257707</v>
      </c>
      <c r="AF420" s="5"/>
      <c r="AG420" s="12">
        <f t="shared" si="1186"/>
        <v>1</v>
      </c>
      <c r="AH420" s="12">
        <f t="shared" si="1187"/>
        <v>1.0021429443782177</v>
      </c>
      <c r="AI420" s="12">
        <f t="shared" si="1188"/>
        <v>0.91644908635678179</v>
      </c>
      <c r="AJ420" s="12">
        <f t="shared" si="1189"/>
        <v>0.97648352773240377</v>
      </c>
      <c r="AK420" s="12">
        <f t="shared" si="1190"/>
        <v>0.917556863198703</v>
      </c>
      <c r="AL420" s="12">
        <f t="shared" si="1191"/>
        <v>0.97580288132614423</v>
      </c>
      <c r="AM420" s="12">
        <f t="shared" si="1192"/>
        <v>0.95774911294215848</v>
      </c>
      <c r="AN420" s="12">
        <f t="shared" si="1193"/>
        <v>0.96783645507980376</v>
      </c>
      <c r="AO420" s="12">
        <f t="shared" si="1194"/>
        <v>0.96582953978985875</v>
      </c>
      <c r="AP420" s="12">
        <f t="shared" si="1195"/>
        <v>0.97677978102687635</v>
      </c>
      <c r="AQ420" s="12">
        <f t="shared" si="1196"/>
        <v>0.99570968186244191</v>
      </c>
      <c r="AR420" s="12">
        <f t="shared" si="1197"/>
        <v>0.98070691580468128</v>
      </c>
      <c r="AS420" s="12">
        <f t="shared" si="1198"/>
        <v>0.98229358613474627</v>
      </c>
      <c r="AT420" s="12">
        <f t="shared" si="1199"/>
        <v>0.98406003125781927</v>
      </c>
      <c r="AV420" s="5">
        <f t="shared" si="1215"/>
        <v>1.0176795262461908</v>
      </c>
      <c r="AW420" s="5">
        <f t="shared" si="1200"/>
        <v>1.0198603568657876</v>
      </c>
      <c r="AX420" s="5">
        <f t="shared" si="1201"/>
        <v>0.93265147203232412</v>
      </c>
      <c r="AY420" s="5">
        <f t="shared" si="1202"/>
        <v>0.99374729388992189</v>
      </c>
      <c r="AZ420" s="5">
        <f t="shared" si="1203"/>
        <v>0.93377883384399707</v>
      </c>
      <c r="BA420" s="5">
        <f t="shared" si="1204"/>
        <v>0.99305461397765848</v>
      </c>
      <c r="BB420" s="5">
        <f t="shared" si="1205"/>
        <v>0.97468166352168539</v>
      </c>
      <c r="BC420" s="5">
        <f t="shared" si="1206"/>
        <v>0.98494734508940762</v>
      </c>
      <c r="BD420" s="5">
        <f t="shared" si="1207"/>
        <v>0.98290494848791998</v>
      </c>
      <c r="BE420" s="5">
        <f t="shared" si="1208"/>
        <v>0.99404878480228953</v>
      </c>
      <c r="BF420" s="5">
        <f t="shared" si="1209"/>
        <v>1.0133133573165152</v>
      </c>
      <c r="BG420" s="5">
        <f t="shared" si="1210"/>
        <v>0.99804534946247114</v>
      </c>
      <c r="BH420" s="5">
        <f t="shared" si="1211"/>
        <v>0.99966007137228041</v>
      </c>
      <c r="BI420" s="5">
        <f t="shared" si="1212"/>
        <v>1.0014577464082692</v>
      </c>
    </row>
    <row r="421" spans="1:61" x14ac:dyDescent="0.25">
      <c r="A421" s="5" t="s">
        <v>282</v>
      </c>
      <c r="B421" s="5" t="s">
        <v>143</v>
      </c>
      <c r="C421" s="5">
        <v>1.7174400000000001</v>
      </c>
      <c r="D421" s="5">
        <v>1.78607</v>
      </c>
      <c r="E421" s="5">
        <v>0.64932999999999996</v>
      </c>
      <c r="F421" s="5">
        <v>0.41857100000000003</v>
      </c>
      <c r="G421" s="5">
        <v>0.61709800000000004</v>
      </c>
      <c r="H421" s="5">
        <v>0.38722600000000001</v>
      </c>
      <c r="I421" s="5">
        <v>1.2498100000000001</v>
      </c>
      <c r="J421" s="5">
        <v>0.92339199999999999</v>
      </c>
      <c r="K421" s="5">
        <v>1.2468300000000001</v>
      </c>
      <c r="L421" s="5">
        <v>0.91612099999999996</v>
      </c>
      <c r="M421" s="5">
        <v>0.83533400000000002</v>
      </c>
      <c r="N421" s="5">
        <v>0.55730400000000002</v>
      </c>
      <c r="O421" s="5">
        <v>0.82956700000000005</v>
      </c>
      <c r="P421" s="5">
        <v>0.55044400000000004</v>
      </c>
      <c r="Q421" s="5"/>
      <c r="R421" s="5">
        <f t="shared" si="1213"/>
        <v>1</v>
      </c>
      <c r="S421" s="5">
        <f t="shared" si="1214"/>
        <v>1.0399606390907397</v>
      </c>
      <c r="T421" s="5">
        <f t="shared" si="1174"/>
        <v>0.37808016582820941</v>
      </c>
      <c r="U421" s="5">
        <f t="shared" si="1175"/>
        <v>0.24371797559157818</v>
      </c>
      <c r="V421" s="5">
        <f t="shared" si="1176"/>
        <v>0.35931269796907023</v>
      </c>
      <c r="W421" s="5">
        <f t="shared" si="1177"/>
        <v>0.22546697410098751</v>
      </c>
      <c r="X421" s="5">
        <f t="shared" si="1178"/>
        <v>0.72771683435811441</v>
      </c>
      <c r="Y421" s="5">
        <f t="shared" si="1179"/>
        <v>0.53765604620830998</v>
      </c>
      <c r="Z421" s="5">
        <f t="shared" si="1180"/>
        <v>0.7259816936836222</v>
      </c>
      <c r="AA421" s="5">
        <f t="shared" si="1181"/>
        <v>0.53342241941494317</v>
      </c>
      <c r="AB421" s="5">
        <f t="shared" si="1182"/>
        <v>0.48638322153903485</v>
      </c>
      <c r="AC421" s="5">
        <f t="shared" si="1183"/>
        <v>0.3244969256567915</v>
      </c>
      <c r="AD421" s="5">
        <f t="shared" si="1184"/>
        <v>0.48302531675051241</v>
      </c>
      <c r="AE421" s="5">
        <f t="shared" si="1185"/>
        <v>0.32050260853363144</v>
      </c>
      <c r="AF421" s="5"/>
      <c r="AG421" s="12">
        <f t="shared" si="1186"/>
        <v>1</v>
      </c>
      <c r="AH421" s="12">
        <f t="shared" si="1187"/>
        <v>0.99142834681683678</v>
      </c>
      <c r="AI421" s="12">
        <f t="shared" si="1188"/>
        <v>0.91374217887996989</v>
      </c>
      <c r="AJ421" s="12">
        <f t="shared" si="1189"/>
        <v>0.91740502995126261</v>
      </c>
      <c r="AK421" s="12">
        <f t="shared" si="1190"/>
        <v>0.91911810960061457</v>
      </c>
      <c r="AL421" s="12">
        <f t="shared" si="1191"/>
        <v>0.92099895810337506</v>
      </c>
      <c r="AM421" s="12">
        <f t="shared" si="1192"/>
        <v>0.90747809682006286</v>
      </c>
      <c r="AN421" s="12">
        <f t="shared" si="1193"/>
        <v>0.91092354833939726</v>
      </c>
      <c r="AO421" s="12">
        <f t="shared" si="1194"/>
        <v>0.91132754064277388</v>
      </c>
      <c r="AP421" s="12">
        <f t="shared" si="1195"/>
        <v>0.910659133904968</v>
      </c>
      <c r="AQ421" s="12">
        <f t="shared" si="1196"/>
        <v>0.91146027398531326</v>
      </c>
      <c r="AR421" s="12">
        <f t="shared" si="1197"/>
        <v>0.91849009452558183</v>
      </c>
      <c r="AS421" s="12">
        <f t="shared" si="1198"/>
        <v>0.91067211119617952</v>
      </c>
      <c r="AT421" s="12">
        <f t="shared" si="1199"/>
        <v>0.91768894603724827</v>
      </c>
      <c r="AV421" s="5">
        <f t="shared" si="1215"/>
        <v>1.0883098448747845</v>
      </c>
      <c r="AW421" s="5">
        <f t="shared" si="1200"/>
        <v>1.0789812303286959</v>
      </c>
      <c r="AX421" s="5">
        <f t="shared" si="1201"/>
        <v>0.99443460895240776</v>
      </c>
      <c r="AY421" s="5">
        <f t="shared" si="1202"/>
        <v>0.99842092583360564</v>
      </c>
      <c r="AZ421" s="5">
        <f t="shared" si="1203"/>
        <v>1.0002852872810502</v>
      </c>
      <c r="BA421" s="5">
        <f t="shared" si="1204"/>
        <v>1.0023322332233224</v>
      </c>
      <c r="BB421" s="5">
        <f t="shared" si="1205"/>
        <v>0.98761734677750745</v>
      </c>
      <c r="BC421" s="5">
        <f t="shared" si="1206"/>
        <v>0.99136706558603793</v>
      </c>
      <c r="BD421" s="5">
        <f t="shared" si="1207"/>
        <v>0.99180673438705624</v>
      </c>
      <c r="BE421" s="5">
        <f t="shared" si="1208"/>
        <v>0.99107930075392126</v>
      </c>
      <c r="BF421" s="5">
        <f t="shared" si="1209"/>
        <v>0.99195118939048499</v>
      </c>
      <c r="BG421" s="5">
        <f t="shared" si="1210"/>
        <v>0.99960181229216227</v>
      </c>
      <c r="BH421" s="5">
        <f t="shared" si="1211"/>
        <v>0.99109342406770673</v>
      </c>
      <c r="BI421" s="5">
        <f t="shared" si="1212"/>
        <v>0.99872991450510229</v>
      </c>
    </row>
    <row r="422" spans="1:61" x14ac:dyDescent="0.25">
      <c r="A422" s="7" t="s">
        <v>7</v>
      </c>
      <c r="B422" s="7" t="s">
        <v>193</v>
      </c>
      <c r="C422" s="7" t="s">
        <v>196</v>
      </c>
      <c r="D422" s="7" t="s">
        <v>197</v>
      </c>
      <c r="E422" s="7" t="s">
        <v>198</v>
      </c>
      <c r="F422" s="7">
        <v>1</v>
      </c>
      <c r="G422" s="7" t="s">
        <v>322</v>
      </c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 t="s">
        <v>69</v>
      </c>
      <c r="S422" s="7" t="s">
        <v>70</v>
      </c>
      <c r="T422" s="7" t="s">
        <v>71</v>
      </c>
      <c r="U422" s="7" t="s">
        <v>115</v>
      </c>
      <c r="V422" s="7" t="s">
        <v>72</v>
      </c>
      <c r="W422" s="7" t="s">
        <v>116</v>
      </c>
      <c r="X422" s="7" t="s">
        <v>73</v>
      </c>
      <c r="Y422" s="7" t="s">
        <v>117</v>
      </c>
      <c r="Z422" s="7" t="s">
        <v>74</v>
      </c>
      <c r="AA422" s="7" t="s">
        <v>118</v>
      </c>
      <c r="AB422" s="7" t="s">
        <v>75</v>
      </c>
      <c r="AC422" s="7" t="s">
        <v>119</v>
      </c>
      <c r="AD422" s="7" t="s">
        <v>76</v>
      </c>
      <c r="AE422" s="7" t="s">
        <v>120</v>
      </c>
      <c r="AF422" s="7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</row>
    <row r="423" spans="1:61" x14ac:dyDescent="0.25">
      <c r="A423" s="5" t="s">
        <v>243</v>
      </c>
      <c r="B423" s="5" t="s">
        <v>123</v>
      </c>
      <c r="C423" s="5">
        <v>1.42127</v>
      </c>
      <c r="D423" s="5">
        <v>1.48407</v>
      </c>
      <c r="E423" s="5">
        <v>0.82883600000000002</v>
      </c>
      <c r="F423" s="5">
        <v>0.71767199999999998</v>
      </c>
      <c r="G423" s="5">
        <v>0.82806400000000002</v>
      </c>
      <c r="H423" s="5">
        <v>0.71668399999999999</v>
      </c>
      <c r="I423" s="5">
        <v>3.0672000000000001</v>
      </c>
      <c r="J423" s="5">
        <v>2.9473199999999999</v>
      </c>
      <c r="K423" s="5">
        <v>3.0702699999999998</v>
      </c>
      <c r="L423" s="5">
        <v>3.1967099999999999</v>
      </c>
      <c r="M423" s="5">
        <v>0.99231999999999998</v>
      </c>
      <c r="N423" s="5">
        <v>0.88559200000000005</v>
      </c>
      <c r="O423" s="5">
        <v>0.98451</v>
      </c>
      <c r="P423" s="5">
        <v>0.88066199999999994</v>
      </c>
      <c r="Q423" s="5"/>
      <c r="R423" s="5">
        <f>C423/$C423</f>
        <v>1</v>
      </c>
      <c r="S423" s="5">
        <f>D423/$C423</f>
        <v>1.044185833796534</v>
      </c>
      <c r="T423" s="5">
        <f t="shared" ref="T423:T433" si="1216">E423/$C423</f>
        <v>0.58316576020038413</v>
      </c>
      <c r="U423" s="5">
        <f t="shared" ref="U423:U433" si="1217">F423/$C423</f>
        <v>0.50495120561188234</v>
      </c>
      <c r="V423" s="5">
        <f t="shared" ref="V423:V433" si="1218">G423/$C423</f>
        <v>0.58262258402696177</v>
      </c>
      <c r="W423" s="5">
        <f t="shared" ref="W423:W433" si="1219">H423/$C423</f>
        <v>0.5042560526852744</v>
      </c>
      <c r="X423" s="5">
        <f t="shared" ref="X423:X433" si="1220">I423/$C423</f>
        <v>2.1580698952345436</v>
      </c>
      <c r="Y423" s="5">
        <f t="shared" ref="Y423:Y433" si="1221">J423/$C423</f>
        <v>2.0737227972165737</v>
      </c>
      <c r="Z423" s="5">
        <f t="shared" ref="Z423:Z433" si="1222">K423/$C423</f>
        <v>2.1602299351988008</v>
      </c>
      <c r="AA423" s="5">
        <f t="shared" ref="AA423:AA433" si="1223">L423/$C423</f>
        <v>2.2491926234987019</v>
      </c>
      <c r="AB423" s="5">
        <f t="shared" ref="AB423:AB433" si="1224">M423/$C423</f>
        <v>0.69819246167160354</v>
      </c>
      <c r="AC423" s="5">
        <f t="shared" ref="AC423:AC433" si="1225">N423/$C423</f>
        <v>0.62309905929204168</v>
      </c>
      <c r="AD423" s="5">
        <f t="shared" ref="AD423:AD433" si="1226">O423/$C423</f>
        <v>0.69269737629021932</v>
      </c>
      <c r="AE423" s="5">
        <f t="shared" ref="AE423:AE433" si="1227">P423/$C423</f>
        <v>0.61963033061979778</v>
      </c>
      <c r="AF423" s="9" t="s">
        <v>344</v>
      </c>
      <c r="AG423" s="12">
        <f>AVERAGE(AG387:AG421)</f>
        <v>1</v>
      </c>
      <c r="AH423" s="12">
        <f t="shared" ref="AH423:AT423" si="1228">AVERAGE(AH387:AH421)</f>
        <v>1.0048035384320992</v>
      </c>
      <c r="AI423" s="12">
        <f t="shared" si="1228"/>
        <v>0.82739249400274462</v>
      </c>
      <c r="AJ423" s="12">
        <f t="shared" si="1228"/>
        <v>0.83428354695546603</v>
      </c>
      <c r="AK423" s="12">
        <f t="shared" si="1228"/>
        <v>0.83385639943270085</v>
      </c>
      <c r="AL423" s="12">
        <f t="shared" si="1228"/>
        <v>0.83306454458069024</v>
      </c>
      <c r="AM423" s="12">
        <f t="shared" si="1228"/>
        <v>0.82283165002044578</v>
      </c>
      <c r="AN423" s="12">
        <f t="shared" si="1228"/>
        <v>0.80721449394113987</v>
      </c>
      <c r="AO423" s="12">
        <f t="shared" si="1228"/>
        <v>0.84450480942341022</v>
      </c>
      <c r="AP423" s="12">
        <f t="shared" si="1228"/>
        <v>0.80810669625997755</v>
      </c>
      <c r="AQ423" s="12">
        <f t="shared" si="1228"/>
        <v>0.84235834415745492</v>
      </c>
      <c r="AR423" s="12">
        <f t="shared" si="1228"/>
        <v>0.83379883369946561</v>
      </c>
      <c r="AS423" s="12">
        <f t="shared" si="1228"/>
        <v>0.83832961901688552</v>
      </c>
      <c r="AT423" s="12">
        <f t="shared" si="1228"/>
        <v>0.83609317259296878</v>
      </c>
    </row>
    <row r="424" spans="1:61" x14ac:dyDescent="0.25">
      <c r="A424" s="5" t="s">
        <v>244</v>
      </c>
      <c r="B424" s="5" t="s">
        <v>125</v>
      </c>
      <c r="C424" s="5">
        <v>1.4894799999999999</v>
      </c>
      <c r="D424" s="5">
        <v>1.5305500000000001</v>
      </c>
      <c r="E424" s="5">
        <v>0.87390599999999996</v>
      </c>
      <c r="F424" s="5">
        <v>0.81905799999999995</v>
      </c>
      <c r="G424" s="5">
        <v>0.96879599999999999</v>
      </c>
      <c r="H424" s="5">
        <v>1.01935</v>
      </c>
      <c r="I424" s="5">
        <v>3.7542800000000001</v>
      </c>
      <c r="J424" s="5">
        <v>3.90876</v>
      </c>
      <c r="K424" s="5">
        <v>3.41099</v>
      </c>
      <c r="L424" s="5">
        <v>3.0719099999999999</v>
      </c>
      <c r="M424" s="5">
        <v>1.0787800000000001</v>
      </c>
      <c r="N424" s="5">
        <v>0.94370399999999999</v>
      </c>
      <c r="O424" s="5">
        <v>1.10823</v>
      </c>
      <c r="P424" s="5">
        <v>0.884683</v>
      </c>
      <c r="Q424" s="5"/>
      <c r="R424" s="5">
        <f t="shared" ref="R424:R433" si="1229">C424/$C424</f>
        <v>1</v>
      </c>
      <c r="S424" s="5">
        <f t="shared" ref="S424:S433" si="1230">D424/$C424</f>
        <v>1.0275733813142842</v>
      </c>
      <c r="T424" s="5">
        <f t="shared" si="1216"/>
        <v>0.58671885490238207</v>
      </c>
      <c r="U424" s="5">
        <f t="shared" si="1217"/>
        <v>0.54989526546177192</v>
      </c>
      <c r="V424" s="5">
        <f t="shared" si="1218"/>
        <v>0.65042565190536294</v>
      </c>
      <c r="W424" s="5">
        <f t="shared" si="1219"/>
        <v>0.68436635604371998</v>
      </c>
      <c r="X424" s="5">
        <f t="shared" si="1220"/>
        <v>2.5205306549936894</v>
      </c>
      <c r="Y424" s="5">
        <f t="shared" si="1221"/>
        <v>2.6242447028493165</v>
      </c>
      <c r="Z424" s="5">
        <f t="shared" si="1222"/>
        <v>2.2900542471198002</v>
      </c>
      <c r="AA424" s="5">
        <f t="shared" si="1223"/>
        <v>2.0624043290275802</v>
      </c>
      <c r="AB424" s="5">
        <f t="shared" si="1224"/>
        <v>0.72426618685715827</v>
      </c>
      <c r="AC424" s="5">
        <f t="shared" si="1225"/>
        <v>0.6335795042565191</v>
      </c>
      <c r="AD424" s="5">
        <f t="shared" si="1226"/>
        <v>0.7440381878239386</v>
      </c>
      <c r="AE424" s="5">
        <f t="shared" si="1227"/>
        <v>0.59395426591830713</v>
      </c>
      <c r="AF424" s="5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</row>
    <row r="425" spans="1:61" x14ac:dyDescent="0.25">
      <c r="A425" s="5" t="s">
        <v>245</v>
      </c>
      <c r="B425" s="5" t="s">
        <v>127</v>
      </c>
      <c r="C425" s="5">
        <v>1.7905</v>
      </c>
      <c r="D425" s="5">
        <v>2.2287599999999999</v>
      </c>
      <c r="E425" s="5">
        <v>1.25284</v>
      </c>
      <c r="F425" s="5">
        <v>1.4854099999999999</v>
      </c>
      <c r="G425" s="5">
        <v>1.92462</v>
      </c>
      <c r="H425" s="5">
        <v>0.88161</v>
      </c>
      <c r="I425" s="5">
        <v>4.8852500000000001</v>
      </c>
      <c r="J425" s="5">
        <v>4.6380699999999999</v>
      </c>
      <c r="K425" s="5">
        <v>4.8652199999999999</v>
      </c>
      <c r="L425" s="5">
        <v>4.5413899999999998</v>
      </c>
      <c r="M425" s="5">
        <v>1.7781100000000001</v>
      </c>
      <c r="N425" s="5">
        <v>2.0983100000000001</v>
      </c>
      <c r="O425" s="5">
        <v>2.2582499999999999</v>
      </c>
      <c r="P425" s="5">
        <v>1.80321</v>
      </c>
      <c r="Q425" s="5"/>
      <c r="R425" s="5">
        <f t="shared" si="1229"/>
        <v>1</v>
      </c>
      <c r="S425" s="5">
        <f t="shared" si="1230"/>
        <v>1.2447696174253002</v>
      </c>
      <c r="T425" s="5">
        <f t="shared" si="1216"/>
        <v>0.69971516336218931</v>
      </c>
      <c r="U425" s="5">
        <f t="shared" si="1217"/>
        <v>0.82960625523596754</v>
      </c>
      <c r="V425" s="5">
        <f t="shared" si="1218"/>
        <v>1.0749064507120916</v>
      </c>
      <c r="W425" s="5">
        <f t="shared" si="1219"/>
        <v>0.49238201619659316</v>
      </c>
      <c r="X425" s="5">
        <f t="shared" si="1220"/>
        <v>2.7284278134599274</v>
      </c>
      <c r="Y425" s="5">
        <f t="shared" si="1221"/>
        <v>2.5903769896676905</v>
      </c>
      <c r="Z425" s="5">
        <f t="shared" si="1222"/>
        <v>2.7172409941357163</v>
      </c>
      <c r="AA425" s="5">
        <f t="shared" si="1223"/>
        <v>2.5363808991901702</v>
      </c>
      <c r="AB425" s="5">
        <f t="shared" si="1224"/>
        <v>0.99308014521083499</v>
      </c>
      <c r="AC425" s="5">
        <f t="shared" si="1225"/>
        <v>1.1719128734990227</v>
      </c>
      <c r="AD425" s="5">
        <f t="shared" si="1226"/>
        <v>1.2612398771292934</v>
      </c>
      <c r="AE425" s="5">
        <f t="shared" si="1227"/>
        <v>1.0070985758168109</v>
      </c>
      <c r="AF425" s="5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</row>
    <row r="426" spans="1:61" x14ac:dyDescent="0.25">
      <c r="A426" s="5" t="s">
        <v>246</v>
      </c>
      <c r="B426" s="5" t="s">
        <v>129</v>
      </c>
      <c r="C426" s="5">
        <v>3.3172199999999998</v>
      </c>
      <c r="D426" s="5">
        <v>3.7705799999999998</v>
      </c>
      <c r="E426" s="5">
        <v>1.73864</v>
      </c>
      <c r="F426" s="5">
        <v>1.57352</v>
      </c>
      <c r="G426" s="5">
        <v>2.10148</v>
      </c>
      <c r="H426" s="5">
        <v>1.58755</v>
      </c>
      <c r="I426" s="5">
        <v>5.2060899999999997</v>
      </c>
      <c r="J426" s="5">
        <v>4.6877399999999998</v>
      </c>
      <c r="K426" s="5">
        <v>5.2292800000000002</v>
      </c>
      <c r="L426" s="5">
        <v>4.7317799999999997</v>
      </c>
      <c r="M426" s="5">
        <v>2.6554600000000002</v>
      </c>
      <c r="N426" s="5">
        <v>2.2591999999999999</v>
      </c>
      <c r="O426" s="5">
        <v>2.5447099999999998</v>
      </c>
      <c r="P426" s="5">
        <v>2.2791800000000002</v>
      </c>
      <c r="Q426" s="5"/>
      <c r="R426" s="5">
        <f t="shared" si="1229"/>
        <v>1</v>
      </c>
      <c r="S426" s="5">
        <f t="shared" si="1230"/>
        <v>1.1366686562844792</v>
      </c>
      <c r="T426" s="5">
        <f t="shared" si="1216"/>
        <v>0.52412562326285261</v>
      </c>
      <c r="U426" s="5">
        <f t="shared" si="1217"/>
        <v>0.47434900308089306</v>
      </c>
      <c r="V426" s="5">
        <f t="shared" si="1218"/>
        <v>0.63350636979157249</v>
      </c>
      <c r="W426" s="5">
        <f t="shared" si="1219"/>
        <v>0.47857844821868917</v>
      </c>
      <c r="X426" s="5">
        <f t="shared" si="1220"/>
        <v>1.5694135450769018</v>
      </c>
      <c r="Y426" s="5">
        <f t="shared" si="1221"/>
        <v>1.4131531824841284</v>
      </c>
      <c r="Z426" s="5">
        <f t="shared" si="1222"/>
        <v>1.5764043385726603</v>
      </c>
      <c r="AA426" s="5">
        <f t="shared" si="1223"/>
        <v>1.4264293595239388</v>
      </c>
      <c r="AB426" s="5">
        <f t="shared" si="1224"/>
        <v>0.80050765399943336</v>
      </c>
      <c r="AC426" s="5">
        <f t="shared" si="1225"/>
        <v>0.68105220636557118</v>
      </c>
      <c r="AD426" s="5">
        <f t="shared" si="1226"/>
        <v>0.76712126419109972</v>
      </c>
      <c r="AE426" s="5">
        <f t="shared" si="1227"/>
        <v>0.68707532210706568</v>
      </c>
      <c r="AF426" s="5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</row>
    <row r="427" spans="1:61" x14ac:dyDescent="0.25">
      <c r="A427" s="5" t="s">
        <v>258</v>
      </c>
      <c r="B427" s="5" t="s">
        <v>131</v>
      </c>
      <c r="C427" s="5">
        <v>3.9388299999999998</v>
      </c>
      <c r="D427" s="5">
        <v>4.3021399999999996</v>
      </c>
      <c r="E427" s="5">
        <v>2.1318199999999998</v>
      </c>
      <c r="F427" s="5">
        <v>1.5065500000000001</v>
      </c>
      <c r="G427" s="5">
        <v>1.94052</v>
      </c>
      <c r="H427" s="5">
        <v>1.5007299999999999</v>
      </c>
      <c r="I427" s="5">
        <v>5.3251499999999998</v>
      </c>
      <c r="J427" s="5">
        <v>4.68241</v>
      </c>
      <c r="K427" s="5">
        <v>5.3435600000000001</v>
      </c>
      <c r="L427" s="5">
        <v>4.69923</v>
      </c>
      <c r="M427" s="5">
        <v>2.5045199999999999</v>
      </c>
      <c r="N427" s="5">
        <v>2.1661100000000002</v>
      </c>
      <c r="O427" s="5">
        <v>2.5399500000000002</v>
      </c>
      <c r="P427" s="5">
        <v>2.1532499999999999</v>
      </c>
      <c r="Q427" s="5"/>
      <c r="R427" s="5">
        <f t="shared" si="1229"/>
        <v>1</v>
      </c>
      <c r="S427" s="5">
        <f t="shared" si="1230"/>
        <v>1.0922380503855205</v>
      </c>
      <c r="T427" s="5">
        <f t="shared" si="1216"/>
        <v>0.54123178710429232</v>
      </c>
      <c r="U427" s="5">
        <f t="shared" si="1217"/>
        <v>0.38248667751591214</v>
      </c>
      <c r="V427" s="5">
        <f t="shared" si="1218"/>
        <v>0.49266406521733613</v>
      </c>
      <c r="W427" s="5">
        <f t="shared" si="1219"/>
        <v>0.3810090813769571</v>
      </c>
      <c r="X427" s="5">
        <f t="shared" si="1220"/>
        <v>1.3519623847690811</v>
      </c>
      <c r="Y427" s="5">
        <f t="shared" si="1221"/>
        <v>1.1887819479388551</v>
      </c>
      <c r="Z427" s="5">
        <f t="shared" si="1222"/>
        <v>1.3566363615591432</v>
      </c>
      <c r="AA427" s="5">
        <f t="shared" si="1223"/>
        <v>1.1930522515569344</v>
      </c>
      <c r="AB427" s="5">
        <f t="shared" si="1224"/>
        <v>0.63585379414699283</v>
      </c>
      <c r="AC427" s="5">
        <f t="shared" si="1225"/>
        <v>0.54993741796421791</v>
      </c>
      <c r="AD427" s="5">
        <f t="shared" si="1226"/>
        <v>0.64484885105475487</v>
      </c>
      <c r="AE427" s="5">
        <f t="shared" si="1227"/>
        <v>0.54667248903862309</v>
      </c>
      <c r="AF427" s="5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</row>
    <row r="428" spans="1:61" x14ac:dyDescent="0.25">
      <c r="A428" s="5" t="s">
        <v>259</v>
      </c>
      <c r="B428" s="5" t="s">
        <v>133</v>
      </c>
      <c r="C428" s="5">
        <v>5.0755400000000002</v>
      </c>
      <c r="D428" s="5">
        <v>5.2207600000000003</v>
      </c>
      <c r="E428" s="5">
        <v>2.0355699999999999</v>
      </c>
      <c r="F428" s="5">
        <v>1.5001199999999999</v>
      </c>
      <c r="G428" s="5">
        <v>2.0174699999999999</v>
      </c>
      <c r="H428" s="5">
        <v>1.4950000000000001</v>
      </c>
      <c r="I428" s="5">
        <v>5.4735199999999997</v>
      </c>
      <c r="J428" s="5">
        <v>4.8103199999999999</v>
      </c>
      <c r="K428" s="5">
        <v>5.3781400000000001</v>
      </c>
      <c r="L428" s="5">
        <v>4.6724600000000001</v>
      </c>
      <c r="M428" s="5">
        <v>2.6871200000000002</v>
      </c>
      <c r="N428" s="5">
        <v>2.19123</v>
      </c>
      <c r="O428" s="5">
        <v>2.7023600000000001</v>
      </c>
      <c r="P428" s="5">
        <v>2.17422</v>
      </c>
      <c r="Q428" s="5"/>
      <c r="R428" s="5">
        <f t="shared" si="1229"/>
        <v>1</v>
      </c>
      <c r="S428" s="5">
        <f t="shared" si="1230"/>
        <v>1.0286117339238781</v>
      </c>
      <c r="T428" s="5">
        <f t="shared" si="1216"/>
        <v>0.4010548631278642</v>
      </c>
      <c r="U428" s="5">
        <f t="shared" si="1217"/>
        <v>0.29555869917289584</v>
      </c>
      <c r="V428" s="5">
        <f t="shared" si="1218"/>
        <v>0.39748874011435231</v>
      </c>
      <c r="W428" s="5">
        <f t="shared" si="1219"/>
        <v>0.29454993951382513</v>
      </c>
      <c r="X428" s="5">
        <f t="shared" si="1220"/>
        <v>1.0784113611556603</v>
      </c>
      <c r="Y428" s="5">
        <f t="shared" si="1221"/>
        <v>0.94774546156665096</v>
      </c>
      <c r="Z428" s="5">
        <f t="shared" si="1222"/>
        <v>1.0596192720380491</v>
      </c>
      <c r="AA428" s="5">
        <f t="shared" si="1223"/>
        <v>0.92058381965268721</v>
      </c>
      <c r="AB428" s="5">
        <f t="shared" si="1224"/>
        <v>0.52942544044574569</v>
      </c>
      <c r="AC428" s="5">
        <f t="shared" si="1225"/>
        <v>0.43172352104406625</v>
      </c>
      <c r="AD428" s="5">
        <f t="shared" si="1226"/>
        <v>0.53242807661844849</v>
      </c>
      <c r="AE428" s="5">
        <f t="shared" si="1227"/>
        <v>0.42837215350484875</v>
      </c>
      <c r="AF428" s="5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</row>
    <row r="429" spans="1:61" x14ac:dyDescent="0.25">
      <c r="A429" s="5" t="s">
        <v>260</v>
      </c>
      <c r="B429" s="5" t="s">
        <v>135</v>
      </c>
      <c r="C429" s="5">
        <v>4.8762999999999996</v>
      </c>
      <c r="D429" s="5">
        <v>5.0488999999999997</v>
      </c>
      <c r="E429" s="5">
        <v>2.2014</v>
      </c>
      <c r="F429" s="5">
        <v>1.55504</v>
      </c>
      <c r="G429" s="5">
        <v>2.2046999999999999</v>
      </c>
      <c r="H429" s="5">
        <v>1.5469299999999999</v>
      </c>
      <c r="I429" s="5">
        <v>4.8772000000000002</v>
      </c>
      <c r="J429" s="5">
        <v>4.2311399999999999</v>
      </c>
      <c r="K429" s="5">
        <v>4.8608700000000002</v>
      </c>
      <c r="L429" s="5">
        <v>4.2251300000000001</v>
      </c>
      <c r="M429" s="5">
        <v>2.6826400000000001</v>
      </c>
      <c r="N429" s="5">
        <v>2.2244000000000002</v>
      </c>
      <c r="O429" s="5">
        <v>2.6879599999999999</v>
      </c>
      <c r="P429" s="5">
        <v>2.2677100000000001</v>
      </c>
      <c r="Q429" s="5"/>
      <c r="R429" s="5">
        <f t="shared" si="1229"/>
        <v>1</v>
      </c>
      <c r="S429" s="5">
        <f t="shared" si="1230"/>
        <v>1.0353956893546337</v>
      </c>
      <c r="T429" s="5">
        <f t="shared" si="1216"/>
        <v>0.45144884441072131</v>
      </c>
      <c r="U429" s="5">
        <f t="shared" si="1217"/>
        <v>0.31889752476262745</v>
      </c>
      <c r="V429" s="5">
        <f t="shared" si="1218"/>
        <v>0.45212558702294775</v>
      </c>
      <c r="W429" s="5">
        <f t="shared" si="1219"/>
        <v>0.3172343785247011</v>
      </c>
      <c r="X429" s="5">
        <f t="shared" si="1220"/>
        <v>1.000184566166971</v>
      </c>
      <c r="Y429" s="5">
        <f t="shared" si="1221"/>
        <v>0.86769476857453398</v>
      </c>
      <c r="Z429" s="5">
        <f t="shared" si="1222"/>
        <v>0.99683571560404416</v>
      </c>
      <c r="AA429" s="5">
        <f t="shared" si="1223"/>
        <v>0.86646227672620646</v>
      </c>
      <c r="AB429" s="5">
        <f t="shared" si="1224"/>
        <v>0.55013842462522822</v>
      </c>
      <c r="AC429" s="5">
        <f t="shared" si="1225"/>
        <v>0.45616553534442106</v>
      </c>
      <c r="AD429" s="5">
        <f t="shared" si="1226"/>
        <v>0.55122941574554485</v>
      </c>
      <c r="AE429" s="5">
        <f t="shared" si="1227"/>
        <v>0.46504726944609648</v>
      </c>
      <c r="AF429" s="5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</row>
    <row r="430" spans="1:61" x14ac:dyDescent="0.25">
      <c r="A430" s="5" t="s">
        <v>261</v>
      </c>
      <c r="B430" s="5" t="s">
        <v>137</v>
      </c>
      <c r="C430" s="5">
        <v>4.7802100000000003</v>
      </c>
      <c r="D430" s="5">
        <v>4.8954300000000002</v>
      </c>
      <c r="E430" s="5">
        <v>2.2361</v>
      </c>
      <c r="F430" s="5">
        <v>1.5690299999999999</v>
      </c>
      <c r="G430" s="5">
        <v>2.24159</v>
      </c>
      <c r="H430" s="5">
        <v>1.57965</v>
      </c>
      <c r="I430" s="5">
        <v>4.7656700000000001</v>
      </c>
      <c r="J430" s="5">
        <v>4.15733</v>
      </c>
      <c r="K430" s="5">
        <v>4.7962899999999999</v>
      </c>
      <c r="L430" s="5">
        <v>4.15808</v>
      </c>
      <c r="M430" s="5">
        <v>2.75156</v>
      </c>
      <c r="N430" s="5">
        <v>2.2674099999999999</v>
      </c>
      <c r="O430" s="5">
        <v>2.77115</v>
      </c>
      <c r="P430" s="5">
        <v>2.2429899999999998</v>
      </c>
      <c r="Q430" s="5"/>
      <c r="R430" s="5">
        <f t="shared" si="1229"/>
        <v>1</v>
      </c>
      <c r="S430" s="5">
        <f t="shared" si="1230"/>
        <v>1.0241035435681696</v>
      </c>
      <c r="T430" s="5">
        <f t="shared" si="1216"/>
        <v>0.46778279615330703</v>
      </c>
      <c r="U430" s="5">
        <f t="shared" si="1217"/>
        <v>0.32823453362927568</v>
      </c>
      <c r="V430" s="5">
        <f t="shared" si="1218"/>
        <v>0.46893128126170186</v>
      </c>
      <c r="W430" s="5">
        <f t="shared" si="1219"/>
        <v>0.3304561933471542</v>
      </c>
      <c r="X430" s="5">
        <f t="shared" si="1220"/>
        <v>0.99695829262731128</v>
      </c>
      <c r="Y430" s="5">
        <f t="shared" si="1221"/>
        <v>0.86969610121731045</v>
      </c>
      <c r="Z430" s="5">
        <f t="shared" si="1222"/>
        <v>1.003363868951364</v>
      </c>
      <c r="AA430" s="5">
        <f t="shared" si="1223"/>
        <v>0.86985299809004202</v>
      </c>
      <c r="AB430" s="5">
        <f t="shared" si="1224"/>
        <v>0.57561487884423479</v>
      </c>
      <c r="AC430" s="5">
        <f t="shared" si="1225"/>
        <v>0.47433271760027274</v>
      </c>
      <c r="AD430" s="5">
        <f t="shared" si="1226"/>
        <v>0.57971302515998246</v>
      </c>
      <c r="AE430" s="5">
        <f t="shared" si="1227"/>
        <v>0.46922415542413404</v>
      </c>
      <c r="AF430" s="5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</row>
    <row r="431" spans="1:61" x14ac:dyDescent="0.25">
      <c r="A431" s="5" t="s">
        <v>262</v>
      </c>
      <c r="B431" s="5" t="s">
        <v>139</v>
      </c>
      <c r="C431" s="5">
        <v>4.4632300000000003</v>
      </c>
      <c r="D431" s="5">
        <v>4.6225800000000001</v>
      </c>
      <c r="E431" s="5">
        <v>2.34822</v>
      </c>
      <c r="F431" s="5">
        <v>1.65499</v>
      </c>
      <c r="G431" s="5">
        <v>2.34571</v>
      </c>
      <c r="H431" s="5">
        <v>1.66048</v>
      </c>
      <c r="I431" s="5">
        <v>4.7558800000000003</v>
      </c>
      <c r="J431" s="5">
        <v>4.1296600000000003</v>
      </c>
      <c r="K431" s="5">
        <v>4.7338800000000001</v>
      </c>
      <c r="L431" s="5">
        <v>4.1030899999999999</v>
      </c>
      <c r="M431" s="5">
        <v>2.8766699999999998</v>
      </c>
      <c r="N431" s="5">
        <v>2.36809</v>
      </c>
      <c r="O431" s="5">
        <v>2.8672300000000002</v>
      </c>
      <c r="P431" s="5">
        <v>2.3709799999999999</v>
      </c>
      <c r="Q431" s="5"/>
      <c r="R431" s="5">
        <f t="shared" si="1229"/>
        <v>1</v>
      </c>
      <c r="S431" s="5">
        <f t="shared" si="1230"/>
        <v>1.0357028430083146</v>
      </c>
      <c r="T431" s="5">
        <f t="shared" si="1216"/>
        <v>0.52612569820511146</v>
      </c>
      <c r="U431" s="5">
        <f t="shared" si="1217"/>
        <v>0.3708054480723601</v>
      </c>
      <c r="V431" s="5">
        <f t="shared" si="1218"/>
        <v>0.52556332521514681</v>
      </c>
      <c r="W431" s="5">
        <f t="shared" si="1219"/>
        <v>0.37203549895479282</v>
      </c>
      <c r="X431" s="5">
        <f t="shared" si="1220"/>
        <v>1.0655691057821353</v>
      </c>
      <c r="Y431" s="5">
        <f t="shared" si="1221"/>
        <v>0.9252626461105522</v>
      </c>
      <c r="Z431" s="5">
        <f t="shared" si="1222"/>
        <v>1.0606399401330426</v>
      </c>
      <c r="AA431" s="5">
        <f t="shared" si="1223"/>
        <v>0.91930955832435246</v>
      </c>
      <c r="AB431" s="5">
        <f t="shared" si="1224"/>
        <v>0.64452649762615855</v>
      </c>
      <c r="AC431" s="5">
        <f t="shared" si="1225"/>
        <v>0.53057763099817845</v>
      </c>
      <c r="AD431" s="5">
        <f t="shared" si="1226"/>
        <v>0.64241143745672979</v>
      </c>
      <c r="AE431" s="5">
        <f t="shared" si="1227"/>
        <v>0.53122514412208188</v>
      </c>
      <c r="AF431" s="5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</row>
    <row r="432" spans="1:61" x14ac:dyDescent="0.25">
      <c r="A432" s="5" t="s">
        <v>263</v>
      </c>
      <c r="B432" s="5" t="s">
        <v>141</v>
      </c>
      <c r="C432" s="5">
        <v>4.2260799999999996</v>
      </c>
      <c r="D432" s="5">
        <v>4.3321699999999996</v>
      </c>
      <c r="E432" s="5">
        <v>2.4819200000000001</v>
      </c>
      <c r="F432" s="5">
        <v>1.7870600000000001</v>
      </c>
      <c r="G432" s="5">
        <v>2.4814500000000002</v>
      </c>
      <c r="H432" s="5">
        <v>1.7829600000000001</v>
      </c>
      <c r="I432" s="5">
        <v>4.6917999999999997</v>
      </c>
      <c r="J432" s="5">
        <v>4.1203599999999998</v>
      </c>
      <c r="K432" s="5">
        <v>4.6646200000000002</v>
      </c>
      <c r="L432" s="5">
        <v>4.0853599999999997</v>
      </c>
      <c r="M432" s="5">
        <v>2.9695399999999998</v>
      </c>
      <c r="N432" s="5">
        <v>2.4800800000000001</v>
      </c>
      <c r="O432" s="5">
        <v>2.9980699999999998</v>
      </c>
      <c r="P432" s="5">
        <v>2.5056099999999999</v>
      </c>
      <c r="Q432" s="5"/>
      <c r="R432" s="5">
        <f t="shared" si="1229"/>
        <v>1</v>
      </c>
      <c r="S432" s="5">
        <f t="shared" si="1230"/>
        <v>1.025103642145913</v>
      </c>
      <c r="T432" s="5">
        <f t="shared" si="1216"/>
        <v>0.58728656343467245</v>
      </c>
      <c r="U432" s="5">
        <f t="shared" si="1217"/>
        <v>0.4228646878431076</v>
      </c>
      <c r="V432" s="5">
        <f t="shared" si="1218"/>
        <v>0.58717534925983428</v>
      </c>
      <c r="W432" s="5">
        <f t="shared" si="1219"/>
        <v>0.42189452163707269</v>
      </c>
      <c r="X432" s="5">
        <f t="shared" si="1220"/>
        <v>1.1102014159694091</v>
      </c>
      <c r="Y432" s="5">
        <f t="shared" si="1221"/>
        <v>0.97498390943853408</v>
      </c>
      <c r="Z432" s="5">
        <f t="shared" si="1222"/>
        <v>1.1037699239011094</v>
      </c>
      <c r="AA432" s="5">
        <f t="shared" si="1223"/>
        <v>0.96670200280165075</v>
      </c>
      <c r="AB432" s="5">
        <f t="shared" si="1224"/>
        <v>0.70267008669973119</v>
      </c>
      <c r="AC432" s="5">
        <f t="shared" si="1225"/>
        <v>0.58685117177147628</v>
      </c>
      <c r="AD432" s="5">
        <f t="shared" si="1226"/>
        <v>0.70942102373831073</v>
      </c>
      <c r="AE432" s="5">
        <f t="shared" si="1227"/>
        <v>0.59289223109832279</v>
      </c>
      <c r="AF432" s="5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</row>
    <row r="433" spans="1:61" x14ac:dyDescent="0.25">
      <c r="A433" s="5" t="s">
        <v>264</v>
      </c>
      <c r="B433" s="5" t="s">
        <v>143</v>
      </c>
      <c r="C433" s="5">
        <v>3.9293900000000002</v>
      </c>
      <c r="D433" s="5">
        <v>3.9370400000000001</v>
      </c>
      <c r="E433" s="5">
        <v>2.5371999999999999</v>
      </c>
      <c r="F433" s="5">
        <v>1.84856</v>
      </c>
      <c r="G433" s="5">
        <v>2.5305399999999998</v>
      </c>
      <c r="H433" s="5">
        <v>1.8436999999999999</v>
      </c>
      <c r="I433" s="5">
        <v>4.5295100000000001</v>
      </c>
      <c r="J433" s="5">
        <v>3.9929399999999999</v>
      </c>
      <c r="K433" s="5">
        <v>4.5197099999999999</v>
      </c>
      <c r="L433" s="5">
        <v>3.9875400000000001</v>
      </c>
      <c r="M433" s="5">
        <v>2.9258700000000002</v>
      </c>
      <c r="N433" s="5">
        <v>2.4468999999999999</v>
      </c>
      <c r="O433" s="5">
        <v>2.9054700000000002</v>
      </c>
      <c r="P433" s="5">
        <v>2.4408699999999999</v>
      </c>
      <c r="Q433" s="5"/>
      <c r="R433" s="5">
        <f t="shared" si="1229"/>
        <v>1</v>
      </c>
      <c r="S433" s="5">
        <f t="shared" si="1230"/>
        <v>1.0019468670709704</v>
      </c>
      <c r="T433" s="5">
        <f t="shared" si="1216"/>
        <v>0.64569818725043826</v>
      </c>
      <c r="U433" s="5">
        <f t="shared" si="1217"/>
        <v>0.47044452192325015</v>
      </c>
      <c r="V433" s="5">
        <f t="shared" si="1218"/>
        <v>0.64400326768277005</v>
      </c>
      <c r="W433" s="5">
        <f t="shared" si="1219"/>
        <v>0.46920768872522195</v>
      </c>
      <c r="X433" s="5">
        <f t="shared" si="1220"/>
        <v>1.1527259956379998</v>
      </c>
      <c r="Y433" s="5">
        <f t="shared" si="1221"/>
        <v>1.0161729937725703</v>
      </c>
      <c r="Z433" s="5">
        <f t="shared" si="1222"/>
        <v>1.150231969847737</v>
      </c>
      <c r="AA433" s="5">
        <f t="shared" si="1223"/>
        <v>1.01479873466365</v>
      </c>
      <c r="AB433" s="5">
        <f t="shared" si="1224"/>
        <v>0.74461175907710864</v>
      </c>
      <c r="AC433" s="5">
        <f t="shared" si="1225"/>
        <v>0.62271752104016143</v>
      </c>
      <c r="AD433" s="5">
        <f t="shared" si="1226"/>
        <v>0.7394201135545212</v>
      </c>
      <c r="AE433" s="5">
        <f t="shared" si="1227"/>
        <v>0.62118293170186711</v>
      </c>
      <c r="AF433" s="5"/>
      <c r="AG433" s="12" t="s">
        <v>200</v>
      </c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V433" s="5" t="s">
        <v>202</v>
      </c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</row>
    <row r="434" spans="1:61" x14ac:dyDescent="0.25">
      <c r="A434" s="7" t="s">
        <v>7</v>
      </c>
      <c r="B434" s="7" t="s">
        <v>193</v>
      </c>
      <c r="C434" s="7" t="s">
        <v>194</v>
      </c>
      <c r="D434" s="7">
        <v>1</v>
      </c>
      <c r="E434" s="7" t="s">
        <v>201</v>
      </c>
      <c r="F434" s="7">
        <v>1</v>
      </c>
      <c r="G434" s="7" t="s">
        <v>51</v>
      </c>
      <c r="H434" s="7" t="s">
        <v>195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12" t="s">
        <v>69</v>
      </c>
      <c r="AH434" s="12" t="s">
        <v>70</v>
      </c>
      <c r="AI434" s="12" t="s">
        <v>71</v>
      </c>
      <c r="AJ434" s="12" t="s">
        <v>115</v>
      </c>
      <c r="AK434" s="12" t="s">
        <v>72</v>
      </c>
      <c r="AL434" s="12" t="s">
        <v>116</v>
      </c>
      <c r="AM434" s="12" t="s">
        <v>73</v>
      </c>
      <c r="AN434" s="12" t="s">
        <v>117</v>
      </c>
      <c r="AO434" s="12" t="s">
        <v>74</v>
      </c>
      <c r="AP434" s="12" t="s">
        <v>118</v>
      </c>
      <c r="AQ434" s="12" t="s">
        <v>75</v>
      </c>
      <c r="AR434" s="12" t="s">
        <v>119</v>
      </c>
      <c r="AS434" s="12" t="s">
        <v>76</v>
      </c>
      <c r="AT434" s="12" t="s">
        <v>120</v>
      </c>
      <c r="AV434" s="7" t="s">
        <v>69</v>
      </c>
      <c r="AW434" s="7" t="s">
        <v>70</v>
      </c>
      <c r="AX434" s="7" t="s">
        <v>71</v>
      </c>
      <c r="AY434" s="7" t="s">
        <v>115</v>
      </c>
      <c r="AZ434" s="7" t="s">
        <v>72</v>
      </c>
      <c r="BA434" s="7" t="s">
        <v>116</v>
      </c>
      <c r="BB434" s="7" t="s">
        <v>73</v>
      </c>
      <c r="BC434" s="7" t="s">
        <v>117</v>
      </c>
      <c r="BD434" s="7" t="s">
        <v>74</v>
      </c>
      <c r="BE434" s="7" t="s">
        <v>118</v>
      </c>
      <c r="BF434" s="7" t="s">
        <v>75</v>
      </c>
      <c r="BG434" s="7" t="s">
        <v>119</v>
      </c>
      <c r="BH434" s="7" t="s">
        <v>76</v>
      </c>
      <c r="BI434" s="7" t="s">
        <v>120</v>
      </c>
    </row>
    <row r="435" spans="1:61" x14ac:dyDescent="0.25">
      <c r="A435" s="5" t="s">
        <v>243</v>
      </c>
      <c r="B435" s="5" t="s">
        <v>123</v>
      </c>
      <c r="C435" s="5">
        <v>1.4233800000000001</v>
      </c>
      <c r="D435" s="5">
        <v>1.4874000000000001</v>
      </c>
      <c r="E435" s="5">
        <v>0.83307699999999996</v>
      </c>
      <c r="F435" s="5">
        <v>0.71879099999999996</v>
      </c>
      <c r="G435" s="5">
        <v>0.83049300000000004</v>
      </c>
      <c r="H435" s="5">
        <v>0.719024</v>
      </c>
      <c r="I435" s="5">
        <v>3.11591</v>
      </c>
      <c r="J435" s="5">
        <v>2.95017</v>
      </c>
      <c r="K435" s="5">
        <v>3.0680999999999998</v>
      </c>
      <c r="L435" s="5">
        <v>2.9599199999999999</v>
      </c>
      <c r="M435" s="5">
        <v>0.99159799999999998</v>
      </c>
      <c r="N435" s="5">
        <v>0.88532299999999997</v>
      </c>
      <c r="O435" s="5">
        <v>0.984788</v>
      </c>
      <c r="P435" s="5">
        <v>0.88035699999999995</v>
      </c>
      <c r="Q435" s="5"/>
      <c r="R435" s="5">
        <f>C435/$C435</f>
        <v>1</v>
      </c>
      <c r="S435" s="5">
        <f>D435/$C435</f>
        <v>1.0449774480462</v>
      </c>
      <c r="T435" s="5">
        <f t="shared" ref="T435:T445" si="1231">E435/$C435</f>
        <v>0.58528081046523062</v>
      </c>
      <c r="U435" s="5">
        <f t="shared" ref="U435:U445" si="1232">F435/$C435</f>
        <v>0.5049888294060616</v>
      </c>
      <c r="V435" s="5">
        <f t="shared" ref="V435:V445" si="1233">G435/$C435</f>
        <v>0.58346541331197566</v>
      </c>
      <c r="W435" s="5">
        <f t="shared" ref="W435:W445" si="1234">H435/$C435</f>
        <v>0.50515252427320878</v>
      </c>
      <c r="X435" s="5">
        <f t="shared" ref="X435:X445" si="1235">I435/$C435</f>
        <v>2.1890921609127569</v>
      </c>
      <c r="Y435" s="5">
        <f t="shared" ref="Y435:Y445" si="1236">J435/$C435</f>
        <v>2.0726510137840912</v>
      </c>
      <c r="Z435" s="5">
        <f t="shared" ref="Z435:Z445" si="1237">K435/$C435</f>
        <v>2.1555030982590733</v>
      </c>
      <c r="AA435" s="5">
        <f t="shared" ref="AA435:AA445" si="1238">L435/$C435</f>
        <v>2.0795009062934704</v>
      </c>
      <c r="AB435" s="5">
        <f t="shared" ref="AB435:AB445" si="1239">M435/$C435</f>
        <v>0.69665022692464407</v>
      </c>
      <c r="AC435" s="5">
        <f t="shared" ref="AC435:AC445" si="1240">N435/$C435</f>
        <v>0.62198639857241211</v>
      </c>
      <c r="AD435" s="5">
        <f t="shared" ref="AD435:AD445" si="1241">O435/$C435</f>
        <v>0.69186584046424704</v>
      </c>
      <c r="AE435" s="5">
        <f t="shared" ref="AE435:AE445" si="1242">P435/$C435</f>
        <v>0.61849751998763502</v>
      </c>
      <c r="AF435" s="5"/>
      <c r="AG435" s="12">
        <f t="shared" ref="AG435:AG445" si="1243">R435/R423</f>
        <v>1</v>
      </c>
      <c r="AH435" s="12">
        <f t="shared" ref="AH435:AH445" si="1244">S435/S423</f>
        <v>1.0007581162510009</v>
      </c>
      <c r="AI435" s="12">
        <f t="shared" ref="AI435:AI445" si="1245">T435/T423</f>
        <v>1.0036268423305919</v>
      </c>
      <c r="AJ435" s="12">
        <f t="shared" ref="AJ435:AJ445" si="1246">U435/U423</f>
        <v>1.0000745097620545</v>
      </c>
      <c r="AK435" s="12">
        <f t="shared" ref="AK435:AK445" si="1247">V435/V423</f>
        <v>1.0014466127955226</v>
      </c>
      <c r="AL435" s="12">
        <f t="shared" ref="AL435:AL445" si="1248">W435/W423</f>
        <v>1.0017778102675425</v>
      </c>
      <c r="AM435" s="12">
        <f t="shared" ref="AM435:AM445" si="1249">X435/X423</f>
        <v>1.0143750050666649</v>
      </c>
      <c r="AN435" s="12">
        <f t="shared" ref="AN435:AN445" si="1250">Y435/Y423</f>
        <v>0.99948315973864921</v>
      </c>
      <c r="AO435" s="12">
        <f t="shared" ref="AO435:AO445" si="1251">Z435/Z423</f>
        <v>0.99781188249329</v>
      </c>
      <c r="AP435" s="12">
        <f t="shared" ref="AP435:AP445" si="1252">AA435/AA423</f>
        <v>0.92455438656860356</v>
      </c>
      <c r="AQ435" s="12">
        <f t="shared" ref="AQ435:AQ445" si="1253">AB435/AB423</f>
        <v>0.99779110369758639</v>
      </c>
      <c r="AR435" s="12">
        <f t="shared" ref="AR435:AR445" si="1254">AC435/AC423</f>
        <v>0.99821431166836661</v>
      </c>
      <c r="AS435" s="12">
        <f t="shared" ref="AS435:AS445" si="1255">AD435/AD423</f>
        <v>0.99879956839099693</v>
      </c>
      <c r="AT435" s="12">
        <f t="shared" ref="AT435:AT445" si="1256">AE435/AE423</f>
        <v>0.99817179602710926</v>
      </c>
      <c r="AV435" s="5">
        <f>C435/C423</f>
        <v>1.0014845877278773</v>
      </c>
      <c r="AW435" s="5">
        <f t="shared" ref="AW435:AW445" si="1257">D435/D423</f>
        <v>1.0022438294689604</v>
      </c>
      <c r="AX435" s="5">
        <f t="shared" ref="AX435:AX445" si="1258">E435/E423</f>
        <v>1.0051168144240838</v>
      </c>
      <c r="AY435" s="5">
        <f t="shared" ref="AY435:AY445" si="1259">F435/F423</f>
        <v>1.0015592081062101</v>
      </c>
      <c r="AZ435" s="5">
        <f t="shared" ref="AZ435:AZ445" si="1260">G435/G423</f>
        <v>1.0029333481470031</v>
      </c>
      <c r="BA435" s="5">
        <f t="shared" ref="BA435:BA445" si="1261">H435/H423</f>
        <v>1.0032650373107255</v>
      </c>
      <c r="BB435" s="5">
        <f t="shared" ref="BB435:BB445" si="1262">I435/I423</f>
        <v>1.015880933750652</v>
      </c>
      <c r="BC435" s="5">
        <f t="shared" ref="BC435:BC445" si="1263">J435/J423</f>
        <v>1.0009669801718171</v>
      </c>
      <c r="BD435" s="5">
        <f t="shared" ref="BD435:BD445" si="1264">K435/K423</f>
        <v>0.99929322176876956</v>
      </c>
      <c r="BE435" s="5">
        <f t="shared" ref="BE435:BE445" si="1265">L435/L423</f>
        <v>0.92592696866465829</v>
      </c>
      <c r="BF435" s="5">
        <f t="shared" ref="BF435:BF445" si="1266">M435/M423</f>
        <v>0.99927241212512097</v>
      </c>
      <c r="BG435" s="5">
        <f t="shared" ref="BG435:BG445" si="1267">N435/N423</f>
        <v>0.99969624838526083</v>
      </c>
      <c r="BH435" s="5">
        <f t="shared" ref="BH435:BH445" si="1268">O435/O423</f>
        <v>1.0002823739728393</v>
      </c>
      <c r="BI435" s="5">
        <f t="shared" ref="BI435:BI445" si="1269">P435/P423</f>
        <v>0.99965366962580426</v>
      </c>
    </row>
    <row r="436" spans="1:61" x14ac:dyDescent="0.25">
      <c r="A436" s="5" t="s">
        <v>244</v>
      </c>
      <c r="B436" s="5" t="s">
        <v>125</v>
      </c>
      <c r="C436" s="5">
        <v>1.4381999999999999</v>
      </c>
      <c r="D436" s="5">
        <v>1.50115</v>
      </c>
      <c r="E436" s="5">
        <v>0.83182400000000001</v>
      </c>
      <c r="F436" s="5">
        <v>0.78251000000000004</v>
      </c>
      <c r="G436" s="5">
        <v>0.86990000000000001</v>
      </c>
      <c r="H436" s="5">
        <v>1.32206</v>
      </c>
      <c r="I436" s="5">
        <v>4.6299700000000001</v>
      </c>
      <c r="J436" s="5">
        <v>3.92292</v>
      </c>
      <c r="K436" s="5">
        <v>4.2364300000000004</v>
      </c>
      <c r="L436" s="5">
        <v>3.0350899999999998</v>
      </c>
      <c r="M436" s="5">
        <v>0.99635300000000004</v>
      </c>
      <c r="N436" s="5">
        <v>0.88923700000000006</v>
      </c>
      <c r="O436" s="5">
        <v>0.98844399999999999</v>
      </c>
      <c r="P436" s="5">
        <v>0.88291200000000003</v>
      </c>
      <c r="Q436" s="5"/>
      <c r="R436" s="5">
        <f t="shared" ref="R436:R445" si="1270">C436/$C436</f>
        <v>1</v>
      </c>
      <c r="S436" s="5">
        <f t="shared" ref="S436:S445" si="1271">D436/$C436</f>
        <v>1.0437699902656099</v>
      </c>
      <c r="T436" s="5">
        <f t="shared" si="1231"/>
        <v>0.57837852871645112</v>
      </c>
      <c r="U436" s="5">
        <f t="shared" si="1232"/>
        <v>0.54408983451536652</v>
      </c>
      <c r="V436" s="5">
        <f t="shared" si="1233"/>
        <v>0.60485328883326384</v>
      </c>
      <c r="W436" s="5">
        <f t="shared" si="1234"/>
        <v>0.91924628007231268</v>
      </c>
      <c r="X436" s="5">
        <f t="shared" si="1235"/>
        <v>3.2192810457516341</v>
      </c>
      <c r="Y436" s="5">
        <f t="shared" si="1236"/>
        <v>2.7276595744680852</v>
      </c>
      <c r="Z436" s="5">
        <f t="shared" si="1237"/>
        <v>2.9456473369489644</v>
      </c>
      <c r="AA436" s="5">
        <f t="shared" si="1238"/>
        <v>2.1103393130301766</v>
      </c>
      <c r="AB436" s="5">
        <f t="shared" si="1239"/>
        <v>0.69277777777777783</v>
      </c>
      <c r="AC436" s="5">
        <f t="shared" si="1240"/>
        <v>0.61829856765401203</v>
      </c>
      <c r="AD436" s="5">
        <f t="shared" si="1241"/>
        <v>0.68727854262272292</v>
      </c>
      <c r="AE436" s="5">
        <f t="shared" si="1242"/>
        <v>0.61390070921985818</v>
      </c>
      <c r="AF436" s="5"/>
      <c r="AG436" s="12">
        <f t="shared" si="1243"/>
        <v>1</v>
      </c>
      <c r="AH436" s="12">
        <f t="shared" si="1244"/>
        <v>1.0157619973870966</v>
      </c>
      <c r="AI436" s="12">
        <f t="shared" si="1245"/>
        <v>0.98578479945506681</v>
      </c>
      <c r="AJ436" s="12">
        <f t="shared" si="1246"/>
        <v>0.98944266061005215</v>
      </c>
      <c r="AK436" s="12">
        <f t="shared" si="1247"/>
        <v>0.92993455448966533</v>
      </c>
      <c r="AL436" s="12">
        <f t="shared" si="1248"/>
        <v>1.3432078768255342</v>
      </c>
      <c r="AM436" s="12">
        <f t="shared" si="1249"/>
        <v>1.2772235240914751</v>
      </c>
      <c r="AN436" s="12">
        <f t="shared" si="1250"/>
        <v>1.0394074803719655</v>
      </c>
      <c r="AO436" s="12">
        <f t="shared" si="1251"/>
        <v>1.2862784105021543</v>
      </c>
      <c r="AP436" s="12">
        <f t="shared" si="1252"/>
        <v>1.023242282479691</v>
      </c>
      <c r="AQ436" s="12">
        <f t="shared" si="1253"/>
        <v>0.95652370682107979</v>
      </c>
      <c r="AR436" s="12">
        <f t="shared" si="1254"/>
        <v>0.97588157997560443</v>
      </c>
      <c r="AS436" s="12">
        <f t="shared" si="1255"/>
        <v>0.92371406988232885</v>
      </c>
      <c r="AT436" s="12">
        <f t="shared" si="1256"/>
        <v>1.0335824565056571</v>
      </c>
      <c r="AV436" s="5">
        <f t="shared" ref="AV436:AV445" si="1272">C436/C424</f>
        <v>0.96557187743373529</v>
      </c>
      <c r="AW436" s="5">
        <f t="shared" si="1257"/>
        <v>0.98079121884289955</v>
      </c>
      <c r="AX436" s="5">
        <f t="shared" si="1258"/>
        <v>0.95184607955546707</v>
      </c>
      <c r="AY436" s="5">
        <f t="shared" si="1259"/>
        <v>0.95537800741827816</v>
      </c>
      <c r="AZ436" s="5">
        <f t="shared" si="1260"/>
        <v>0.89791865366909029</v>
      </c>
      <c r="BA436" s="5">
        <f t="shared" si="1261"/>
        <v>1.2969637514102124</v>
      </c>
      <c r="BB436" s="5">
        <f t="shared" si="1262"/>
        <v>1.2332511160595374</v>
      </c>
      <c r="BC436" s="5">
        <f t="shared" si="1263"/>
        <v>1.003622632241427</v>
      </c>
      <c r="BD436" s="5">
        <f t="shared" si="1264"/>
        <v>1.241994259731046</v>
      </c>
      <c r="BE436" s="5">
        <f t="shared" si="1265"/>
        <v>0.9880139717634957</v>
      </c>
      <c r="BF436" s="5">
        <f t="shared" si="1266"/>
        <v>0.92359239140510574</v>
      </c>
      <c r="BG436" s="5">
        <f t="shared" si="1267"/>
        <v>0.94228380933004419</v>
      </c>
      <c r="BH436" s="5">
        <f t="shared" si="1268"/>
        <v>0.89191232866823666</v>
      </c>
      <c r="BI436" s="5">
        <f t="shared" si="1269"/>
        <v>0.99799815301073946</v>
      </c>
    </row>
    <row r="437" spans="1:61" x14ac:dyDescent="0.25">
      <c r="A437" s="5" t="s">
        <v>245</v>
      </c>
      <c r="B437" s="5" t="s">
        <v>127</v>
      </c>
      <c r="C437" s="5">
        <v>1.7992900000000001</v>
      </c>
      <c r="D437" s="5">
        <v>1.9497199999999999</v>
      </c>
      <c r="E437" s="5">
        <v>0.86158900000000005</v>
      </c>
      <c r="F437" s="5">
        <v>0.79560600000000004</v>
      </c>
      <c r="G437" s="5">
        <v>0.86050099999999996</v>
      </c>
      <c r="H437" s="5">
        <v>0.76646300000000001</v>
      </c>
      <c r="I437" s="5">
        <v>4.4734699999999998</v>
      </c>
      <c r="J437" s="5">
        <v>4.6914499999999997</v>
      </c>
      <c r="K437" s="5">
        <v>5.3778800000000002</v>
      </c>
      <c r="L437" s="5">
        <v>4.7308199999999996</v>
      </c>
      <c r="M437" s="5">
        <v>2.23847</v>
      </c>
      <c r="N437" s="5">
        <v>1.64917</v>
      </c>
      <c r="O437" s="5">
        <v>1.7190700000000001</v>
      </c>
      <c r="P437" s="5">
        <v>1.8814</v>
      </c>
      <c r="Q437" s="5"/>
      <c r="R437" s="5">
        <f t="shared" si="1270"/>
        <v>1</v>
      </c>
      <c r="S437" s="5">
        <f t="shared" si="1271"/>
        <v>1.0836051998288212</v>
      </c>
      <c r="T437" s="5">
        <f t="shared" si="1231"/>
        <v>0.47884943505493832</v>
      </c>
      <c r="U437" s="5">
        <f t="shared" si="1232"/>
        <v>0.44217774788944531</v>
      </c>
      <c r="V437" s="5">
        <f t="shared" si="1233"/>
        <v>0.47824475209666029</v>
      </c>
      <c r="W437" s="5">
        <f t="shared" si="1234"/>
        <v>0.42598080353917378</v>
      </c>
      <c r="X437" s="5">
        <f t="shared" si="1235"/>
        <v>2.4862417953748421</v>
      </c>
      <c r="Y437" s="5">
        <f t="shared" si="1236"/>
        <v>2.6073895814460144</v>
      </c>
      <c r="Z437" s="5">
        <f t="shared" si="1237"/>
        <v>2.9888900621911976</v>
      </c>
      <c r="AA437" s="5">
        <f t="shared" si="1238"/>
        <v>2.6292704344491433</v>
      </c>
      <c r="AB437" s="5">
        <f t="shared" si="1239"/>
        <v>1.2440851669269544</v>
      </c>
      <c r="AC437" s="5">
        <f t="shared" si="1240"/>
        <v>0.91656709035230566</v>
      </c>
      <c r="AD437" s="5">
        <f t="shared" si="1241"/>
        <v>0.95541574732255508</v>
      </c>
      <c r="AE437" s="5">
        <f t="shared" si="1242"/>
        <v>1.0456346670075418</v>
      </c>
      <c r="AF437" s="5"/>
      <c r="AG437" s="12">
        <f t="shared" si="1243"/>
        <v>1</v>
      </c>
      <c r="AH437" s="12">
        <f t="shared" si="1244"/>
        <v>0.8705267100511066</v>
      </c>
      <c r="AI437" s="12">
        <f t="shared" si="1245"/>
        <v>0.68434908964102925</v>
      </c>
      <c r="AJ437" s="12">
        <f t="shared" si="1246"/>
        <v>0.53299712375441921</v>
      </c>
      <c r="AK437" s="12">
        <f t="shared" si="1247"/>
        <v>0.44491755703934815</v>
      </c>
      <c r="AL437" s="12">
        <f t="shared" si="1248"/>
        <v>0.86514289622042695</v>
      </c>
      <c r="AM437" s="12">
        <f t="shared" si="1249"/>
        <v>0.91123605437155819</v>
      </c>
      <c r="AN437" s="12">
        <f t="shared" si="1250"/>
        <v>1.0065676122997473</v>
      </c>
      <c r="AO437" s="12">
        <f t="shared" si="1251"/>
        <v>1.0999723869328293</v>
      </c>
      <c r="AP437" s="12">
        <f t="shared" si="1252"/>
        <v>1.0366228649997449</v>
      </c>
      <c r="AQ437" s="12">
        <f t="shared" si="1253"/>
        <v>1.2527540429909914</v>
      </c>
      <c r="AR437" s="12">
        <f t="shared" si="1254"/>
        <v>0.78211197357673701</v>
      </c>
      <c r="AS437" s="12">
        <f t="shared" si="1255"/>
        <v>0.75752104310020363</v>
      </c>
      <c r="AT437" s="12">
        <f t="shared" si="1256"/>
        <v>1.0382644679638</v>
      </c>
      <c r="AV437" s="5">
        <f t="shared" si="1272"/>
        <v>1.0049092432281486</v>
      </c>
      <c r="AW437" s="5">
        <f t="shared" si="1257"/>
        <v>0.87480033740734764</v>
      </c>
      <c r="AX437" s="5">
        <f t="shared" si="1258"/>
        <v>0.68770872577503916</v>
      </c>
      <c r="AY437" s="5">
        <f t="shared" si="1259"/>
        <v>0.53561373627483322</v>
      </c>
      <c r="AZ437" s="5">
        <f t="shared" si="1260"/>
        <v>0.44710176554332803</v>
      </c>
      <c r="BA437" s="5">
        <f t="shared" si="1261"/>
        <v>0.86939009312507798</v>
      </c>
      <c r="BB437" s="5">
        <f t="shared" si="1262"/>
        <v>0.91570953380072662</v>
      </c>
      <c r="BC437" s="5">
        <f t="shared" si="1263"/>
        <v>1.0115090975341037</v>
      </c>
      <c r="BD437" s="5">
        <f t="shared" si="1264"/>
        <v>1.1053724189245298</v>
      </c>
      <c r="BE437" s="5">
        <f t="shared" si="1265"/>
        <v>1.041711898779889</v>
      </c>
      <c r="BF437" s="5">
        <f t="shared" si="1266"/>
        <v>1.2589041172930808</v>
      </c>
      <c r="BG437" s="5">
        <f t="shared" si="1267"/>
        <v>0.78595155148667262</v>
      </c>
      <c r="BH437" s="5">
        <f t="shared" si="1268"/>
        <v>0.76123989815122339</v>
      </c>
      <c r="BI437" s="5">
        <f t="shared" si="1269"/>
        <v>1.0433615607721785</v>
      </c>
    </row>
    <row r="438" spans="1:61" x14ac:dyDescent="0.25">
      <c r="A438" s="5" t="s">
        <v>246</v>
      </c>
      <c r="B438" s="5" t="s">
        <v>129</v>
      </c>
      <c r="C438" s="5">
        <v>3.2846500000000001</v>
      </c>
      <c r="D438" s="5">
        <v>3.8093300000000001</v>
      </c>
      <c r="E438" s="5">
        <v>2.0489799999999998</v>
      </c>
      <c r="F438" s="5">
        <v>1.4776199999999999</v>
      </c>
      <c r="G438" s="5">
        <v>1.80213</v>
      </c>
      <c r="H438" s="5">
        <v>1.52766</v>
      </c>
      <c r="I438" s="5">
        <v>5.4399600000000001</v>
      </c>
      <c r="J438" s="5">
        <v>4.7091799999999999</v>
      </c>
      <c r="K438" s="5">
        <v>5.2892099999999997</v>
      </c>
      <c r="L438" s="5">
        <v>4.7308700000000004</v>
      </c>
      <c r="M438" s="5">
        <v>2.2020900000000001</v>
      </c>
      <c r="N438" s="5">
        <v>1.98305</v>
      </c>
      <c r="O438" s="5">
        <v>2.1625000000000001</v>
      </c>
      <c r="P438" s="5">
        <v>1.9914700000000001</v>
      </c>
      <c r="Q438" s="5"/>
      <c r="R438" s="5">
        <f t="shared" si="1270"/>
        <v>1</v>
      </c>
      <c r="S438" s="5">
        <f t="shared" si="1271"/>
        <v>1.1597369582756154</v>
      </c>
      <c r="T438" s="5">
        <f t="shared" si="1231"/>
        <v>0.62380466716392913</v>
      </c>
      <c r="U438" s="5">
        <f t="shared" si="1232"/>
        <v>0.44985614905697713</v>
      </c>
      <c r="V438" s="5">
        <f t="shared" si="1233"/>
        <v>0.5486520633857489</v>
      </c>
      <c r="W438" s="5">
        <f t="shared" si="1234"/>
        <v>0.46509064892758739</v>
      </c>
      <c r="X438" s="5">
        <f t="shared" si="1235"/>
        <v>1.6561764571567748</v>
      </c>
      <c r="Y438" s="5">
        <f t="shared" si="1236"/>
        <v>1.4336930875435738</v>
      </c>
      <c r="Z438" s="5">
        <f t="shared" si="1237"/>
        <v>1.6102811562875801</v>
      </c>
      <c r="AA438" s="5">
        <f t="shared" si="1238"/>
        <v>1.4402965308328133</v>
      </c>
      <c r="AB438" s="5">
        <f t="shared" si="1239"/>
        <v>0.67041846163213736</v>
      </c>
      <c r="AC438" s="5">
        <f t="shared" si="1240"/>
        <v>0.6037325133575876</v>
      </c>
      <c r="AD438" s="5">
        <f t="shared" si="1241"/>
        <v>0.6583654270622441</v>
      </c>
      <c r="AE438" s="5">
        <f t="shared" si="1242"/>
        <v>0.60629595238457679</v>
      </c>
      <c r="AF438" s="5"/>
      <c r="AG438" s="12">
        <f t="shared" si="1243"/>
        <v>1</v>
      </c>
      <c r="AH438" s="12">
        <f t="shared" si="1244"/>
        <v>1.0202946583101371</v>
      </c>
      <c r="AI438" s="12">
        <f t="shared" si="1245"/>
        <v>1.1901815890635952</v>
      </c>
      <c r="AJ438" s="12">
        <f t="shared" si="1246"/>
        <v>0.94836533045324212</v>
      </c>
      <c r="AK438" s="12">
        <f t="shared" si="1247"/>
        <v>0.86605611174242625</v>
      </c>
      <c r="AL438" s="12">
        <f t="shared" si="1248"/>
        <v>0.97181695218139352</v>
      </c>
      <c r="AM438" s="12">
        <f t="shared" si="1249"/>
        <v>1.0552836518787796</v>
      </c>
      <c r="AN438" s="12">
        <f t="shared" si="1250"/>
        <v>1.0145348043750919</v>
      </c>
      <c r="AO438" s="12">
        <f t="shared" si="1251"/>
        <v>1.0214899292560899</v>
      </c>
      <c r="AP438" s="12">
        <f t="shared" si="1252"/>
        <v>1.0097215969485531</v>
      </c>
      <c r="AQ438" s="12">
        <f t="shared" si="1253"/>
        <v>0.83749163206953159</v>
      </c>
      <c r="AR438" s="12">
        <f t="shared" si="1254"/>
        <v>0.88647024077552083</v>
      </c>
      <c r="AS438" s="12">
        <f t="shared" si="1255"/>
        <v>0.85822862407088329</v>
      </c>
      <c r="AT438" s="12">
        <f t="shared" si="1256"/>
        <v>0.88243011046480113</v>
      </c>
      <c r="AV438" s="5">
        <f t="shared" si="1272"/>
        <v>0.99018153755252902</v>
      </c>
      <c r="AW438" s="5">
        <f t="shared" si="1257"/>
        <v>1.0102769335221637</v>
      </c>
      <c r="AX438" s="5">
        <f t="shared" si="1258"/>
        <v>1.1784958358257027</v>
      </c>
      <c r="AY438" s="5">
        <f t="shared" si="1259"/>
        <v>0.93905384106970358</v>
      </c>
      <c r="AZ438" s="5">
        <f t="shared" si="1260"/>
        <v>0.85755277233188043</v>
      </c>
      <c r="BA438" s="5">
        <f t="shared" si="1261"/>
        <v>0.96227520393058485</v>
      </c>
      <c r="BB438" s="5">
        <f t="shared" si="1262"/>
        <v>1.0449223889713779</v>
      </c>
      <c r="BC438" s="5">
        <f t="shared" si="1263"/>
        <v>1.004573632496683</v>
      </c>
      <c r="BD438" s="5">
        <f t="shared" si="1264"/>
        <v>1.0114604687452191</v>
      </c>
      <c r="BE438" s="5">
        <f t="shared" si="1265"/>
        <v>0.99980768336651338</v>
      </c>
      <c r="BF438" s="5">
        <f t="shared" si="1266"/>
        <v>0.82926875192998573</v>
      </c>
      <c r="BG438" s="5">
        <f t="shared" si="1267"/>
        <v>0.87776646600566577</v>
      </c>
      <c r="BH438" s="5">
        <f t="shared" si="1268"/>
        <v>0.84980213855409859</v>
      </c>
      <c r="BI438" s="5">
        <f t="shared" si="1269"/>
        <v>0.87376600356268475</v>
      </c>
    </row>
    <row r="439" spans="1:61" x14ac:dyDescent="0.25">
      <c r="A439" s="5" t="s">
        <v>258</v>
      </c>
      <c r="B439" s="5" t="s">
        <v>131</v>
      </c>
      <c r="C439" s="5">
        <v>3.79068</v>
      </c>
      <c r="D439" s="5">
        <v>4.0027600000000003</v>
      </c>
      <c r="E439" s="5">
        <v>1.8782000000000001</v>
      </c>
      <c r="F439" s="5">
        <v>1.46231</v>
      </c>
      <c r="G439" s="5">
        <v>1.96644</v>
      </c>
      <c r="H439" s="5">
        <v>1.44516</v>
      </c>
      <c r="I439" s="5">
        <v>5.3872</v>
      </c>
      <c r="J439" s="5">
        <v>4.7115299999999998</v>
      </c>
      <c r="K439" s="5">
        <v>5.2448800000000002</v>
      </c>
      <c r="L439" s="5">
        <v>4.6664500000000002</v>
      </c>
      <c r="M439" s="5">
        <v>2.2115200000000002</v>
      </c>
      <c r="N439" s="5">
        <v>1.9023699999999999</v>
      </c>
      <c r="O439" s="5">
        <v>2.1676299999999999</v>
      </c>
      <c r="P439" s="5">
        <v>1.90361</v>
      </c>
      <c r="Q439" s="5"/>
      <c r="R439" s="5">
        <f t="shared" si="1270"/>
        <v>1</v>
      </c>
      <c r="S439" s="5">
        <f t="shared" si="1271"/>
        <v>1.0559477455232307</v>
      </c>
      <c r="T439" s="5">
        <f t="shared" si="1231"/>
        <v>0.49547838382559334</v>
      </c>
      <c r="U439" s="5">
        <f t="shared" si="1232"/>
        <v>0.38576455939303766</v>
      </c>
      <c r="V439" s="5">
        <f t="shared" si="1233"/>
        <v>0.51875652917154702</v>
      </c>
      <c r="W439" s="5">
        <f t="shared" si="1234"/>
        <v>0.38124030516952101</v>
      </c>
      <c r="X439" s="5">
        <f t="shared" si="1235"/>
        <v>1.4211698164973039</v>
      </c>
      <c r="Y439" s="5">
        <f t="shared" si="1236"/>
        <v>1.2429247522871885</v>
      </c>
      <c r="Z439" s="5">
        <f t="shared" si="1237"/>
        <v>1.3836251015648908</v>
      </c>
      <c r="AA439" s="5">
        <f t="shared" si="1238"/>
        <v>1.2310324268996593</v>
      </c>
      <c r="AB439" s="5">
        <f t="shared" si="1239"/>
        <v>0.58340983675752112</v>
      </c>
      <c r="AC439" s="5">
        <f t="shared" si="1240"/>
        <v>0.50185454852427525</v>
      </c>
      <c r="AD439" s="5">
        <f t="shared" si="1241"/>
        <v>0.57183143921407242</v>
      </c>
      <c r="AE439" s="5">
        <f t="shared" si="1242"/>
        <v>0.50218166661390573</v>
      </c>
      <c r="AF439" s="5"/>
      <c r="AG439" s="12">
        <f t="shared" si="1243"/>
        <v>1</v>
      </c>
      <c r="AH439" s="12">
        <f t="shared" si="1244"/>
        <v>0.96677436310749232</v>
      </c>
      <c r="AI439" s="12">
        <f t="shared" si="1245"/>
        <v>0.91546430869574447</v>
      </c>
      <c r="AJ439" s="12">
        <f t="shared" si="1246"/>
        <v>1.0085699243132178</v>
      </c>
      <c r="AK439" s="12">
        <f t="shared" si="1247"/>
        <v>1.0529619791585578</v>
      </c>
      <c r="AL439" s="12">
        <f t="shared" si="1248"/>
        <v>1.0006068721294734</v>
      </c>
      <c r="AM439" s="12">
        <f t="shared" si="1249"/>
        <v>1.0511903530067839</v>
      </c>
      <c r="AN439" s="12">
        <f t="shared" si="1250"/>
        <v>1.0455447733221452</v>
      </c>
      <c r="AO439" s="12">
        <f t="shared" si="1251"/>
        <v>1.0198938645391535</v>
      </c>
      <c r="AP439" s="12">
        <f t="shared" si="1252"/>
        <v>1.0318344609744969</v>
      </c>
      <c r="AQ439" s="12">
        <f t="shared" si="1253"/>
        <v>0.91752198717344124</v>
      </c>
      <c r="AR439" s="12">
        <f t="shared" si="1254"/>
        <v>0.91256665236939516</v>
      </c>
      <c r="AS439" s="12">
        <f t="shared" si="1255"/>
        <v>0.88676817564108146</v>
      </c>
      <c r="AT439" s="12">
        <f t="shared" si="1256"/>
        <v>0.91861521602640217</v>
      </c>
      <c r="AV439" s="5">
        <f t="shared" si="1272"/>
        <v>0.9623873079061549</v>
      </c>
      <c r="AW439" s="5">
        <f t="shared" si="1257"/>
        <v>0.9304113766637071</v>
      </c>
      <c r="AX439" s="5">
        <f t="shared" si="1258"/>
        <v>0.88103123152986662</v>
      </c>
      <c r="AY439" s="5">
        <f t="shared" si="1259"/>
        <v>0.97063489429491223</v>
      </c>
      <c r="AZ439" s="5">
        <f t="shared" si="1260"/>
        <v>1.0133572444499412</v>
      </c>
      <c r="BA439" s="5">
        <f t="shared" si="1261"/>
        <v>0.96297135394108202</v>
      </c>
      <c r="BB439" s="5">
        <f t="shared" si="1262"/>
        <v>1.0116522539271195</v>
      </c>
      <c r="BC439" s="5">
        <f t="shared" si="1263"/>
        <v>1.0062190196928504</v>
      </c>
      <c r="BD439" s="5">
        <f t="shared" si="1264"/>
        <v>0.98153291064384041</v>
      </c>
      <c r="BE439" s="5">
        <f t="shared" si="1265"/>
        <v>0.99302438910204438</v>
      </c>
      <c r="BF439" s="5">
        <f t="shared" si="1266"/>
        <v>0.88301151518055365</v>
      </c>
      <c r="BG439" s="5">
        <f t="shared" si="1267"/>
        <v>0.87824256385871435</v>
      </c>
      <c r="BH439" s="5">
        <f t="shared" si="1268"/>
        <v>0.85341443729207256</v>
      </c>
      <c r="BI439" s="5">
        <f t="shared" si="1269"/>
        <v>0.88406362475327993</v>
      </c>
    </row>
    <row r="440" spans="1:61" x14ac:dyDescent="0.25">
      <c r="A440" s="5" t="s">
        <v>259</v>
      </c>
      <c r="B440" s="5" t="s">
        <v>133</v>
      </c>
      <c r="C440" s="5">
        <v>5.1301199999999998</v>
      </c>
      <c r="D440" s="5">
        <v>5.2848600000000001</v>
      </c>
      <c r="E440" s="5">
        <v>1.8557900000000001</v>
      </c>
      <c r="F440" s="5">
        <v>1.37954</v>
      </c>
      <c r="G440" s="5">
        <v>1.8160099999999999</v>
      </c>
      <c r="H440" s="5">
        <v>1.36158</v>
      </c>
      <c r="I440" s="5">
        <v>5.3125099999999996</v>
      </c>
      <c r="J440" s="5">
        <v>4.6404800000000002</v>
      </c>
      <c r="K440" s="5">
        <v>5.2867699999999997</v>
      </c>
      <c r="L440" s="5">
        <v>4.6669299999999998</v>
      </c>
      <c r="M440" s="5">
        <v>2.4332500000000001</v>
      </c>
      <c r="N440" s="5">
        <v>2.0263499999999999</v>
      </c>
      <c r="O440" s="5">
        <v>2.4269099999999999</v>
      </c>
      <c r="P440" s="5">
        <v>2.0366300000000002</v>
      </c>
      <c r="Q440" s="5"/>
      <c r="R440" s="5">
        <f t="shared" si="1270"/>
        <v>1</v>
      </c>
      <c r="S440" s="5">
        <f t="shared" si="1271"/>
        <v>1.0301630371219388</v>
      </c>
      <c r="T440" s="5">
        <f t="shared" si="1231"/>
        <v>0.3617439747998098</v>
      </c>
      <c r="U440" s="5">
        <f t="shared" si="1232"/>
        <v>0.26890988904742968</v>
      </c>
      <c r="V440" s="5">
        <f t="shared" si="1233"/>
        <v>0.35398977021979994</v>
      </c>
      <c r="W440" s="5">
        <f t="shared" si="1234"/>
        <v>0.26540899628078879</v>
      </c>
      <c r="X440" s="5">
        <f t="shared" si="1235"/>
        <v>1.0355527745939666</v>
      </c>
      <c r="Y440" s="5">
        <f t="shared" si="1236"/>
        <v>0.90455583884977353</v>
      </c>
      <c r="Z440" s="5">
        <f t="shared" si="1237"/>
        <v>1.0305353481010191</v>
      </c>
      <c r="AA440" s="5">
        <f t="shared" si="1238"/>
        <v>0.90971166366478762</v>
      </c>
      <c r="AB440" s="5">
        <f t="shared" si="1239"/>
        <v>0.4743066438991681</v>
      </c>
      <c r="AC440" s="5">
        <f t="shared" si="1240"/>
        <v>0.39499076045004794</v>
      </c>
      <c r="AD440" s="5">
        <f t="shared" si="1241"/>
        <v>0.4730708053612781</v>
      </c>
      <c r="AE440" s="5">
        <f t="shared" si="1242"/>
        <v>0.39699461221180016</v>
      </c>
      <c r="AF440" s="5"/>
      <c r="AG440" s="12">
        <f t="shared" si="1243"/>
        <v>1</v>
      </c>
      <c r="AH440" s="12">
        <f t="shared" si="1244"/>
        <v>1.0015081523444642</v>
      </c>
      <c r="AI440" s="12">
        <f t="shared" si="1245"/>
        <v>0.90198127004005102</v>
      </c>
      <c r="AJ440" s="12">
        <f t="shared" si="1246"/>
        <v>0.90983581197223651</v>
      </c>
      <c r="AK440" s="12">
        <f t="shared" si="1247"/>
        <v>0.89056552927250643</v>
      </c>
      <c r="AL440" s="12">
        <f t="shared" si="1248"/>
        <v>0.90106620533979576</v>
      </c>
      <c r="AM440" s="12">
        <f t="shared" si="1249"/>
        <v>0.96025766409233204</v>
      </c>
      <c r="AN440" s="12">
        <f t="shared" si="1250"/>
        <v>0.95442909043797086</v>
      </c>
      <c r="AO440" s="12">
        <f t="shared" si="1251"/>
        <v>0.9725524773807761</v>
      </c>
      <c r="AP440" s="12">
        <f t="shared" si="1252"/>
        <v>0.9881899336531883</v>
      </c>
      <c r="AQ440" s="12">
        <f t="shared" si="1253"/>
        <v>0.89588940701419495</v>
      </c>
      <c r="AR440" s="12">
        <f t="shared" si="1254"/>
        <v>0.91491600803869799</v>
      </c>
      <c r="AS440" s="12">
        <f t="shared" si="1255"/>
        <v>0.88851588812866589</v>
      </c>
      <c r="AT440" s="12">
        <f t="shared" si="1256"/>
        <v>0.92675167833314021</v>
      </c>
      <c r="AV440" s="5">
        <f t="shared" si="1272"/>
        <v>1.0107535355843908</v>
      </c>
      <c r="AW440" s="5">
        <f t="shared" si="1257"/>
        <v>1.0122779058987581</v>
      </c>
      <c r="AX440" s="5">
        <f t="shared" si="1258"/>
        <v>0.91168075772388091</v>
      </c>
      <c r="AY440" s="5">
        <f t="shared" si="1259"/>
        <v>0.9196197637522332</v>
      </c>
      <c r="AZ440" s="5">
        <f t="shared" si="1260"/>
        <v>0.90014225738177023</v>
      </c>
      <c r="BA440" s="5">
        <f t="shared" si="1261"/>
        <v>0.91075585284280935</v>
      </c>
      <c r="BB440" s="5">
        <f t="shared" si="1262"/>
        <v>0.97058382905333307</v>
      </c>
      <c r="BC440" s="5">
        <f t="shared" si="1263"/>
        <v>0.96469257762477345</v>
      </c>
      <c r="BD440" s="5">
        <f t="shared" si="1264"/>
        <v>0.98301085505397767</v>
      </c>
      <c r="BE440" s="5">
        <f t="shared" si="1265"/>
        <v>0.99881646926886469</v>
      </c>
      <c r="BF440" s="5">
        <f t="shared" si="1266"/>
        <v>0.90552338563220103</v>
      </c>
      <c r="BG440" s="5">
        <f t="shared" si="1267"/>
        <v>0.92475458988787118</v>
      </c>
      <c r="BH440" s="5">
        <f t="shared" si="1268"/>
        <v>0.89807057534895418</v>
      </c>
      <c r="BI440" s="5">
        <f t="shared" si="1269"/>
        <v>0.93671753548398973</v>
      </c>
    </row>
    <row r="441" spans="1:61" x14ac:dyDescent="0.25">
      <c r="A441" s="5" t="s">
        <v>260</v>
      </c>
      <c r="B441" s="5" t="s">
        <v>135</v>
      </c>
      <c r="C441" s="5">
        <v>4.84178</v>
      </c>
      <c r="D441" s="5">
        <v>4.9286000000000003</v>
      </c>
      <c r="E441" s="5">
        <v>2.04514</v>
      </c>
      <c r="F441" s="5">
        <v>1.47407</v>
      </c>
      <c r="G441" s="5">
        <v>2.0461900000000002</v>
      </c>
      <c r="H441" s="5">
        <v>1.4737899999999999</v>
      </c>
      <c r="I441" s="5">
        <v>4.7756800000000004</v>
      </c>
      <c r="J441" s="5">
        <v>4.1996000000000002</v>
      </c>
      <c r="K441" s="5">
        <v>4.8354299999999997</v>
      </c>
      <c r="L441" s="5">
        <v>4.2267000000000001</v>
      </c>
      <c r="M441" s="5">
        <v>2.5761799999999999</v>
      </c>
      <c r="N441" s="5">
        <v>2.10521</v>
      </c>
      <c r="O441" s="5">
        <v>2.5432399999999999</v>
      </c>
      <c r="P441" s="5">
        <v>2.12852</v>
      </c>
      <c r="Q441" s="5"/>
      <c r="R441" s="5">
        <f t="shared" si="1270"/>
        <v>1</v>
      </c>
      <c r="S441" s="5">
        <f t="shared" si="1271"/>
        <v>1.0179314219150808</v>
      </c>
      <c r="T441" s="5">
        <f t="shared" si="1231"/>
        <v>0.42239424343939624</v>
      </c>
      <c r="U441" s="5">
        <f t="shared" si="1232"/>
        <v>0.30444795096018407</v>
      </c>
      <c r="V441" s="5">
        <f t="shared" si="1233"/>
        <v>0.42261110583297884</v>
      </c>
      <c r="W441" s="5">
        <f t="shared" si="1234"/>
        <v>0.30439012098856205</v>
      </c>
      <c r="X441" s="5">
        <f t="shared" si="1235"/>
        <v>0.98634799598494771</v>
      </c>
      <c r="Y441" s="5">
        <f t="shared" si="1236"/>
        <v>0.86736696008492753</v>
      </c>
      <c r="Z441" s="5">
        <f t="shared" si="1237"/>
        <v>0.99868849885785804</v>
      </c>
      <c r="AA441" s="5">
        <f t="shared" si="1238"/>
        <v>0.87296407519548602</v>
      </c>
      <c r="AB441" s="5">
        <f t="shared" si="1239"/>
        <v>0.53207291533279077</v>
      </c>
      <c r="AC441" s="5">
        <f t="shared" si="1240"/>
        <v>0.43480083770844608</v>
      </c>
      <c r="AD441" s="5">
        <f t="shared" si="1241"/>
        <v>0.52526963224268763</v>
      </c>
      <c r="AE441" s="5">
        <f t="shared" si="1242"/>
        <v>0.43961518284597811</v>
      </c>
      <c r="AF441" s="5"/>
      <c r="AG441" s="12">
        <f t="shared" si="1243"/>
        <v>1</v>
      </c>
      <c r="AH441" s="12">
        <f t="shared" si="1244"/>
        <v>0.98313276014270601</v>
      </c>
      <c r="AI441" s="12">
        <f t="shared" si="1245"/>
        <v>0.93564143239916764</v>
      </c>
      <c r="AJ441" s="12">
        <f t="shared" si="1246"/>
        <v>0.95468897473193315</v>
      </c>
      <c r="AK441" s="12">
        <f t="shared" si="1247"/>
        <v>0.93472061295112918</v>
      </c>
      <c r="AL441" s="12">
        <f t="shared" si="1248"/>
        <v>0.95951177298037094</v>
      </c>
      <c r="AM441" s="12">
        <f t="shared" si="1249"/>
        <v>0.98616598310944792</v>
      </c>
      <c r="AN441" s="12">
        <f t="shared" si="1250"/>
        <v>0.99962220759940157</v>
      </c>
      <c r="AO441" s="12">
        <f t="shared" si="1251"/>
        <v>1.0018586645971961</v>
      </c>
      <c r="AP441" s="12">
        <f t="shared" si="1252"/>
        <v>1.0075038448227032</v>
      </c>
      <c r="AQ441" s="12">
        <f t="shared" si="1253"/>
        <v>0.96716188420260907</v>
      </c>
      <c r="AR441" s="12">
        <f t="shared" si="1254"/>
        <v>0.95316459490995109</v>
      </c>
      <c r="AS441" s="12">
        <f t="shared" si="1255"/>
        <v>0.95290566366501639</v>
      </c>
      <c r="AT441" s="12">
        <f t="shared" si="1256"/>
        <v>0.94531289984691291</v>
      </c>
      <c r="AV441" s="5">
        <f t="shared" si="1272"/>
        <v>0.99292086212907338</v>
      </c>
      <c r="AW441" s="5">
        <f t="shared" si="1257"/>
        <v>0.97617302778823123</v>
      </c>
      <c r="AX441" s="5">
        <f t="shared" si="1258"/>
        <v>0.9290178977014627</v>
      </c>
      <c r="AY441" s="5">
        <f t="shared" si="1259"/>
        <v>0.94793059985595229</v>
      </c>
      <c r="AZ441" s="5">
        <f t="shared" si="1260"/>
        <v>0.9281035968612511</v>
      </c>
      <c r="BA441" s="5">
        <f t="shared" si="1261"/>
        <v>0.9527192568506655</v>
      </c>
      <c r="BB441" s="5">
        <f t="shared" si="1262"/>
        <v>0.97918477815139837</v>
      </c>
      <c r="BC441" s="5">
        <f t="shared" si="1263"/>
        <v>0.99254574417296526</v>
      </c>
      <c r="BD441" s="5">
        <f t="shared" si="1264"/>
        <v>0.99476636898333004</v>
      </c>
      <c r="BE441" s="5">
        <f t="shared" si="1265"/>
        <v>1.0003715861997147</v>
      </c>
      <c r="BF441" s="5">
        <f t="shared" si="1266"/>
        <v>0.96031521188083369</v>
      </c>
      <c r="BG441" s="5">
        <f t="shared" si="1267"/>
        <v>0.94641701132889766</v>
      </c>
      <c r="BH441" s="5">
        <f t="shared" si="1268"/>
        <v>0.94615991309394487</v>
      </c>
      <c r="BI441" s="5">
        <f t="shared" si="1269"/>
        <v>0.93862089949773109</v>
      </c>
    </row>
    <row r="442" spans="1:61" x14ac:dyDescent="0.25">
      <c r="A442" s="5" t="s">
        <v>261</v>
      </c>
      <c r="B442" s="5" t="s">
        <v>137</v>
      </c>
      <c r="C442" s="5">
        <v>4.5399000000000003</v>
      </c>
      <c r="D442" s="5">
        <v>4.6776999999999997</v>
      </c>
      <c r="E442" s="5">
        <v>2.1838700000000002</v>
      </c>
      <c r="F442" s="5">
        <v>1.5429299999999999</v>
      </c>
      <c r="G442" s="5">
        <v>2.2066599999999998</v>
      </c>
      <c r="H442" s="5">
        <v>1.5496799999999999</v>
      </c>
      <c r="I442" s="5">
        <v>4.7392099999999999</v>
      </c>
      <c r="J442" s="5">
        <v>4.1410400000000003</v>
      </c>
      <c r="K442" s="5">
        <v>4.7103299999999999</v>
      </c>
      <c r="L442" s="5">
        <v>4.0910099999999998</v>
      </c>
      <c r="M442" s="5">
        <v>2.6707700000000001</v>
      </c>
      <c r="N442" s="5">
        <v>2.2092299999999998</v>
      </c>
      <c r="O442" s="5">
        <v>2.7212999999999998</v>
      </c>
      <c r="P442" s="5">
        <v>2.2151000000000001</v>
      </c>
      <c r="Q442" s="5"/>
      <c r="R442" s="5">
        <f t="shared" si="1270"/>
        <v>1</v>
      </c>
      <c r="S442" s="5">
        <f t="shared" si="1271"/>
        <v>1.0303530914777856</v>
      </c>
      <c r="T442" s="5">
        <f t="shared" si="1231"/>
        <v>0.48103922993898546</v>
      </c>
      <c r="U442" s="5">
        <f t="shared" si="1232"/>
        <v>0.33985990880856404</v>
      </c>
      <c r="V442" s="5">
        <f t="shared" si="1233"/>
        <v>0.48605916429877305</v>
      </c>
      <c r="W442" s="5">
        <f t="shared" si="1234"/>
        <v>0.34134672569880392</v>
      </c>
      <c r="X442" s="5">
        <f t="shared" si="1235"/>
        <v>1.0439018480583271</v>
      </c>
      <c r="Y442" s="5">
        <f t="shared" si="1236"/>
        <v>0.91214343928280361</v>
      </c>
      <c r="Z442" s="5">
        <f t="shared" si="1237"/>
        <v>1.0375404744597898</v>
      </c>
      <c r="AA442" s="5">
        <f t="shared" si="1238"/>
        <v>0.90112337276151444</v>
      </c>
      <c r="AB442" s="5">
        <f t="shared" si="1239"/>
        <v>0.58828828828828827</v>
      </c>
      <c r="AC442" s="5">
        <f t="shared" si="1240"/>
        <v>0.4866252560629088</v>
      </c>
      <c r="AD442" s="5">
        <f t="shared" si="1241"/>
        <v>0.59941848939403941</v>
      </c>
      <c r="AE442" s="5">
        <f t="shared" si="1242"/>
        <v>0.48791823608449525</v>
      </c>
      <c r="AF442" s="5"/>
      <c r="AG442" s="12">
        <f t="shared" si="1243"/>
        <v>1</v>
      </c>
      <c r="AH442" s="12">
        <f t="shared" si="1244"/>
        <v>1.0061024570697621</v>
      </c>
      <c r="AI442" s="12">
        <f t="shared" si="1245"/>
        <v>1.0283388655903751</v>
      </c>
      <c r="AJ442" s="12">
        <f t="shared" si="1246"/>
        <v>1.0354178917457193</v>
      </c>
      <c r="AK442" s="12">
        <f t="shared" si="1247"/>
        <v>1.0365253582379641</v>
      </c>
      <c r="AL442" s="12">
        <f t="shared" si="1248"/>
        <v>1.032956054602399</v>
      </c>
      <c r="AM442" s="12">
        <f t="shared" si="1249"/>
        <v>1.0470867796357901</v>
      </c>
      <c r="AN442" s="12">
        <f t="shared" si="1250"/>
        <v>1.0488070925074631</v>
      </c>
      <c r="AO442" s="12">
        <f t="shared" si="1251"/>
        <v>1.0340620253190345</v>
      </c>
      <c r="AP442" s="12">
        <f t="shared" si="1252"/>
        <v>1.0359490336184776</v>
      </c>
      <c r="AQ442" s="12">
        <f t="shared" si="1253"/>
        <v>1.0220171679187657</v>
      </c>
      <c r="AR442" s="12">
        <f t="shared" si="1254"/>
        <v>1.0259154344756694</v>
      </c>
      <c r="AS442" s="12">
        <f t="shared" si="1255"/>
        <v>1.0339917569190702</v>
      </c>
      <c r="AT442" s="12">
        <f t="shared" si="1256"/>
        <v>1.0398404055807049</v>
      </c>
      <c r="AV442" s="5">
        <f t="shared" si="1272"/>
        <v>0.94972815001851385</v>
      </c>
      <c r="AW442" s="5">
        <f t="shared" si="1257"/>
        <v>0.95552382528194657</v>
      </c>
      <c r="AX442" s="5">
        <f t="shared" si="1258"/>
        <v>0.97664236840928409</v>
      </c>
      <c r="AY442" s="5">
        <f t="shared" si="1259"/>
        <v>0.9833655188237318</v>
      </c>
      <c r="AZ442" s="5">
        <f t="shared" si="1260"/>
        <v>0.98441731092661899</v>
      </c>
      <c r="BA442" s="5">
        <f t="shared" si="1261"/>
        <v>0.98102744278795928</v>
      </c>
      <c r="BB442" s="5">
        <f t="shared" si="1262"/>
        <v>0.9944477901323423</v>
      </c>
      <c r="BC442" s="5">
        <f t="shared" si="1263"/>
        <v>0.99608161969340903</v>
      </c>
      <c r="BD442" s="5">
        <f t="shared" si="1264"/>
        <v>0.98207781431064423</v>
      </c>
      <c r="BE442" s="5">
        <f t="shared" si="1265"/>
        <v>0.98386995921194398</v>
      </c>
      <c r="BF442" s="5">
        <f t="shared" si="1266"/>
        <v>0.9706384741746501</v>
      </c>
      <c r="BG442" s="5">
        <f t="shared" si="1267"/>
        <v>0.97434076766001732</v>
      </c>
      <c r="BH442" s="5">
        <f t="shared" si="1268"/>
        <v>0.98201107843314139</v>
      </c>
      <c r="BI442" s="5">
        <f t="shared" si="1269"/>
        <v>0.98756570470666394</v>
      </c>
    </row>
    <row r="443" spans="1:61" x14ac:dyDescent="0.25">
      <c r="A443" s="5" t="s">
        <v>262</v>
      </c>
      <c r="B443" s="5" t="s">
        <v>139</v>
      </c>
      <c r="C443" s="5">
        <v>4.5344199999999999</v>
      </c>
      <c r="D443" s="5">
        <v>4.7393000000000001</v>
      </c>
      <c r="E443" s="5">
        <v>2.3188200000000001</v>
      </c>
      <c r="F443" s="5">
        <v>1.6372</v>
      </c>
      <c r="G443" s="5">
        <v>2.3054999999999999</v>
      </c>
      <c r="H443" s="5">
        <v>1.6326499999999999</v>
      </c>
      <c r="I443" s="5">
        <v>4.6848700000000001</v>
      </c>
      <c r="J443" s="5">
        <v>4.0724299999999998</v>
      </c>
      <c r="K443" s="5">
        <v>4.6614800000000001</v>
      </c>
      <c r="L443" s="5">
        <v>4.0990000000000002</v>
      </c>
      <c r="M443" s="5">
        <v>2.82965</v>
      </c>
      <c r="N443" s="5">
        <v>2.3429799999999998</v>
      </c>
      <c r="O443" s="5">
        <v>2.8319299999999998</v>
      </c>
      <c r="P443" s="5">
        <v>2.3408899999999999</v>
      </c>
      <c r="Q443" s="5"/>
      <c r="R443" s="5">
        <f t="shared" si="1270"/>
        <v>1</v>
      </c>
      <c r="S443" s="5">
        <f t="shared" si="1271"/>
        <v>1.0451832869473936</v>
      </c>
      <c r="T443" s="5">
        <f t="shared" si="1231"/>
        <v>0.51138183053179898</v>
      </c>
      <c r="U443" s="5">
        <f t="shared" si="1232"/>
        <v>0.36106051049527832</v>
      </c>
      <c r="V443" s="5">
        <f t="shared" si="1233"/>
        <v>0.50844429938117774</v>
      </c>
      <c r="W443" s="5">
        <f t="shared" si="1234"/>
        <v>0.36005707455418773</v>
      </c>
      <c r="X443" s="5">
        <f t="shared" si="1235"/>
        <v>1.03317954666749</v>
      </c>
      <c r="Y443" s="5">
        <f t="shared" si="1236"/>
        <v>0.89811486364297966</v>
      </c>
      <c r="Z443" s="5">
        <f t="shared" si="1237"/>
        <v>1.0280212243241693</v>
      </c>
      <c r="AA443" s="5">
        <f t="shared" si="1238"/>
        <v>0.90397448846820549</v>
      </c>
      <c r="AB443" s="5">
        <f t="shared" si="1239"/>
        <v>0.62403791444109724</v>
      </c>
      <c r="AC443" s="5">
        <f t="shared" si="1240"/>
        <v>0.51670996511130418</v>
      </c>
      <c r="AD443" s="5">
        <f t="shared" si="1241"/>
        <v>0.62454073508850083</v>
      </c>
      <c r="AE443" s="5">
        <f t="shared" si="1242"/>
        <v>0.5162490461845175</v>
      </c>
      <c r="AF443" s="5"/>
      <c r="AG443" s="12">
        <f t="shared" si="1243"/>
        <v>1</v>
      </c>
      <c r="AH443" s="12">
        <f t="shared" si="1244"/>
        <v>1.0091536332096396</v>
      </c>
      <c r="AI443" s="12">
        <f t="shared" si="1245"/>
        <v>0.97197653008851026</v>
      </c>
      <c r="AJ443" s="12">
        <f t="shared" si="1246"/>
        <v>0.97371954045513343</v>
      </c>
      <c r="AK443" s="12">
        <f t="shared" si="1247"/>
        <v>0.96742728228427821</v>
      </c>
      <c r="AL443" s="12">
        <f t="shared" si="1248"/>
        <v>0.96780300687902732</v>
      </c>
      <c r="AM443" s="12">
        <f t="shared" si="1249"/>
        <v>0.96960351145797241</v>
      </c>
      <c r="AN443" s="12">
        <f t="shared" si="1250"/>
        <v>0.97065937700858085</v>
      </c>
      <c r="AO443" s="12">
        <f t="shared" si="1251"/>
        <v>0.96924619319466532</v>
      </c>
      <c r="AP443" s="12">
        <f t="shared" si="1252"/>
        <v>0.98331892699549583</v>
      </c>
      <c r="AQ443" s="12">
        <f t="shared" si="1253"/>
        <v>0.9682114183660061</v>
      </c>
      <c r="AR443" s="12">
        <f t="shared" si="1254"/>
        <v>0.97386307850788023</v>
      </c>
      <c r="AS443" s="12">
        <f t="shared" si="1255"/>
        <v>0.97218184277823871</v>
      </c>
      <c r="AT443" s="12">
        <f t="shared" si="1256"/>
        <v>0.97180837898342642</v>
      </c>
      <c r="AV443" s="5">
        <f t="shared" si="1272"/>
        <v>1.0159503319344958</v>
      </c>
      <c r="AW443" s="5">
        <f t="shared" si="1257"/>
        <v>1.0252499686322356</v>
      </c>
      <c r="AX443" s="5">
        <f t="shared" si="1258"/>
        <v>0.98747987837596141</v>
      </c>
      <c r="AY443" s="5">
        <f t="shared" si="1259"/>
        <v>0.98925069033649748</v>
      </c>
      <c r="AZ443" s="5">
        <f t="shared" si="1260"/>
        <v>0.98285806855919955</v>
      </c>
      <c r="BA443" s="5">
        <f t="shared" si="1261"/>
        <v>0.98323978608595108</v>
      </c>
      <c r="BB443" s="5">
        <f t="shared" si="1262"/>
        <v>0.98506900931057972</v>
      </c>
      <c r="BC443" s="5">
        <f t="shared" si="1263"/>
        <v>0.9861417162671986</v>
      </c>
      <c r="BD443" s="5">
        <f t="shared" si="1264"/>
        <v>0.98470599170236672</v>
      </c>
      <c r="BE443" s="5">
        <f t="shared" si="1265"/>
        <v>0.99900319027854623</v>
      </c>
      <c r="BF443" s="5">
        <f t="shared" si="1266"/>
        <v>0.98365471187171283</v>
      </c>
      <c r="BG443" s="5">
        <f t="shared" si="1267"/>
        <v>0.98939651786883087</v>
      </c>
      <c r="BH443" s="5">
        <f t="shared" si="1268"/>
        <v>0.98768846587124148</v>
      </c>
      <c r="BI443" s="5">
        <f t="shared" si="1269"/>
        <v>0.98730904520493634</v>
      </c>
    </row>
    <row r="444" spans="1:61" x14ac:dyDescent="0.25">
      <c r="A444" s="5" t="s">
        <v>263</v>
      </c>
      <c r="B444" s="5" t="s">
        <v>141</v>
      </c>
      <c r="C444" s="5">
        <v>4.16913</v>
      </c>
      <c r="D444" s="5">
        <v>4.2808000000000002</v>
      </c>
      <c r="E444" s="5">
        <v>2.4658000000000002</v>
      </c>
      <c r="F444" s="5">
        <v>1.7743</v>
      </c>
      <c r="G444" s="5">
        <v>2.4666800000000002</v>
      </c>
      <c r="H444" s="5">
        <v>1.77383</v>
      </c>
      <c r="I444" s="5">
        <v>4.6913600000000004</v>
      </c>
      <c r="J444" s="5">
        <v>4.1040200000000002</v>
      </c>
      <c r="K444" s="5">
        <v>4.6406499999999999</v>
      </c>
      <c r="L444" s="5">
        <v>4.1159600000000003</v>
      </c>
      <c r="M444" s="5">
        <v>2.9732099999999999</v>
      </c>
      <c r="N444" s="5">
        <v>2.47227</v>
      </c>
      <c r="O444" s="5">
        <v>2.9509099999999999</v>
      </c>
      <c r="P444" s="5">
        <v>2.4522499999999998</v>
      </c>
      <c r="Q444" s="5"/>
      <c r="R444" s="5">
        <f t="shared" si="1270"/>
        <v>1</v>
      </c>
      <c r="S444" s="5">
        <f t="shared" si="1271"/>
        <v>1.0267849647288523</v>
      </c>
      <c r="T444" s="5">
        <f t="shared" si="1231"/>
        <v>0.59144233928901235</v>
      </c>
      <c r="U444" s="5">
        <f t="shared" si="1232"/>
        <v>0.42558039686937083</v>
      </c>
      <c r="V444" s="5">
        <f t="shared" si="1233"/>
        <v>0.5916534145013469</v>
      </c>
      <c r="W444" s="5">
        <f t="shared" si="1234"/>
        <v>0.42546766351732856</v>
      </c>
      <c r="X444" s="5">
        <f t="shared" si="1235"/>
        <v>1.1252611456107151</v>
      </c>
      <c r="Y444" s="5">
        <f t="shared" si="1236"/>
        <v>0.9843828328692078</v>
      </c>
      <c r="Z444" s="5">
        <f t="shared" si="1237"/>
        <v>1.1130979364999412</v>
      </c>
      <c r="AA444" s="5">
        <f t="shared" si="1238"/>
        <v>0.98724673972747323</v>
      </c>
      <c r="AB444" s="5">
        <f t="shared" si="1239"/>
        <v>0.71314878643745816</v>
      </c>
      <c r="AC444" s="5">
        <f t="shared" si="1240"/>
        <v>0.59299422181606232</v>
      </c>
      <c r="AD444" s="5">
        <f t="shared" si="1241"/>
        <v>0.70779994867034612</v>
      </c>
      <c r="AE444" s="5">
        <f t="shared" si="1242"/>
        <v>0.58819226073545317</v>
      </c>
      <c r="AF444" s="5"/>
      <c r="AG444" s="12">
        <f t="shared" si="1243"/>
        <v>1</v>
      </c>
      <c r="AH444" s="12">
        <f t="shared" si="1244"/>
        <v>1.0016401488725761</v>
      </c>
      <c r="AI444" s="12">
        <f t="shared" si="1245"/>
        <v>1.0070762317973621</v>
      </c>
      <c r="AJ444" s="12">
        <f t="shared" si="1246"/>
        <v>1.0064221702694429</v>
      </c>
      <c r="AK444" s="12">
        <f t="shared" si="1247"/>
        <v>1.0076264530640762</v>
      </c>
      <c r="AL444" s="12">
        <f t="shared" si="1248"/>
        <v>1.0084692777388791</v>
      </c>
      <c r="AM444" s="12">
        <f t="shared" si="1249"/>
        <v>1.0135648625778018</v>
      </c>
      <c r="AN444" s="12">
        <f t="shared" si="1250"/>
        <v>1.0096400805589565</v>
      </c>
      <c r="AO444" s="12">
        <f t="shared" si="1251"/>
        <v>1.0084510479918345</v>
      </c>
      <c r="AP444" s="12">
        <f t="shared" si="1252"/>
        <v>1.0212523992567313</v>
      </c>
      <c r="AQ444" s="12">
        <f t="shared" si="1253"/>
        <v>1.014912687954233</v>
      </c>
      <c r="AR444" s="12">
        <f t="shared" si="1254"/>
        <v>1.0104678159303022</v>
      </c>
      <c r="AS444" s="12">
        <f t="shared" si="1255"/>
        <v>0.99771493229870423</v>
      </c>
      <c r="AT444" s="12">
        <f t="shared" si="1256"/>
        <v>0.99207280831768874</v>
      </c>
      <c r="AV444" s="5">
        <f t="shared" si="1272"/>
        <v>0.98652415477227129</v>
      </c>
      <c r="AW444" s="5">
        <f t="shared" si="1257"/>
        <v>0.98814220125249019</v>
      </c>
      <c r="AX444" s="5">
        <f t="shared" si="1258"/>
        <v>0.99350502836513666</v>
      </c>
      <c r="AY444" s="5">
        <f t="shared" si="1259"/>
        <v>0.99285978086913695</v>
      </c>
      <c r="AZ444" s="5">
        <f t="shared" si="1260"/>
        <v>0.99404783493521931</v>
      </c>
      <c r="BA444" s="5">
        <f t="shared" si="1261"/>
        <v>0.9948793018351505</v>
      </c>
      <c r="BB444" s="5">
        <f t="shared" si="1262"/>
        <v>0.9999062193614392</v>
      </c>
      <c r="BC444" s="5">
        <f t="shared" si="1263"/>
        <v>0.9960343270976324</v>
      </c>
      <c r="BD444" s="5">
        <f t="shared" si="1264"/>
        <v>0.99486131774935571</v>
      </c>
      <c r="BE444" s="5">
        <f t="shared" si="1265"/>
        <v>1.007490159985901</v>
      </c>
      <c r="BF444" s="5">
        <f t="shared" si="1266"/>
        <v>1.0012358816517037</v>
      </c>
      <c r="BG444" s="5">
        <f t="shared" si="1267"/>
        <v>0.99685090803522458</v>
      </c>
      <c r="BH444" s="5">
        <f t="shared" si="1268"/>
        <v>0.98426988028965301</v>
      </c>
      <c r="BI444" s="5">
        <f t="shared" si="1269"/>
        <v>0.97870378869816133</v>
      </c>
    </row>
    <row r="445" spans="1:61" x14ac:dyDescent="0.25">
      <c r="A445" s="5" t="s">
        <v>264</v>
      </c>
      <c r="B445" s="5" t="s">
        <v>143</v>
      </c>
      <c r="C445" s="5">
        <v>3.8036099999999999</v>
      </c>
      <c r="D445" s="5">
        <v>3.9623900000000001</v>
      </c>
      <c r="E445" s="5">
        <v>2.5449799999999998</v>
      </c>
      <c r="F445" s="5">
        <v>1.84222</v>
      </c>
      <c r="G445" s="5">
        <v>2.52285</v>
      </c>
      <c r="H445" s="5">
        <v>1.8397300000000001</v>
      </c>
      <c r="I445" s="5">
        <v>4.5418099999999999</v>
      </c>
      <c r="J445" s="5">
        <v>4.0013699999999996</v>
      </c>
      <c r="K445" s="5">
        <v>4.5308599999999997</v>
      </c>
      <c r="L445" s="5">
        <v>3.9995099999999999</v>
      </c>
      <c r="M445" s="5">
        <v>2.9265500000000002</v>
      </c>
      <c r="N445" s="5">
        <v>2.4569100000000001</v>
      </c>
      <c r="O445" s="5">
        <v>2.9625300000000001</v>
      </c>
      <c r="P445" s="5">
        <v>2.47255</v>
      </c>
      <c r="Q445" s="5"/>
      <c r="R445" s="5">
        <f t="shared" si="1270"/>
        <v>1</v>
      </c>
      <c r="S445" s="5">
        <f t="shared" si="1271"/>
        <v>1.0417445532007752</v>
      </c>
      <c r="T445" s="5">
        <f t="shared" si="1231"/>
        <v>0.66909593780645227</v>
      </c>
      <c r="U445" s="5">
        <f t="shared" si="1232"/>
        <v>0.48433461895409885</v>
      </c>
      <c r="V445" s="5">
        <f t="shared" si="1233"/>
        <v>0.6632777808450393</v>
      </c>
      <c r="W445" s="5">
        <f t="shared" si="1234"/>
        <v>0.48367997770539045</v>
      </c>
      <c r="X445" s="5">
        <f t="shared" si="1235"/>
        <v>1.1940787830508386</v>
      </c>
      <c r="Y445" s="5">
        <f t="shared" si="1236"/>
        <v>1.0519927121865806</v>
      </c>
      <c r="Z445" s="5">
        <f t="shared" si="1237"/>
        <v>1.1911999390053134</v>
      </c>
      <c r="AA445" s="5">
        <f t="shared" si="1238"/>
        <v>1.0515037030610395</v>
      </c>
      <c r="AB445" s="5">
        <f t="shared" si="1239"/>
        <v>0.76941379373805419</v>
      </c>
      <c r="AC445" s="5">
        <f t="shared" si="1240"/>
        <v>0.6459416186202056</v>
      </c>
      <c r="AD445" s="5">
        <f t="shared" si="1241"/>
        <v>0.77887322832782546</v>
      </c>
      <c r="AE445" s="5">
        <f t="shared" si="1242"/>
        <v>0.65005350180486432</v>
      </c>
      <c r="AF445" s="5"/>
      <c r="AG445" s="12">
        <f t="shared" si="1243"/>
        <v>1</v>
      </c>
      <c r="AH445" s="12">
        <f t="shared" si="1244"/>
        <v>1.0397203558769008</v>
      </c>
      <c r="AI445" s="12">
        <f t="shared" si="1245"/>
        <v>1.0362363578185778</v>
      </c>
      <c r="AJ445" s="12">
        <f t="shared" si="1246"/>
        <v>1.0295254730017129</v>
      </c>
      <c r="AK445" s="12">
        <f t="shared" si="1247"/>
        <v>1.0299292164023051</v>
      </c>
      <c r="AL445" s="12">
        <f t="shared" si="1248"/>
        <v>1.0308441002309401</v>
      </c>
      <c r="AM445" s="12">
        <f t="shared" si="1249"/>
        <v>1.0358739089508875</v>
      </c>
      <c r="AN445" s="12">
        <f t="shared" si="1250"/>
        <v>1.0352496264253477</v>
      </c>
      <c r="AO445" s="12">
        <f t="shared" si="1251"/>
        <v>1.0356171365702864</v>
      </c>
      <c r="AP445" s="12">
        <f t="shared" si="1252"/>
        <v>1.0361697025662484</v>
      </c>
      <c r="AQ445" s="12">
        <f t="shared" si="1253"/>
        <v>1.0333086798033997</v>
      </c>
      <c r="AR445" s="12">
        <f t="shared" si="1254"/>
        <v>1.0372947553189953</v>
      </c>
      <c r="AS445" s="12">
        <f t="shared" si="1255"/>
        <v>1.0533568319958815</v>
      </c>
      <c r="AT445" s="12">
        <f t="shared" si="1256"/>
        <v>1.0464767601129992</v>
      </c>
      <c r="AV445" s="5">
        <f t="shared" si="1272"/>
        <v>0.96798994245926206</v>
      </c>
      <c r="AW445" s="5">
        <f t="shared" si="1257"/>
        <v>1.0064388474590047</v>
      </c>
      <c r="AX445" s="5">
        <f t="shared" si="1258"/>
        <v>1.0030663723790005</v>
      </c>
      <c r="AY445" s="5">
        <f t="shared" si="1259"/>
        <v>0.99657030337127273</v>
      </c>
      <c r="AZ445" s="5">
        <f t="shared" si="1260"/>
        <v>0.99696112292238026</v>
      </c>
      <c r="BA445" s="5">
        <f t="shared" si="1261"/>
        <v>0.99784672126701757</v>
      </c>
      <c r="BB445" s="5">
        <f t="shared" si="1262"/>
        <v>1.0027155255204205</v>
      </c>
      <c r="BC445" s="5">
        <f t="shared" si="1263"/>
        <v>1.0021112263144449</v>
      </c>
      <c r="BD445" s="5">
        <f t="shared" si="1264"/>
        <v>1.0024669724384971</v>
      </c>
      <c r="BE445" s="5">
        <f t="shared" si="1265"/>
        <v>1.0030018507651333</v>
      </c>
      <c r="BF445" s="5">
        <f t="shared" si="1266"/>
        <v>1.0002324095055488</v>
      </c>
      <c r="BG445" s="5">
        <f t="shared" si="1267"/>
        <v>1.0040908905145287</v>
      </c>
      <c r="BH445" s="5">
        <f t="shared" si="1268"/>
        <v>1.0196388191927639</v>
      </c>
      <c r="BI445" s="5">
        <f t="shared" si="1269"/>
        <v>1.0129789788067369</v>
      </c>
    </row>
    <row r="446" spans="1:61" x14ac:dyDescent="0.25">
      <c r="A446" s="7" t="s">
        <v>7</v>
      </c>
      <c r="B446" s="7" t="s">
        <v>193</v>
      </c>
      <c r="C446" s="7" t="s">
        <v>194</v>
      </c>
      <c r="D446" s="7">
        <v>1</v>
      </c>
      <c r="E446" s="7" t="s">
        <v>201</v>
      </c>
      <c r="F446" s="7">
        <v>2</v>
      </c>
      <c r="G446" s="7" t="s">
        <v>51</v>
      </c>
      <c r="H446" s="7" t="s">
        <v>195</v>
      </c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</row>
    <row r="447" spans="1:61" x14ac:dyDescent="0.25">
      <c r="A447" s="5" t="s">
        <v>243</v>
      </c>
      <c r="B447" s="5" t="s">
        <v>123</v>
      </c>
      <c r="C447" s="5">
        <v>3.30721</v>
      </c>
      <c r="D447" s="5">
        <v>2.9069699999999998</v>
      </c>
      <c r="E447" s="5">
        <v>0.83021199999999995</v>
      </c>
      <c r="F447" s="5">
        <v>0.716256</v>
      </c>
      <c r="G447" s="5">
        <v>0.82882100000000003</v>
      </c>
      <c r="H447" s="5">
        <v>0.71750100000000006</v>
      </c>
      <c r="I447" s="5">
        <v>3.48672</v>
      </c>
      <c r="J447" s="5">
        <v>3.2597900000000002</v>
      </c>
      <c r="K447" s="5">
        <v>3.4080900000000001</v>
      </c>
      <c r="L447" s="5">
        <v>3.6032799999999998</v>
      </c>
      <c r="M447" s="5">
        <v>0.99276200000000003</v>
      </c>
      <c r="N447" s="5">
        <v>0.88561400000000001</v>
      </c>
      <c r="O447" s="5">
        <v>0.98388900000000001</v>
      </c>
      <c r="P447" s="5">
        <v>0.87957399999999997</v>
      </c>
      <c r="Q447" s="5"/>
      <c r="R447" s="5">
        <f>C447/$C447</f>
        <v>1</v>
      </c>
      <c r="S447" s="5">
        <f>D447/$C447</f>
        <v>0.87897956283392942</v>
      </c>
      <c r="T447" s="5">
        <f t="shared" ref="T447:T457" si="1273">E447/$C447</f>
        <v>0.25103092939365806</v>
      </c>
      <c r="U447" s="5">
        <f t="shared" ref="U447:U457" si="1274">F447/$C447</f>
        <v>0.21657409115236106</v>
      </c>
      <c r="V447" s="5">
        <f t="shared" ref="V447:V457" si="1275">G447/$C447</f>
        <v>0.25061033318114062</v>
      </c>
      <c r="W447" s="5">
        <f t="shared" ref="W447:W457" si="1276">H447/$C447</f>
        <v>0.21695054139289616</v>
      </c>
      <c r="X447" s="5">
        <f t="shared" ref="X447:X457" si="1277">I447/$C447</f>
        <v>1.0542783796614064</v>
      </c>
      <c r="Y447" s="5">
        <f t="shared" ref="Y447:Y457" si="1278">J447/$C447</f>
        <v>0.98566163019584485</v>
      </c>
      <c r="Z447" s="5">
        <f t="shared" ref="Z447:Z457" si="1279">K447/$C447</f>
        <v>1.0305030524218299</v>
      </c>
      <c r="AA447" s="5">
        <f t="shared" ref="AA447:AA457" si="1280">L447/$C447</f>
        <v>1.0895225885262805</v>
      </c>
      <c r="AB447" s="5">
        <f t="shared" ref="AB447:AB457" si="1281">M447/$C447</f>
        <v>0.30018111943299641</v>
      </c>
      <c r="AC447" s="5">
        <f t="shared" ref="AC447:AC457" si="1282">N447/$C447</f>
        <v>0.26778281391263331</v>
      </c>
      <c r="AD447" s="5">
        <f t="shared" ref="AD447:AD457" si="1283">O447/$C447</f>
        <v>0.29749819334121513</v>
      </c>
      <c r="AE447" s="5">
        <f t="shared" ref="AE447:AE457" si="1284">P447/$C447</f>
        <v>0.26595650109911373</v>
      </c>
      <c r="AF447" s="5"/>
      <c r="AG447" s="12">
        <f t="shared" ref="AG447:AG457" si="1285">R447/R423</f>
        <v>1</v>
      </c>
      <c r="AH447" s="12">
        <f>S447/S423</f>
        <v>0.84178460805014521</v>
      </c>
      <c r="AI447" s="12">
        <f t="shared" ref="AI447:AI457" si="1286">T447/T423</f>
        <v>0.43046239427259969</v>
      </c>
      <c r="AJ447" s="12">
        <f t="shared" ref="AJ447:AJ457" si="1287">U447/U423</f>
        <v>0.42890102795164953</v>
      </c>
      <c r="AK447" s="12">
        <f t="shared" ref="AK447:AK457" si="1288">V447/V423</f>
        <v>0.43014181058512357</v>
      </c>
      <c r="AL447" s="12">
        <f t="shared" ref="AL447:AL457" si="1289">W447/W423</f>
        <v>0.43023884440769089</v>
      </c>
      <c r="AM447" s="12">
        <f t="shared" ref="AM447:AM457" si="1290">X447/X423</f>
        <v>0.48852837528083176</v>
      </c>
      <c r="AN447" s="12">
        <f t="shared" ref="AN447:AN457" si="1291">Y447/Y423</f>
        <v>0.47531021577176846</v>
      </c>
      <c r="AO447" s="12">
        <f t="shared" ref="AO447:AO457" si="1292">Z447/Z423</f>
        <v>0.47703396551950622</v>
      </c>
      <c r="AP447" s="12">
        <f t="shared" ref="AP447:AP457" si="1293">AA447/AA423</f>
        <v>0.48440608293988091</v>
      </c>
      <c r="AQ447" s="12">
        <f t="shared" ref="AQ447:AQ457" si="1294">AB447/AB423</f>
        <v>0.42994036159357346</v>
      </c>
      <c r="AR447" s="12">
        <f t="shared" ref="AR447:AR457" si="1295">AC447/AC423</f>
        <v>0.42975961834525189</v>
      </c>
      <c r="AS447" s="12">
        <f t="shared" ref="AS447:AS457" si="1296">AD447/AD423</f>
        <v>0.42947786944781546</v>
      </c>
      <c r="AT447" s="12">
        <f t="shared" ref="AT447:AT457" si="1297">AE447/AE423</f>
        <v>0.42921801589842346</v>
      </c>
      <c r="AV447" s="5">
        <f>C447/C423</f>
        <v>2.326939990290374</v>
      </c>
      <c r="AW447" s="5">
        <f t="shared" ref="AW447:AW457" si="1298">D447/D423</f>
        <v>1.9587822676827911</v>
      </c>
      <c r="AX447" s="5">
        <f t="shared" ref="AX447:AX457" si="1299">E447/E423</f>
        <v>1.0016601595490542</v>
      </c>
      <c r="AY447" s="5">
        <f t="shared" ref="AY447:AY457" si="1300">F447/F423</f>
        <v>0.99802695381734274</v>
      </c>
      <c r="AZ447" s="5">
        <f t="shared" ref="AZ447:AZ457" si="1301">G447/G423</f>
        <v>1.0009141805464312</v>
      </c>
      <c r="BA447" s="5">
        <f t="shared" ref="BA447:BA457" si="1302">H447/H423</f>
        <v>1.0011399724285739</v>
      </c>
      <c r="BB447" s="5">
        <f t="shared" ref="BB447:BB457" si="1303">I447/I423</f>
        <v>1.1367762128325509</v>
      </c>
      <c r="BC447" s="5">
        <f t="shared" ref="BC447:BC457" si="1304">J447/J423</f>
        <v>1.1060183488728745</v>
      </c>
      <c r="BD447" s="5">
        <f t="shared" ref="BD447:BD457" si="1305">K447/K423</f>
        <v>1.1100294110941384</v>
      </c>
      <c r="BE447" s="5">
        <f t="shared" ref="BE447:BE457" si="1306">L447/L423</f>
        <v>1.1271838859327246</v>
      </c>
      <c r="BF447" s="5">
        <f t="shared" ref="BF447:BF457" si="1307">M447/M423</f>
        <v>1.0004454208319897</v>
      </c>
      <c r="BG447" s="5">
        <f t="shared" ref="BG447:BG457" si="1308">N447/N423</f>
        <v>1.0000248421394953</v>
      </c>
      <c r="BH447" s="5">
        <f t="shared" ref="BH447:BH457" si="1309">O447/O423</f>
        <v>0.99936922936283024</v>
      </c>
      <c r="BI447" s="5">
        <f t="shared" ref="BI447:BI457" si="1310">P447/P423</f>
        <v>0.99876456574713113</v>
      </c>
    </row>
    <row r="448" spans="1:61" x14ac:dyDescent="0.25">
      <c r="A448" s="5" t="s">
        <v>244</v>
      </c>
      <c r="B448" s="5" t="s">
        <v>125</v>
      </c>
      <c r="C448" s="5">
        <v>2.7374700000000001</v>
      </c>
      <c r="D448" s="5">
        <v>2.9575800000000001</v>
      </c>
      <c r="E448" s="5">
        <v>0.82900499999999999</v>
      </c>
      <c r="F448" s="5">
        <v>0.71741299999999997</v>
      </c>
      <c r="G448" s="5">
        <v>0.83031600000000005</v>
      </c>
      <c r="H448" s="5">
        <v>0.73702999999999996</v>
      </c>
      <c r="I448" s="5">
        <v>5.73705</v>
      </c>
      <c r="J448" s="5">
        <v>4.4089499999999999</v>
      </c>
      <c r="K448" s="5">
        <v>4.9285899999999998</v>
      </c>
      <c r="L448" s="5">
        <v>3.7783899999999999</v>
      </c>
      <c r="M448" s="5">
        <v>1.05524</v>
      </c>
      <c r="N448" s="5">
        <v>0.91241499999999998</v>
      </c>
      <c r="O448" s="5">
        <v>1.0124500000000001</v>
      </c>
      <c r="P448" s="5">
        <v>0.88321899999999998</v>
      </c>
      <c r="Q448" s="5"/>
      <c r="R448" s="5">
        <f t="shared" ref="R448:R457" si="1311">C448/$C448</f>
        <v>1</v>
      </c>
      <c r="S448" s="5">
        <f t="shared" ref="S448:S457" si="1312">D448/$C448</f>
        <v>1.0804063606176506</v>
      </c>
      <c r="T448" s="5">
        <f t="shared" si="1273"/>
        <v>0.30283619546515578</v>
      </c>
      <c r="U448" s="5">
        <f t="shared" si="1274"/>
        <v>0.26207154781604913</v>
      </c>
      <c r="V448" s="5">
        <f t="shared" si="1275"/>
        <v>0.30331510482306656</v>
      </c>
      <c r="W448" s="5">
        <f t="shared" si="1276"/>
        <v>0.26923765374597708</v>
      </c>
      <c r="X448" s="5">
        <f t="shared" si="1277"/>
        <v>2.0957489945095289</v>
      </c>
      <c r="Y448" s="5">
        <f t="shared" si="1278"/>
        <v>1.610592992799921</v>
      </c>
      <c r="Z448" s="5">
        <f t="shared" si="1279"/>
        <v>1.8004179041231501</v>
      </c>
      <c r="AA448" s="5">
        <f t="shared" si="1280"/>
        <v>1.3802489159698552</v>
      </c>
      <c r="AB448" s="5">
        <f t="shared" si="1281"/>
        <v>0.38548002352537192</v>
      </c>
      <c r="AC448" s="5">
        <f t="shared" si="1282"/>
        <v>0.33330593577281209</v>
      </c>
      <c r="AD448" s="5">
        <f t="shared" si="1283"/>
        <v>0.36984880199600362</v>
      </c>
      <c r="AE448" s="5">
        <f t="shared" si="1284"/>
        <v>0.32264061341311501</v>
      </c>
      <c r="AF448" s="5"/>
      <c r="AG448" s="12">
        <f t="shared" si="1285"/>
        <v>1</v>
      </c>
      <c r="AH448" s="12">
        <f>S448/S424</f>
        <v>1.0514152860166464</v>
      </c>
      <c r="AI448" s="12">
        <f t="shared" si="1286"/>
        <v>0.51615214499207029</v>
      </c>
      <c r="AJ448" s="12">
        <f t="shared" si="1287"/>
        <v>0.47658447758406469</v>
      </c>
      <c r="AK448" s="12">
        <f t="shared" si="1288"/>
        <v>0.46633324490590505</v>
      </c>
      <c r="AL448" s="12">
        <f t="shared" si="1289"/>
        <v>0.39341158630652662</v>
      </c>
      <c r="AM448" s="12">
        <f t="shared" si="1290"/>
        <v>0.83147133733819867</v>
      </c>
      <c r="AN448" s="12">
        <f t="shared" si="1291"/>
        <v>0.6137358269414408</v>
      </c>
      <c r="AO448" s="12">
        <f t="shared" si="1292"/>
        <v>0.78619006793727031</v>
      </c>
      <c r="AP448" s="12">
        <f t="shared" si="1293"/>
        <v>0.66924263906129411</v>
      </c>
      <c r="AQ448" s="12">
        <f t="shared" si="1294"/>
        <v>0.53223528934590081</v>
      </c>
      <c r="AR448" s="12">
        <f t="shared" si="1295"/>
        <v>0.52606805228640352</v>
      </c>
      <c r="AS448" s="12">
        <f t="shared" si="1296"/>
        <v>0.49708309069146966</v>
      </c>
      <c r="AT448" s="12">
        <f t="shared" si="1297"/>
        <v>0.54320783926736071</v>
      </c>
      <c r="AV448" s="5">
        <f t="shared" ref="AV448:AV457" si="1313">C448/C424</f>
        <v>1.8378695920724013</v>
      </c>
      <c r="AW448" s="5">
        <f t="shared" si="1298"/>
        <v>1.9323641828101008</v>
      </c>
      <c r="AX448" s="5">
        <f t="shared" si="1299"/>
        <v>0.9486203321638712</v>
      </c>
      <c r="AY448" s="5">
        <f t="shared" si="1300"/>
        <v>0.87590011940546331</v>
      </c>
      <c r="AZ448" s="5">
        <f t="shared" si="1301"/>
        <v>0.85705969058501486</v>
      </c>
      <c r="BA448" s="5">
        <f t="shared" si="1302"/>
        <v>0.72303919164173247</v>
      </c>
      <c r="BB448" s="5">
        <f t="shared" si="1303"/>
        <v>1.5281358875736493</v>
      </c>
      <c r="BC448" s="5">
        <f t="shared" si="1304"/>
        <v>1.1279664139010837</v>
      </c>
      <c r="BD448" s="5">
        <f t="shared" si="1305"/>
        <v>1.4449148194512442</v>
      </c>
      <c r="BE448" s="5">
        <f t="shared" si="1306"/>
        <v>1.2299806960490378</v>
      </c>
      <c r="BF448" s="5">
        <f t="shared" si="1307"/>
        <v>0.97817905411668726</v>
      </c>
      <c r="BG448" s="5">
        <f t="shared" si="1308"/>
        <v>0.96684447665793505</v>
      </c>
      <c r="BH448" s="5">
        <f t="shared" si="1309"/>
        <v>0.91357389711521975</v>
      </c>
      <c r="BI448" s="5">
        <f t="shared" si="1310"/>
        <v>0.9983451699648348</v>
      </c>
    </row>
    <row r="449" spans="1:61" x14ac:dyDescent="0.25">
      <c r="A449" s="5" t="s">
        <v>245</v>
      </c>
      <c r="B449" s="5" t="s">
        <v>127</v>
      </c>
      <c r="C449" s="5">
        <v>4.1998100000000003</v>
      </c>
      <c r="D449" s="5">
        <v>4.9489999999999998</v>
      </c>
      <c r="E449" s="5">
        <v>0.99520799999999998</v>
      </c>
      <c r="F449" s="5">
        <v>0.91481100000000004</v>
      </c>
      <c r="G449" s="5">
        <v>0.97704800000000003</v>
      </c>
      <c r="H449" s="5">
        <v>0.90422199999999997</v>
      </c>
      <c r="I449" s="5">
        <v>5.1748799999999999</v>
      </c>
      <c r="J449" s="5">
        <v>4.9441600000000001</v>
      </c>
      <c r="K449" s="5">
        <v>4.9542700000000002</v>
      </c>
      <c r="L449" s="5">
        <v>4.9431700000000003</v>
      </c>
      <c r="M449" s="5">
        <v>1.81209</v>
      </c>
      <c r="N449" s="5">
        <v>1.7757799999999999</v>
      </c>
      <c r="O449" s="5">
        <v>1.7448999999999999</v>
      </c>
      <c r="P449" s="5">
        <v>1.75874</v>
      </c>
      <c r="Q449" s="5"/>
      <c r="R449" s="5">
        <f t="shared" si="1311"/>
        <v>1</v>
      </c>
      <c r="S449" s="5">
        <f t="shared" si="1312"/>
        <v>1.1783866413004396</v>
      </c>
      <c r="T449" s="5">
        <f t="shared" si="1273"/>
        <v>0.23696500555977532</v>
      </c>
      <c r="U449" s="5">
        <f t="shared" si="1274"/>
        <v>0.21782199670937494</v>
      </c>
      <c r="V449" s="5">
        <f t="shared" si="1275"/>
        <v>0.23264100042620975</v>
      </c>
      <c r="W449" s="5">
        <f t="shared" si="1276"/>
        <v>0.21530069217416975</v>
      </c>
      <c r="X449" s="5">
        <f t="shared" si="1277"/>
        <v>1.2321700267393048</v>
      </c>
      <c r="Y449" s="5">
        <f t="shared" si="1278"/>
        <v>1.1772342082141811</v>
      </c>
      <c r="Z449" s="5">
        <f t="shared" si="1279"/>
        <v>1.1796414599708083</v>
      </c>
      <c r="AA449" s="5">
        <f t="shared" si="1280"/>
        <v>1.1769984832647191</v>
      </c>
      <c r="AB449" s="5">
        <f t="shared" si="1281"/>
        <v>0.43146951885918644</v>
      </c>
      <c r="AC449" s="5">
        <f t="shared" si="1282"/>
        <v>0.4228238896521509</v>
      </c>
      <c r="AD449" s="5">
        <f t="shared" si="1283"/>
        <v>0.41547117607701295</v>
      </c>
      <c r="AE449" s="5">
        <f t="shared" si="1284"/>
        <v>0.41876656324928979</v>
      </c>
      <c r="AF449" s="5"/>
      <c r="AG449" s="12">
        <f t="shared" si="1285"/>
        <v>1</v>
      </c>
      <c r="AH449" s="12">
        <f t="shared" ref="AH449:AH457" si="1314">S449/S425</f>
        <v>0.94667047203307531</v>
      </c>
      <c r="AI449" s="12">
        <f t="shared" si="1286"/>
        <v>0.33865924017015558</v>
      </c>
      <c r="AJ449" s="12">
        <f t="shared" si="1287"/>
        <v>0.26256069711940533</v>
      </c>
      <c r="AK449" s="12">
        <f t="shared" si="1288"/>
        <v>0.21642906717332697</v>
      </c>
      <c r="AL449" s="12">
        <f t="shared" si="1289"/>
        <v>0.43726351713098865</v>
      </c>
      <c r="AM449" s="12">
        <f t="shared" si="1290"/>
        <v>0.45160440773281307</v>
      </c>
      <c r="AN449" s="12">
        <f t="shared" si="1291"/>
        <v>0.45446443236248946</v>
      </c>
      <c r="AO449" s="12">
        <f t="shared" si="1292"/>
        <v>0.43413207091924561</v>
      </c>
      <c r="AP449" s="12">
        <f t="shared" si="1293"/>
        <v>0.46404642285412168</v>
      </c>
      <c r="AQ449" s="12">
        <f t="shared" si="1294"/>
        <v>0.43447602989543577</v>
      </c>
      <c r="AR449" s="12">
        <f t="shared" si="1295"/>
        <v>0.36079805863870262</v>
      </c>
      <c r="AS449" s="12">
        <f t="shared" si="1296"/>
        <v>0.32941487468875974</v>
      </c>
      <c r="AT449" s="12">
        <f t="shared" si="1297"/>
        <v>0.41581486986976191</v>
      </c>
      <c r="AV449" s="5">
        <f t="shared" si="1313"/>
        <v>2.3456073722423905</v>
      </c>
      <c r="AW449" s="5">
        <f t="shared" si="1298"/>
        <v>2.2205172382849656</v>
      </c>
      <c r="AX449" s="5">
        <f t="shared" si="1299"/>
        <v>0.79436161042112319</v>
      </c>
      <c r="AY449" s="5">
        <f t="shared" si="1300"/>
        <v>0.61586430682437854</v>
      </c>
      <c r="AZ449" s="5">
        <f t="shared" si="1301"/>
        <v>0.50765761552929933</v>
      </c>
      <c r="BA449" s="5">
        <f t="shared" si="1302"/>
        <v>1.0256485293950839</v>
      </c>
      <c r="BB449" s="5">
        <f t="shared" si="1303"/>
        <v>1.0592866281152449</v>
      </c>
      <c r="BC449" s="5">
        <f t="shared" si="1304"/>
        <v>1.0659951229714084</v>
      </c>
      <c r="BD449" s="5">
        <f t="shared" si="1305"/>
        <v>1.0183033860750388</v>
      </c>
      <c r="BE449" s="5">
        <f t="shared" si="1306"/>
        <v>1.0884707105093376</v>
      </c>
      <c r="BF449" s="5">
        <f t="shared" si="1307"/>
        <v>1.0191101787853394</v>
      </c>
      <c r="BG449" s="5">
        <f t="shared" si="1308"/>
        <v>0.84629058623368325</v>
      </c>
      <c r="BH449" s="5">
        <f t="shared" si="1309"/>
        <v>0.77267795859625821</v>
      </c>
      <c r="BI449" s="5">
        <f t="shared" si="1310"/>
        <v>0.97533842425452388</v>
      </c>
    </row>
    <row r="450" spans="1:61" x14ac:dyDescent="0.25">
      <c r="A450" s="5" t="s">
        <v>246</v>
      </c>
      <c r="B450" s="5" t="s">
        <v>129</v>
      </c>
      <c r="C450" s="5">
        <v>4.7320799999999998</v>
      </c>
      <c r="D450" s="5">
        <v>5.26633</v>
      </c>
      <c r="E450" s="5">
        <v>1.7855300000000001</v>
      </c>
      <c r="F450" s="5">
        <v>1.52016</v>
      </c>
      <c r="G450" s="5">
        <v>1.9203699999999999</v>
      </c>
      <c r="H450" s="5">
        <v>1.5381499999999999</v>
      </c>
      <c r="I450" s="5">
        <v>5.4398900000000001</v>
      </c>
      <c r="J450" s="5">
        <v>4.8461699999999999</v>
      </c>
      <c r="K450" s="5">
        <v>5.4451799999999997</v>
      </c>
      <c r="L450" s="5">
        <v>4.7534599999999996</v>
      </c>
      <c r="M450" s="5">
        <v>2.23468</v>
      </c>
      <c r="N450" s="5">
        <v>2.0459399999999999</v>
      </c>
      <c r="O450" s="5">
        <v>2.4412400000000001</v>
      </c>
      <c r="P450" s="5">
        <v>2.1402899999999998</v>
      </c>
      <c r="Q450" s="5"/>
      <c r="R450" s="5">
        <f t="shared" si="1311"/>
        <v>1</v>
      </c>
      <c r="S450" s="5">
        <f t="shared" si="1312"/>
        <v>1.1128996128552349</v>
      </c>
      <c r="T450" s="5">
        <f t="shared" si="1273"/>
        <v>0.37732455917905028</v>
      </c>
      <c r="U450" s="5">
        <f t="shared" si="1274"/>
        <v>0.32124562560227216</v>
      </c>
      <c r="V450" s="5">
        <f t="shared" si="1275"/>
        <v>0.40581942824297135</v>
      </c>
      <c r="W450" s="5">
        <f t="shared" si="1276"/>
        <v>0.32504733647782791</v>
      </c>
      <c r="X450" s="5">
        <f t="shared" si="1277"/>
        <v>1.149576930229413</v>
      </c>
      <c r="Y450" s="5">
        <f t="shared" si="1278"/>
        <v>1.0241099051579856</v>
      </c>
      <c r="Z450" s="5">
        <f t="shared" si="1279"/>
        <v>1.1506948318709742</v>
      </c>
      <c r="AA450" s="5">
        <f t="shared" si="1280"/>
        <v>1.0045180977498267</v>
      </c>
      <c r="AB450" s="5">
        <f t="shared" si="1281"/>
        <v>0.47224053693090567</v>
      </c>
      <c r="AC450" s="5">
        <f t="shared" si="1282"/>
        <v>0.43235532788963837</v>
      </c>
      <c r="AD450" s="5">
        <f t="shared" si="1283"/>
        <v>0.51589153184223435</v>
      </c>
      <c r="AE450" s="5">
        <f t="shared" si="1284"/>
        <v>0.45229370593903734</v>
      </c>
      <c r="AF450" s="5"/>
      <c r="AG450" s="12">
        <f t="shared" si="1285"/>
        <v>1</v>
      </c>
      <c r="AH450" s="12">
        <f t="shared" si="1314"/>
        <v>0.97908885470024298</v>
      </c>
      <c r="AI450" s="12">
        <f t="shared" si="1286"/>
        <v>0.71991244547458311</v>
      </c>
      <c r="AJ450" s="12">
        <f t="shared" si="1287"/>
        <v>0.67723474386113247</v>
      </c>
      <c r="AK450" s="12">
        <f t="shared" si="1288"/>
        <v>0.64059249850398259</v>
      </c>
      <c r="AL450" s="12">
        <f t="shared" si="1289"/>
        <v>0.67919342730054499</v>
      </c>
      <c r="AM450" s="12">
        <f t="shared" si="1290"/>
        <v>0.73248821754822013</v>
      </c>
      <c r="AN450" s="12">
        <f t="shared" si="1291"/>
        <v>0.72469843881874274</v>
      </c>
      <c r="AO450" s="12">
        <f t="shared" si="1292"/>
        <v>0.72994903890765706</v>
      </c>
      <c r="AP450" s="12">
        <f t="shared" si="1293"/>
        <v>0.70421860784264689</v>
      </c>
      <c r="AQ450" s="12">
        <f t="shared" si="1294"/>
        <v>0.5899263230920212</v>
      </c>
      <c r="AR450" s="12">
        <f t="shared" si="1295"/>
        <v>0.63483433993540461</v>
      </c>
      <c r="AS450" s="12">
        <f t="shared" si="1296"/>
        <v>0.67250323504748943</v>
      </c>
      <c r="AT450" s="12">
        <f t="shared" si="1297"/>
        <v>0.65828838758461072</v>
      </c>
      <c r="AV450" s="5">
        <f t="shared" si="1313"/>
        <v>1.4265197966972345</v>
      </c>
      <c r="AW450" s="5">
        <f t="shared" si="1298"/>
        <v>1.3966896339555188</v>
      </c>
      <c r="AX450" s="5">
        <f t="shared" si="1299"/>
        <v>1.0269693553582111</v>
      </c>
      <c r="AY450" s="5">
        <f t="shared" si="1300"/>
        <v>0.96608876912908637</v>
      </c>
      <c r="AZ450" s="5">
        <f t="shared" si="1301"/>
        <v>0.9138178807316748</v>
      </c>
      <c r="BA450" s="5">
        <f t="shared" si="1302"/>
        <v>0.96888286983087135</v>
      </c>
      <c r="BB450" s="5">
        <f t="shared" si="1303"/>
        <v>1.0449089431800065</v>
      </c>
      <c r="BC450" s="5">
        <f t="shared" si="1304"/>
        <v>1.0337966696105159</v>
      </c>
      <c r="BD450" s="5">
        <f t="shared" si="1305"/>
        <v>1.0412867545818927</v>
      </c>
      <c r="BE450" s="5">
        <f t="shared" si="1306"/>
        <v>1.0045817852901022</v>
      </c>
      <c r="BF450" s="5">
        <f t="shared" si="1307"/>
        <v>0.84154157848357714</v>
      </c>
      <c r="BG450" s="5">
        <f t="shared" si="1308"/>
        <v>0.90560375354107647</v>
      </c>
      <c r="BH450" s="5">
        <f t="shared" si="1309"/>
        <v>0.95933917813817693</v>
      </c>
      <c r="BI450" s="5">
        <f t="shared" si="1310"/>
        <v>0.93906141682534927</v>
      </c>
    </row>
    <row r="451" spans="1:61" x14ac:dyDescent="0.25">
      <c r="A451" s="5" t="s">
        <v>258</v>
      </c>
      <c r="B451" s="5" t="s">
        <v>131</v>
      </c>
      <c r="C451" s="5">
        <v>4.8411999999999997</v>
      </c>
      <c r="D451" s="5">
        <v>5.0444800000000001</v>
      </c>
      <c r="E451" s="5">
        <v>1.9662599999999999</v>
      </c>
      <c r="F451" s="5">
        <v>1.4958499999999999</v>
      </c>
      <c r="G451" s="5">
        <v>1.94072</v>
      </c>
      <c r="H451" s="5">
        <v>1.4779599999999999</v>
      </c>
      <c r="I451" s="5">
        <v>5.3235200000000003</v>
      </c>
      <c r="J451" s="5">
        <v>4.7665300000000004</v>
      </c>
      <c r="K451" s="5">
        <v>5.3076600000000003</v>
      </c>
      <c r="L451" s="5">
        <v>4.7556599999999998</v>
      </c>
      <c r="M451" s="5">
        <v>2.4104100000000002</v>
      </c>
      <c r="N451" s="5">
        <v>2.0561199999999999</v>
      </c>
      <c r="O451" s="5">
        <v>2.3970099999999999</v>
      </c>
      <c r="P451" s="5">
        <v>2.07254</v>
      </c>
      <c r="Q451" s="5"/>
      <c r="R451" s="5">
        <f t="shared" si="1311"/>
        <v>1</v>
      </c>
      <c r="S451" s="5">
        <f t="shared" si="1312"/>
        <v>1.0419895893580104</v>
      </c>
      <c r="T451" s="5">
        <f t="shared" si="1273"/>
        <v>0.40615136742956293</v>
      </c>
      <c r="U451" s="5">
        <f t="shared" si="1274"/>
        <v>0.30898330992315953</v>
      </c>
      <c r="V451" s="5">
        <f t="shared" si="1275"/>
        <v>0.40087581591340993</v>
      </c>
      <c r="W451" s="5">
        <f t="shared" si="1276"/>
        <v>0.30528794513756918</v>
      </c>
      <c r="X451" s="5">
        <f t="shared" si="1277"/>
        <v>1.0996281913575148</v>
      </c>
      <c r="Y451" s="5">
        <f t="shared" si="1278"/>
        <v>0.98457613814756684</v>
      </c>
      <c r="Z451" s="5">
        <f t="shared" si="1279"/>
        <v>1.0963521440965052</v>
      </c>
      <c r="AA451" s="5">
        <f t="shared" si="1280"/>
        <v>0.98233082706766917</v>
      </c>
      <c r="AB451" s="5">
        <f t="shared" si="1281"/>
        <v>0.49789514996281919</v>
      </c>
      <c r="AC451" s="5">
        <f t="shared" si="1282"/>
        <v>0.42471288110385857</v>
      </c>
      <c r="AD451" s="5">
        <f t="shared" si="1283"/>
        <v>0.49512724117987278</v>
      </c>
      <c r="AE451" s="5">
        <f t="shared" si="1284"/>
        <v>0.4281046021647526</v>
      </c>
      <c r="AF451" s="5"/>
      <c r="AG451" s="12">
        <f t="shared" si="1285"/>
        <v>1</v>
      </c>
      <c r="AH451" s="12">
        <f t="shared" si="1314"/>
        <v>0.95399495466233375</v>
      </c>
      <c r="AI451" s="12">
        <f t="shared" si="1286"/>
        <v>0.75042038754331297</v>
      </c>
      <c r="AJ451" s="12">
        <f t="shared" si="1287"/>
        <v>0.80782763972296856</v>
      </c>
      <c r="AK451" s="12">
        <f t="shared" si="1288"/>
        <v>0.81368998515563684</v>
      </c>
      <c r="AL451" s="12">
        <f t="shared" si="1289"/>
        <v>0.80126159732011204</v>
      </c>
      <c r="AM451" s="12">
        <f t="shared" si="1290"/>
        <v>0.81335709021618541</v>
      </c>
      <c r="AN451" s="12">
        <f t="shared" si="1291"/>
        <v>0.82822265248446425</v>
      </c>
      <c r="AO451" s="12">
        <f t="shared" si="1292"/>
        <v>0.80814002570040144</v>
      </c>
      <c r="AP451" s="12">
        <f t="shared" si="1293"/>
        <v>0.82337619813862006</v>
      </c>
      <c r="AQ451" s="12">
        <f t="shared" si="1294"/>
        <v>0.78303401591045441</v>
      </c>
      <c r="AR451" s="12">
        <f t="shared" si="1295"/>
        <v>0.7722931141439312</v>
      </c>
      <c r="AS451" s="12">
        <f t="shared" si="1296"/>
        <v>0.76781906390933607</v>
      </c>
      <c r="AT451" s="12">
        <f t="shared" si="1297"/>
        <v>0.78310983403905388</v>
      </c>
      <c r="AV451" s="5">
        <f t="shared" si="1313"/>
        <v>1.2290959498125078</v>
      </c>
      <c r="AW451" s="5">
        <f t="shared" si="1298"/>
        <v>1.1725513349170413</v>
      </c>
      <c r="AX451" s="5">
        <f t="shared" si="1299"/>
        <v>0.92233865898621836</v>
      </c>
      <c r="AY451" s="5">
        <f t="shared" si="1300"/>
        <v>0.99289768013009849</v>
      </c>
      <c r="AZ451" s="5">
        <f t="shared" si="1301"/>
        <v>1.0001030651577927</v>
      </c>
      <c r="BA451" s="5">
        <f t="shared" si="1302"/>
        <v>0.9848273840064502</v>
      </c>
      <c r="BB451" s="5">
        <f t="shared" si="1303"/>
        <v>0.999693905336</v>
      </c>
      <c r="BC451" s="5">
        <f t="shared" si="1304"/>
        <v>1.0179651077116272</v>
      </c>
      <c r="BD451" s="5">
        <f t="shared" si="1305"/>
        <v>0.99328163246973933</v>
      </c>
      <c r="BE451" s="5">
        <f t="shared" si="1306"/>
        <v>1.0120083503041988</v>
      </c>
      <c r="BF451" s="5">
        <f t="shared" si="1307"/>
        <v>0.96242393752096222</v>
      </c>
      <c r="BG451" s="5">
        <f t="shared" si="1308"/>
        <v>0.94922233866239469</v>
      </c>
      <c r="BH451" s="5">
        <f t="shared" si="1309"/>
        <v>0.9437233016397959</v>
      </c>
      <c r="BI451" s="5">
        <f t="shared" si="1310"/>
        <v>0.96251712527574607</v>
      </c>
    </row>
    <row r="452" spans="1:61" x14ac:dyDescent="0.25">
      <c r="A452" s="5" t="s">
        <v>259</v>
      </c>
      <c r="B452" s="5" t="s">
        <v>133</v>
      </c>
      <c r="C452" s="5">
        <v>5.4283099999999997</v>
      </c>
      <c r="D452" s="5">
        <v>5.4954400000000003</v>
      </c>
      <c r="E452" s="5">
        <v>1.8562099999999999</v>
      </c>
      <c r="F452" s="5">
        <v>1.3955200000000001</v>
      </c>
      <c r="G452" s="5">
        <v>1.91493</v>
      </c>
      <c r="H452" s="5">
        <v>1.4352199999999999</v>
      </c>
      <c r="I452" s="5">
        <v>5.3651499999999999</v>
      </c>
      <c r="J452" s="5">
        <v>4.7606200000000003</v>
      </c>
      <c r="K452" s="5">
        <v>5.3590200000000001</v>
      </c>
      <c r="L452" s="5">
        <v>4.67326</v>
      </c>
      <c r="M452" s="5">
        <v>2.39514</v>
      </c>
      <c r="N452" s="5">
        <v>2.0457000000000001</v>
      </c>
      <c r="O452" s="5">
        <v>2.3821699999999999</v>
      </c>
      <c r="P452" s="5">
        <v>2.0427</v>
      </c>
      <c r="Q452" s="5"/>
      <c r="R452" s="5">
        <f t="shared" si="1311"/>
        <v>1</v>
      </c>
      <c r="S452" s="5">
        <f t="shared" si="1312"/>
        <v>1.0123666481833205</v>
      </c>
      <c r="T452" s="5">
        <f t="shared" si="1273"/>
        <v>0.34194988863937392</v>
      </c>
      <c r="U452" s="5">
        <f t="shared" si="1274"/>
        <v>0.25708185420508411</v>
      </c>
      <c r="V452" s="5">
        <f t="shared" si="1275"/>
        <v>0.35276725168606804</v>
      </c>
      <c r="W452" s="5">
        <f t="shared" si="1276"/>
        <v>0.26439536430307037</v>
      </c>
      <c r="X452" s="5">
        <f t="shared" si="1277"/>
        <v>0.98836470282647826</v>
      </c>
      <c r="Y452" s="5">
        <f t="shared" si="1278"/>
        <v>0.87699855019333839</v>
      </c>
      <c r="Z452" s="5">
        <f t="shared" si="1279"/>
        <v>0.98723543791714186</v>
      </c>
      <c r="AA452" s="5">
        <f t="shared" si="1280"/>
        <v>0.86090514358980974</v>
      </c>
      <c r="AB452" s="5">
        <f t="shared" si="1281"/>
        <v>0.44123124876803282</v>
      </c>
      <c r="AC452" s="5">
        <f t="shared" si="1282"/>
        <v>0.37685762235391868</v>
      </c>
      <c r="AD452" s="5">
        <f t="shared" si="1283"/>
        <v>0.43884192317682669</v>
      </c>
      <c r="AE452" s="5">
        <f t="shared" si="1284"/>
        <v>0.37630496416011616</v>
      </c>
      <c r="AF452" s="5"/>
      <c r="AG452" s="12">
        <f t="shared" si="1285"/>
        <v>1</v>
      </c>
      <c r="AH452" s="12">
        <f t="shared" si="1314"/>
        <v>0.98420678551022656</v>
      </c>
      <c r="AI452" s="12">
        <f t="shared" si="1286"/>
        <v>0.85262621171695796</v>
      </c>
      <c r="AJ452" s="12">
        <f t="shared" si="1287"/>
        <v>0.86981657086904574</v>
      </c>
      <c r="AK452" s="12">
        <f t="shared" si="1288"/>
        <v>0.88748992382672653</v>
      </c>
      <c r="AL452" s="12">
        <f t="shared" si="1289"/>
        <v>0.8976249146052212</v>
      </c>
      <c r="AM452" s="12">
        <f t="shared" si="1290"/>
        <v>0.91650064013357102</v>
      </c>
      <c r="AN452" s="12">
        <f t="shared" si="1291"/>
        <v>0.92535241344615271</v>
      </c>
      <c r="AO452" s="12">
        <f t="shared" si="1292"/>
        <v>0.93168882821309418</v>
      </c>
      <c r="AP452" s="12">
        <f t="shared" si="1293"/>
        <v>0.93517301218112581</v>
      </c>
      <c r="AQ452" s="12">
        <f t="shared" si="1294"/>
        <v>0.8334152744842438</v>
      </c>
      <c r="AR452" s="12">
        <f t="shared" si="1295"/>
        <v>0.87291427032406843</v>
      </c>
      <c r="AS452" s="12">
        <f t="shared" si="1296"/>
        <v>0.82422761392298249</v>
      </c>
      <c r="AT452" s="12">
        <f t="shared" si="1297"/>
        <v>0.87845337536828649</v>
      </c>
      <c r="AV452" s="5">
        <f t="shared" si="1313"/>
        <v>1.069503934556717</v>
      </c>
      <c r="AW452" s="5">
        <f t="shared" si="1298"/>
        <v>1.0526130295206062</v>
      </c>
      <c r="AX452" s="5">
        <f t="shared" si="1299"/>
        <v>0.91188708813747499</v>
      </c>
      <c r="AY452" s="5">
        <f t="shared" si="1300"/>
        <v>0.93027224488707583</v>
      </c>
      <c r="AZ452" s="5">
        <f t="shared" si="1301"/>
        <v>0.94917396541212518</v>
      </c>
      <c r="BA452" s="5">
        <f t="shared" si="1302"/>
        <v>0.96001337792642127</v>
      </c>
      <c r="BB452" s="5">
        <f t="shared" si="1303"/>
        <v>0.98020104064660407</v>
      </c>
      <c r="BC452" s="5">
        <f t="shared" si="1304"/>
        <v>0.98966804703221412</v>
      </c>
      <c r="BD452" s="5">
        <f t="shared" si="1305"/>
        <v>0.99644486755644146</v>
      </c>
      <c r="BE452" s="5">
        <f t="shared" si="1306"/>
        <v>1.0001712160189706</v>
      </c>
      <c r="BF452" s="5">
        <f t="shared" si="1307"/>
        <v>0.89134091518056502</v>
      </c>
      <c r="BG452" s="5">
        <f t="shared" si="1308"/>
        <v>0.93358524664229681</v>
      </c>
      <c r="BH452" s="5">
        <f t="shared" si="1309"/>
        <v>0.88151467606092448</v>
      </c>
      <c r="BI452" s="5">
        <f t="shared" si="1310"/>
        <v>0.93950934128101105</v>
      </c>
    </row>
    <row r="453" spans="1:61" x14ac:dyDescent="0.25">
      <c r="A453" s="5" t="s">
        <v>260</v>
      </c>
      <c r="B453" s="5" t="s">
        <v>135</v>
      </c>
      <c r="C453" s="5">
        <v>4.9240899999999996</v>
      </c>
      <c r="D453" s="5">
        <v>5.1240199999999998</v>
      </c>
      <c r="E453" s="5">
        <v>2.08135</v>
      </c>
      <c r="F453" s="5">
        <v>1.5048299999999999</v>
      </c>
      <c r="G453" s="5">
        <v>2.1119300000000001</v>
      </c>
      <c r="H453" s="5">
        <v>1.51119</v>
      </c>
      <c r="I453" s="5">
        <v>4.7562899999999999</v>
      </c>
      <c r="J453" s="5">
        <v>4.1973099999999999</v>
      </c>
      <c r="K453" s="5">
        <v>4.7256999999999998</v>
      </c>
      <c r="L453" s="5">
        <v>4.1393199999999997</v>
      </c>
      <c r="M453" s="5">
        <v>2.5245799999999998</v>
      </c>
      <c r="N453" s="5">
        <v>2.1047199999999999</v>
      </c>
      <c r="O453" s="5">
        <v>2.5320399999999998</v>
      </c>
      <c r="P453" s="5">
        <v>2.10243</v>
      </c>
      <c r="Q453" s="5"/>
      <c r="R453" s="5">
        <f t="shared" si="1311"/>
        <v>1</v>
      </c>
      <c r="S453" s="5">
        <f t="shared" si="1312"/>
        <v>1.0406024260320181</v>
      </c>
      <c r="T453" s="5">
        <f t="shared" si="1273"/>
        <v>0.42268723764187904</v>
      </c>
      <c r="U453" s="5">
        <f t="shared" si="1274"/>
        <v>0.30560570582584801</v>
      </c>
      <c r="V453" s="5">
        <f t="shared" si="1275"/>
        <v>0.42889752218176358</v>
      </c>
      <c r="W453" s="5">
        <f t="shared" si="1276"/>
        <v>0.30689731503689011</v>
      </c>
      <c r="X453" s="5">
        <f t="shared" si="1277"/>
        <v>0.96592263748225571</v>
      </c>
      <c r="Y453" s="5">
        <f t="shared" si="1278"/>
        <v>0.85240318515705449</v>
      </c>
      <c r="Z453" s="5">
        <f t="shared" si="1279"/>
        <v>0.95971032211027829</v>
      </c>
      <c r="AA453" s="5">
        <f t="shared" si="1280"/>
        <v>0.84062638985071347</v>
      </c>
      <c r="AB453" s="5">
        <f t="shared" si="1281"/>
        <v>0.5126998084925336</v>
      </c>
      <c r="AC453" s="5">
        <f t="shared" si="1282"/>
        <v>0.42743329224283066</v>
      </c>
      <c r="AD453" s="5">
        <f t="shared" si="1283"/>
        <v>0.51421480923378737</v>
      </c>
      <c r="AE453" s="5">
        <f t="shared" si="1284"/>
        <v>0.42696823169357184</v>
      </c>
      <c r="AF453" s="5"/>
      <c r="AG453" s="12">
        <f t="shared" si="1285"/>
        <v>1</v>
      </c>
      <c r="AH453" s="12">
        <f t="shared" si="1314"/>
        <v>1.0050287409257324</v>
      </c>
      <c r="AI453" s="12">
        <f t="shared" si="1286"/>
        <v>0.93629044104346981</v>
      </c>
      <c r="AJ453" s="12">
        <f t="shared" si="1287"/>
        <v>0.95831946658515688</v>
      </c>
      <c r="AK453" s="12">
        <f t="shared" si="1288"/>
        <v>0.94862475049436823</v>
      </c>
      <c r="AL453" s="12">
        <f t="shared" si="1289"/>
        <v>0.9674150590617463</v>
      </c>
      <c r="AM453" s="12">
        <f t="shared" si="1290"/>
        <v>0.96574439374122911</v>
      </c>
      <c r="AN453" s="12">
        <f t="shared" si="1291"/>
        <v>0.98237677122036726</v>
      </c>
      <c r="AO453" s="12">
        <f t="shared" si="1292"/>
        <v>0.96275675829766061</v>
      </c>
      <c r="AP453" s="12">
        <f t="shared" si="1293"/>
        <v>0.97018232926064607</v>
      </c>
      <c r="AQ453" s="12">
        <f t="shared" si="1294"/>
        <v>0.93194691652705597</v>
      </c>
      <c r="AR453" s="12">
        <f t="shared" si="1295"/>
        <v>0.93701356004482772</v>
      </c>
      <c r="AS453" s="12">
        <f t="shared" si="1296"/>
        <v>0.93285081409943493</v>
      </c>
      <c r="AT453" s="12">
        <f t="shared" si="1297"/>
        <v>0.91811791993128056</v>
      </c>
      <c r="AV453" s="5">
        <f t="shared" si="1313"/>
        <v>1.0098004634661526</v>
      </c>
      <c r="AW453" s="5">
        <f t="shared" si="1298"/>
        <v>1.0148784883836084</v>
      </c>
      <c r="AX453" s="5">
        <f t="shared" si="1299"/>
        <v>0.94546652130462439</v>
      </c>
      <c r="AY453" s="5">
        <f t="shared" si="1300"/>
        <v>0.96771144150632771</v>
      </c>
      <c r="AZ453" s="5">
        <f t="shared" si="1301"/>
        <v>0.95792171270467641</v>
      </c>
      <c r="BA453" s="5">
        <f t="shared" si="1302"/>
        <v>0.97689617500468673</v>
      </c>
      <c r="BB453" s="5">
        <f t="shared" si="1303"/>
        <v>0.97520913638973172</v>
      </c>
      <c r="BC453" s="5">
        <f t="shared" si="1304"/>
        <v>0.99200451887670937</v>
      </c>
      <c r="BD453" s="5">
        <f t="shared" si="1305"/>
        <v>0.97219222073414835</v>
      </c>
      <c r="BE453" s="5">
        <f t="shared" si="1306"/>
        <v>0.97969056573407198</v>
      </c>
      <c r="BF453" s="5">
        <f t="shared" si="1307"/>
        <v>0.94108042823487303</v>
      </c>
      <c r="BG453" s="5">
        <f t="shared" si="1308"/>
        <v>0.94619672720733672</v>
      </c>
      <c r="BH453" s="5">
        <f t="shared" si="1309"/>
        <v>0.94199318442238722</v>
      </c>
      <c r="BI453" s="5">
        <f t="shared" si="1310"/>
        <v>0.92711590106318709</v>
      </c>
    </row>
    <row r="454" spans="1:61" x14ac:dyDescent="0.25">
      <c r="A454" s="5" t="s">
        <v>261</v>
      </c>
      <c r="B454" s="5" t="s">
        <v>137</v>
      </c>
      <c r="C454" s="5">
        <v>4.6095899999999999</v>
      </c>
      <c r="D454" s="5">
        <v>4.79983</v>
      </c>
      <c r="E454" s="5">
        <v>2.1694599999999999</v>
      </c>
      <c r="F454" s="5">
        <v>1.5384599999999999</v>
      </c>
      <c r="G454" s="5">
        <v>2.16248</v>
      </c>
      <c r="H454" s="5">
        <v>1.5322100000000001</v>
      </c>
      <c r="I454" s="5">
        <v>4.72051</v>
      </c>
      <c r="J454" s="5">
        <v>4.08507</v>
      </c>
      <c r="K454" s="5">
        <v>4.6440000000000001</v>
      </c>
      <c r="L454" s="5">
        <v>4.0568</v>
      </c>
      <c r="M454" s="5">
        <v>2.61415</v>
      </c>
      <c r="N454" s="5">
        <v>2.17631</v>
      </c>
      <c r="O454" s="5">
        <v>2.63347</v>
      </c>
      <c r="P454" s="5">
        <v>2.1696800000000001</v>
      </c>
      <c r="Q454" s="5"/>
      <c r="R454" s="5">
        <f t="shared" si="1311"/>
        <v>1</v>
      </c>
      <c r="S454" s="5">
        <f t="shared" si="1312"/>
        <v>1.0412704817565119</v>
      </c>
      <c r="T454" s="5">
        <f t="shared" si="1273"/>
        <v>0.47064055588457976</v>
      </c>
      <c r="U454" s="5">
        <f t="shared" si="1274"/>
        <v>0.33375202566822648</v>
      </c>
      <c r="V454" s="5">
        <f t="shared" si="1275"/>
        <v>0.46912632142988858</v>
      </c>
      <c r="W454" s="5">
        <f t="shared" si="1276"/>
        <v>0.33239615670808037</v>
      </c>
      <c r="X454" s="5">
        <f t="shared" si="1277"/>
        <v>1.0240628776095055</v>
      </c>
      <c r="Y454" s="5">
        <f t="shared" si="1278"/>
        <v>0.88621113808386431</v>
      </c>
      <c r="Z454" s="5">
        <f t="shared" si="1279"/>
        <v>1.0074648721469806</v>
      </c>
      <c r="AA454" s="5">
        <f t="shared" si="1280"/>
        <v>0.8800782716033313</v>
      </c>
      <c r="AB454" s="5">
        <f t="shared" si="1281"/>
        <v>0.56711117474656103</v>
      </c>
      <c r="AC454" s="5">
        <f t="shared" si="1282"/>
        <v>0.47212658826489995</v>
      </c>
      <c r="AD454" s="5">
        <f t="shared" si="1283"/>
        <v>0.57130243687616467</v>
      </c>
      <c r="AE454" s="5">
        <f t="shared" si="1284"/>
        <v>0.47068828247197692</v>
      </c>
      <c r="AF454" s="5"/>
      <c r="AG454" s="12">
        <f t="shared" si="1285"/>
        <v>1</v>
      </c>
      <c r="AH454" s="12">
        <f t="shared" si="1314"/>
        <v>1.016762893065021</v>
      </c>
      <c r="AI454" s="12">
        <f t="shared" si="1286"/>
        <v>1.0061091595389415</v>
      </c>
      <c r="AJ454" s="12">
        <f t="shared" si="1287"/>
        <v>1.0168096025056965</v>
      </c>
      <c r="AK454" s="12">
        <f t="shared" si="1288"/>
        <v>1.0004159248401214</v>
      </c>
      <c r="AL454" s="12">
        <f t="shared" si="1289"/>
        <v>1.0058705613632974</v>
      </c>
      <c r="AM454" s="12">
        <f t="shared" si="1290"/>
        <v>1.0271872807344475</v>
      </c>
      <c r="AN454" s="12">
        <f t="shared" si="1291"/>
        <v>1.0189894341752685</v>
      </c>
      <c r="AO454" s="12">
        <f t="shared" si="1292"/>
        <v>1.0040872542080896</v>
      </c>
      <c r="AP454" s="12">
        <f t="shared" si="1293"/>
        <v>1.0117551741912039</v>
      </c>
      <c r="AQ454" s="12">
        <f t="shared" si="1294"/>
        <v>0.98522674723984172</v>
      </c>
      <c r="AR454" s="12">
        <f t="shared" si="1295"/>
        <v>0.99534898341709599</v>
      </c>
      <c r="AS454" s="12">
        <f t="shared" si="1296"/>
        <v>0.98549180729293306</v>
      </c>
      <c r="AT454" s="12">
        <f t="shared" si="1297"/>
        <v>1.0031203147385273</v>
      </c>
      <c r="AV454" s="5">
        <f t="shared" si="1313"/>
        <v>0.96430700743272779</v>
      </c>
      <c r="AW454" s="5">
        <f t="shared" si="1298"/>
        <v>0.98047158268017309</v>
      </c>
      <c r="AX454" s="5">
        <f t="shared" si="1299"/>
        <v>0.9701981127856536</v>
      </c>
      <c r="AY454" s="5">
        <f t="shared" si="1300"/>
        <v>0.98051662492112968</v>
      </c>
      <c r="AZ454" s="5">
        <f t="shared" si="1301"/>
        <v>0.96470808667062213</v>
      </c>
      <c r="BA454" s="5">
        <f t="shared" si="1302"/>
        <v>0.96996803089291939</v>
      </c>
      <c r="BB454" s="5">
        <f t="shared" si="1303"/>
        <v>0.99052389275799624</v>
      </c>
      <c r="BC454" s="5">
        <f t="shared" si="1304"/>
        <v>0.98261865187512176</v>
      </c>
      <c r="BD454" s="5">
        <f t="shared" si="1305"/>
        <v>0.96824837530674757</v>
      </c>
      <c r="BE454" s="5">
        <f t="shared" si="1306"/>
        <v>0.97564260427889793</v>
      </c>
      <c r="BF454" s="5">
        <f t="shared" si="1307"/>
        <v>0.9500610562735321</v>
      </c>
      <c r="BG454" s="5">
        <f t="shared" si="1308"/>
        <v>0.95982199955014758</v>
      </c>
      <c r="BH454" s="5">
        <f t="shared" si="1309"/>
        <v>0.95031665554011868</v>
      </c>
      <c r="BI454" s="5">
        <f t="shared" si="1310"/>
        <v>0.96731594880048521</v>
      </c>
    </row>
    <row r="455" spans="1:61" x14ac:dyDescent="0.25">
      <c r="A455" s="5" t="s">
        <v>262</v>
      </c>
      <c r="B455" s="5" t="s">
        <v>139</v>
      </c>
      <c r="C455" s="5">
        <v>4.4846199999999996</v>
      </c>
      <c r="D455" s="5">
        <v>4.5985399999999998</v>
      </c>
      <c r="E455" s="5">
        <v>2.2699799999999999</v>
      </c>
      <c r="F455" s="5">
        <v>1.6154500000000001</v>
      </c>
      <c r="G455" s="5">
        <v>2.2768299999999999</v>
      </c>
      <c r="H455" s="5">
        <v>1.6238900000000001</v>
      </c>
      <c r="I455" s="5">
        <v>4.6537100000000002</v>
      </c>
      <c r="J455" s="5">
        <v>4.0670700000000002</v>
      </c>
      <c r="K455" s="5">
        <v>4.6463900000000002</v>
      </c>
      <c r="L455" s="5">
        <v>4.0795399999999997</v>
      </c>
      <c r="M455" s="5">
        <v>2.8228300000000002</v>
      </c>
      <c r="N455" s="5">
        <v>2.3496199999999998</v>
      </c>
      <c r="O455" s="5">
        <v>2.9386700000000001</v>
      </c>
      <c r="P455" s="5">
        <v>2.41344</v>
      </c>
      <c r="Q455" s="5"/>
      <c r="R455" s="5">
        <f t="shared" si="1311"/>
        <v>1</v>
      </c>
      <c r="S455" s="5">
        <f t="shared" si="1312"/>
        <v>1.0254023752291164</v>
      </c>
      <c r="T455" s="5">
        <f t="shared" si="1273"/>
        <v>0.50616997649745132</v>
      </c>
      <c r="U455" s="5">
        <f t="shared" si="1274"/>
        <v>0.3602200409399236</v>
      </c>
      <c r="V455" s="5">
        <f t="shared" si="1275"/>
        <v>0.50769741917932854</v>
      </c>
      <c r="W455" s="5">
        <f t="shared" si="1276"/>
        <v>0.3621020287114628</v>
      </c>
      <c r="X455" s="5">
        <f t="shared" si="1277"/>
        <v>1.0377044208873887</v>
      </c>
      <c r="Y455" s="5">
        <f t="shared" si="1278"/>
        <v>0.90689289170542886</v>
      </c>
      <c r="Z455" s="5">
        <f t="shared" si="1279"/>
        <v>1.0360721755689446</v>
      </c>
      <c r="AA455" s="5">
        <f t="shared" si="1280"/>
        <v>0.90967350633944466</v>
      </c>
      <c r="AB455" s="5">
        <f t="shared" si="1281"/>
        <v>0.62944686506326075</v>
      </c>
      <c r="AC455" s="5">
        <f t="shared" si="1282"/>
        <v>0.52392844878718825</v>
      </c>
      <c r="AD455" s="5">
        <f t="shared" si="1283"/>
        <v>0.65527737021196897</v>
      </c>
      <c r="AE455" s="5">
        <f t="shared" si="1284"/>
        <v>0.53815930892695485</v>
      </c>
      <c r="AF455" s="5"/>
      <c r="AG455" s="12">
        <f t="shared" si="1285"/>
        <v>1</v>
      </c>
      <c r="AH455" s="12">
        <f t="shared" si="1314"/>
        <v>0.99005461088696123</v>
      </c>
      <c r="AI455" s="12">
        <f t="shared" si="1286"/>
        <v>0.9620704296031547</v>
      </c>
      <c r="AJ455" s="12">
        <f t="shared" si="1287"/>
        <v>0.97145293525900178</v>
      </c>
      <c r="AK455" s="12">
        <f t="shared" si="1288"/>
        <v>0.96600617817366796</v>
      </c>
      <c r="AL455" s="12">
        <f t="shared" si="1289"/>
        <v>0.97329967094205416</v>
      </c>
      <c r="AM455" s="12">
        <f t="shared" si="1290"/>
        <v>0.97384995046914979</v>
      </c>
      <c r="AN455" s="12">
        <f t="shared" si="1291"/>
        <v>0.98014644330197187</v>
      </c>
      <c r="AO455" s="12">
        <f t="shared" si="1292"/>
        <v>0.97683684761011702</v>
      </c>
      <c r="AP455" s="12">
        <f t="shared" si="1293"/>
        <v>0.9895181640420756</v>
      </c>
      <c r="AQ455" s="12">
        <f t="shared" si="1294"/>
        <v>0.97660354908845914</v>
      </c>
      <c r="AR455" s="12">
        <f t="shared" si="1295"/>
        <v>0.98746803140102035</v>
      </c>
      <c r="AS455" s="12">
        <f t="shared" si="1296"/>
        <v>1.0200275586720167</v>
      </c>
      <c r="AT455" s="12">
        <f t="shared" si="1297"/>
        <v>1.0130531562400582</v>
      </c>
      <c r="AV455" s="5">
        <f t="shared" si="1313"/>
        <v>1.0047924933288221</v>
      </c>
      <c r="AW455" s="5">
        <f t="shared" si="1298"/>
        <v>0.99479944100480677</v>
      </c>
      <c r="AX455" s="5">
        <f t="shared" si="1299"/>
        <v>0.96668114571888486</v>
      </c>
      <c r="AY455" s="5">
        <f t="shared" si="1300"/>
        <v>0.97610861697049534</v>
      </c>
      <c r="AZ455" s="5">
        <f t="shared" si="1301"/>
        <v>0.97063575633816623</v>
      </c>
      <c r="BA455" s="5">
        <f t="shared" si="1302"/>
        <v>0.97796420312198884</v>
      </c>
      <c r="BB455" s="5">
        <f t="shared" si="1303"/>
        <v>0.97851711986004686</v>
      </c>
      <c r="BC455" s="5">
        <f t="shared" si="1304"/>
        <v>0.98484378859276545</v>
      </c>
      <c r="BD455" s="5">
        <f t="shared" si="1305"/>
        <v>0.98151833168563629</v>
      </c>
      <c r="BE455" s="5">
        <f t="shared" si="1306"/>
        <v>0.99426042324199559</v>
      </c>
      <c r="BF455" s="5">
        <f t="shared" si="1307"/>
        <v>0.98128391508236967</v>
      </c>
      <c r="BG455" s="5">
        <f t="shared" si="1308"/>
        <v>0.99220046535393491</v>
      </c>
      <c r="BH455" s="5">
        <f t="shared" si="1309"/>
        <v>1.0249160339421672</v>
      </c>
      <c r="BI455" s="5">
        <f t="shared" si="1310"/>
        <v>1.0179082067330809</v>
      </c>
    </row>
    <row r="456" spans="1:61" x14ac:dyDescent="0.25">
      <c r="A456" s="5" t="s">
        <v>263</v>
      </c>
      <c r="B456" s="5" t="s">
        <v>141</v>
      </c>
      <c r="C456" s="5">
        <v>4.3819400000000002</v>
      </c>
      <c r="D456" s="5">
        <v>4.4764699999999999</v>
      </c>
      <c r="E456" s="5">
        <v>2.5487500000000001</v>
      </c>
      <c r="F456" s="5">
        <v>1.80924</v>
      </c>
      <c r="G456" s="5">
        <v>2.5445700000000002</v>
      </c>
      <c r="H456" s="5">
        <v>1.80724</v>
      </c>
      <c r="I456" s="5">
        <v>4.6736000000000004</v>
      </c>
      <c r="J456" s="5">
        <v>4.0886399999999998</v>
      </c>
      <c r="K456" s="5">
        <v>4.6932700000000001</v>
      </c>
      <c r="L456" s="5">
        <v>4.0722699999999996</v>
      </c>
      <c r="M456" s="5">
        <v>2.9557699999999998</v>
      </c>
      <c r="N456" s="5">
        <v>2.4554100000000001</v>
      </c>
      <c r="O456" s="5">
        <v>2.9312200000000002</v>
      </c>
      <c r="P456" s="5">
        <v>2.44509</v>
      </c>
      <c r="Q456" s="5"/>
      <c r="R456" s="5">
        <f t="shared" si="1311"/>
        <v>1</v>
      </c>
      <c r="S456" s="5">
        <f t="shared" si="1312"/>
        <v>1.0215726367773177</v>
      </c>
      <c r="T456" s="5">
        <f t="shared" si="1273"/>
        <v>0.58164876744090521</v>
      </c>
      <c r="U456" s="5">
        <f t="shared" si="1274"/>
        <v>0.41288561687289188</v>
      </c>
      <c r="V456" s="5">
        <f t="shared" si="1275"/>
        <v>0.58069485205183091</v>
      </c>
      <c r="W456" s="5">
        <f t="shared" si="1276"/>
        <v>0.4124291980264449</v>
      </c>
      <c r="X456" s="5">
        <f t="shared" si="1277"/>
        <v>1.0665595603773672</v>
      </c>
      <c r="Y456" s="5">
        <f t="shared" si="1278"/>
        <v>0.93306617616854626</v>
      </c>
      <c r="Z456" s="5">
        <f t="shared" si="1279"/>
        <v>1.0710484397321733</v>
      </c>
      <c r="AA456" s="5">
        <f t="shared" si="1280"/>
        <v>0.92933038791037748</v>
      </c>
      <c r="AB456" s="5">
        <f t="shared" si="1281"/>
        <v>0.67453456688133562</v>
      </c>
      <c r="AC456" s="5">
        <f t="shared" si="1282"/>
        <v>0.56034769987722333</v>
      </c>
      <c r="AD456" s="5">
        <f t="shared" si="1283"/>
        <v>0.66893202554119868</v>
      </c>
      <c r="AE456" s="5">
        <f t="shared" si="1284"/>
        <v>0.55799257862955676</v>
      </c>
      <c r="AF456" s="5"/>
      <c r="AG456" s="12">
        <f t="shared" si="1285"/>
        <v>1</v>
      </c>
      <c r="AH456" s="12">
        <f t="shared" si="1314"/>
        <v>0.99655546500527148</v>
      </c>
      <c r="AI456" s="12">
        <f t="shared" si="1286"/>
        <v>0.99040026395156178</v>
      </c>
      <c r="AJ456" s="12">
        <f t="shared" si="1287"/>
        <v>0.97640126674772576</v>
      </c>
      <c r="AK456" s="12">
        <f t="shared" si="1288"/>
        <v>0.98896326758919229</v>
      </c>
      <c r="AL456" s="12">
        <f t="shared" si="1289"/>
        <v>0.97756471552676338</v>
      </c>
      <c r="AM456" s="12">
        <f t="shared" si="1290"/>
        <v>0.96069014598226343</v>
      </c>
      <c r="AN456" s="12">
        <f t="shared" si="1291"/>
        <v>0.95700674353269366</v>
      </c>
      <c r="AO456" s="12">
        <f t="shared" si="1292"/>
        <v>0.97035479635711863</v>
      </c>
      <c r="AP456" s="12">
        <f t="shared" si="1293"/>
        <v>0.96134112189385701</v>
      </c>
      <c r="AQ456" s="12">
        <f t="shared" si="1294"/>
        <v>0.95995913252755471</v>
      </c>
      <c r="AR456" s="12">
        <f t="shared" si="1295"/>
        <v>0.95483783083494711</v>
      </c>
      <c r="AS456" s="12">
        <f t="shared" si="1296"/>
        <v>0.94292670101069975</v>
      </c>
      <c r="AT456" s="12">
        <f t="shared" si="1297"/>
        <v>0.94113660014718858</v>
      </c>
      <c r="AV456" s="5">
        <f t="shared" si="1313"/>
        <v>1.0368805133835612</v>
      </c>
      <c r="AW456" s="5">
        <f t="shared" si="1298"/>
        <v>1.0333089421698596</v>
      </c>
      <c r="AX456" s="5">
        <f t="shared" si="1299"/>
        <v>1.02692673414131</v>
      </c>
      <c r="AY456" s="5">
        <f t="shared" si="1300"/>
        <v>1.0124114467337413</v>
      </c>
      <c r="AZ456" s="5">
        <f t="shared" si="1301"/>
        <v>1.0254367406153659</v>
      </c>
      <c r="BA456" s="5">
        <f t="shared" si="1302"/>
        <v>1.0136178041010453</v>
      </c>
      <c r="BB456" s="5">
        <f t="shared" si="1303"/>
        <v>0.99612089176861773</v>
      </c>
      <c r="BC456" s="5">
        <f t="shared" si="1304"/>
        <v>0.9923016435457096</v>
      </c>
      <c r="BD456" s="5">
        <f t="shared" si="1305"/>
        <v>1.0061419794109703</v>
      </c>
      <c r="BE456" s="5">
        <f t="shared" si="1306"/>
        <v>0.99679587600603126</v>
      </c>
      <c r="BF456" s="5">
        <f t="shared" si="1307"/>
        <v>0.99536291816240896</v>
      </c>
      <c r="BG456" s="5">
        <f t="shared" si="1308"/>
        <v>0.99005274023418599</v>
      </c>
      <c r="BH456" s="5">
        <f t="shared" si="1309"/>
        <v>0.9777023218270422</v>
      </c>
      <c r="BI456" s="5">
        <f t="shared" si="1310"/>
        <v>0.97584620112467624</v>
      </c>
    </row>
    <row r="457" spans="1:61" x14ac:dyDescent="0.25">
      <c r="A457" s="5" t="s">
        <v>264</v>
      </c>
      <c r="B457" s="5" t="s">
        <v>143</v>
      </c>
      <c r="C457" s="5">
        <v>3.7934199999999998</v>
      </c>
      <c r="D457" s="5">
        <v>3.9168699999999999</v>
      </c>
      <c r="E457" s="5">
        <v>2.52217</v>
      </c>
      <c r="F457" s="5">
        <v>1.8395900000000001</v>
      </c>
      <c r="G457" s="5">
        <v>2.5204499999999999</v>
      </c>
      <c r="H457" s="5">
        <v>1.83708</v>
      </c>
      <c r="I457" s="5">
        <v>4.5475899999999996</v>
      </c>
      <c r="J457" s="5">
        <v>4.00406</v>
      </c>
      <c r="K457" s="5">
        <v>4.5293700000000001</v>
      </c>
      <c r="L457" s="5">
        <v>3.9975299999999998</v>
      </c>
      <c r="M457" s="5">
        <v>2.9168099999999999</v>
      </c>
      <c r="N457" s="5">
        <v>2.4573900000000002</v>
      </c>
      <c r="O457" s="5">
        <v>2.9156</v>
      </c>
      <c r="P457" s="5">
        <v>2.4466199999999998</v>
      </c>
      <c r="Q457" s="5"/>
      <c r="R457" s="5">
        <f t="shared" si="1311"/>
        <v>1</v>
      </c>
      <c r="S457" s="5">
        <f t="shared" si="1312"/>
        <v>1.0325431932135118</v>
      </c>
      <c r="T457" s="5">
        <f t="shared" si="1273"/>
        <v>0.66488023999451684</v>
      </c>
      <c r="U457" s="5">
        <f t="shared" si="1274"/>
        <v>0.48494234753863275</v>
      </c>
      <c r="V457" s="5">
        <f t="shared" si="1275"/>
        <v>0.66442682328874736</v>
      </c>
      <c r="W457" s="5">
        <f t="shared" si="1276"/>
        <v>0.4842806754854459</v>
      </c>
      <c r="X457" s="5">
        <f t="shared" si="1277"/>
        <v>1.1988100447617189</v>
      </c>
      <c r="Y457" s="5">
        <f t="shared" si="1278"/>
        <v>1.0555277295949301</v>
      </c>
      <c r="Z457" s="5">
        <f t="shared" si="1279"/>
        <v>1.1940069910529285</v>
      </c>
      <c r="AA457" s="5">
        <f t="shared" si="1280"/>
        <v>1.0538063277991891</v>
      </c>
      <c r="AB457" s="5">
        <f t="shared" si="1281"/>
        <v>0.76891301253222688</v>
      </c>
      <c r="AC457" s="5">
        <f t="shared" si="1282"/>
        <v>0.64780330150629251</v>
      </c>
      <c r="AD457" s="5">
        <f t="shared" si="1283"/>
        <v>0.7685940391520053</v>
      </c>
      <c r="AE457" s="5">
        <f t="shared" si="1284"/>
        <v>0.64496417480795687</v>
      </c>
      <c r="AF457" s="5"/>
      <c r="AG457" s="12">
        <f t="shared" si="1285"/>
        <v>1</v>
      </c>
      <c r="AH457" s="12">
        <f t="shared" si="1314"/>
        <v>1.0305368749063359</v>
      </c>
      <c r="AI457" s="12">
        <f t="shared" si="1286"/>
        <v>1.0297074594955284</v>
      </c>
      <c r="AJ457" s="12">
        <f t="shared" si="1287"/>
        <v>1.0308172907532502</v>
      </c>
      <c r="AK457" s="12">
        <f t="shared" si="1288"/>
        <v>1.0317134347461692</v>
      </c>
      <c r="AL457" s="12">
        <f t="shared" si="1289"/>
        <v>1.0321243388001065</v>
      </c>
      <c r="AM457" s="12">
        <f t="shared" si="1290"/>
        <v>1.0399783203450816</v>
      </c>
      <c r="AN457" s="12">
        <f t="shared" si="1291"/>
        <v>1.0387283819423838</v>
      </c>
      <c r="AO457" s="12">
        <f t="shared" si="1292"/>
        <v>1.0380575591295609</v>
      </c>
      <c r="AP457" s="12">
        <f t="shared" si="1293"/>
        <v>1.0384387482986643</v>
      </c>
      <c r="AQ457" s="12">
        <f t="shared" si="1294"/>
        <v>1.0326361397854338</v>
      </c>
      <c r="AR457" s="12">
        <f t="shared" si="1295"/>
        <v>1.0402843658939109</v>
      </c>
      <c r="AS457" s="12">
        <f t="shared" si="1296"/>
        <v>1.0394551420264184</v>
      </c>
      <c r="AT457" s="12">
        <f t="shared" si="1297"/>
        <v>1.0382837999764993</v>
      </c>
      <c r="AV457" s="5">
        <f t="shared" si="1313"/>
        <v>0.96539666462224405</v>
      </c>
      <c r="AW457" s="5">
        <f t="shared" si="1298"/>
        <v>0.99487686180480761</v>
      </c>
      <c r="AX457" s="5">
        <f t="shared" si="1299"/>
        <v>0.99407614693362767</v>
      </c>
      <c r="AY457" s="5">
        <f t="shared" si="1300"/>
        <v>0.99514757432812573</v>
      </c>
      <c r="AZ457" s="5">
        <f t="shared" si="1301"/>
        <v>0.9960127087499111</v>
      </c>
      <c r="BA457" s="5">
        <f t="shared" si="1302"/>
        <v>0.99640939415306184</v>
      </c>
      <c r="BB457" s="5">
        <f t="shared" si="1303"/>
        <v>1.0039916017405854</v>
      </c>
      <c r="BC457" s="5">
        <f t="shared" si="1304"/>
        <v>1.0027849153756381</v>
      </c>
      <c r="BD457" s="5">
        <f t="shared" si="1305"/>
        <v>1.0021373052695859</v>
      </c>
      <c r="BE457" s="5">
        <f t="shared" si="1306"/>
        <v>1.0025053040220286</v>
      </c>
      <c r="BF457" s="5">
        <f t="shared" si="1307"/>
        <v>0.99690348511724702</v>
      </c>
      <c r="BG457" s="5">
        <f t="shared" si="1308"/>
        <v>1.0042870570926479</v>
      </c>
      <c r="BH457" s="5">
        <f t="shared" si="1309"/>
        <v>1.0034865271367455</v>
      </c>
      <c r="BI457" s="5">
        <f t="shared" si="1310"/>
        <v>1.0023557174286217</v>
      </c>
    </row>
    <row r="458" spans="1:61" x14ac:dyDescent="0.25">
      <c r="A458" s="7" t="s">
        <v>7</v>
      </c>
      <c r="B458" s="7" t="s">
        <v>193</v>
      </c>
      <c r="C458" s="7" t="s">
        <v>194</v>
      </c>
      <c r="D458" s="7">
        <v>1</v>
      </c>
      <c r="E458" s="7" t="s">
        <v>201</v>
      </c>
      <c r="F458" s="7">
        <v>4</v>
      </c>
      <c r="G458" s="7" t="s">
        <v>51</v>
      </c>
      <c r="H458" s="7" t="s">
        <v>195</v>
      </c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</row>
    <row r="459" spans="1:61" x14ac:dyDescent="0.25">
      <c r="A459" s="5" t="s">
        <v>243</v>
      </c>
      <c r="B459" s="5" t="s">
        <v>123</v>
      </c>
      <c r="C459" s="5">
        <v>2.8827600000000002</v>
      </c>
      <c r="D459" s="5">
        <v>4.5649100000000002</v>
      </c>
      <c r="E459" s="5">
        <v>0.82926999999999995</v>
      </c>
      <c r="F459" s="5">
        <v>0.71697500000000003</v>
      </c>
      <c r="G459" s="5">
        <v>0.83007500000000001</v>
      </c>
      <c r="H459" s="5">
        <v>0.71904100000000004</v>
      </c>
      <c r="I459" s="5">
        <v>3.89079</v>
      </c>
      <c r="J459" s="5">
        <v>3.0396999999999998</v>
      </c>
      <c r="K459" s="5">
        <v>3.71814</v>
      </c>
      <c r="L459" s="5">
        <v>2.8894000000000002</v>
      </c>
      <c r="M459" s="5">
        <v>0.99088600000000004</v>
      </c>
      <c r="N459" s="5">
        <v>0.88472099999999998</v>
      </c>
      <c r="O459" s="5">
        <v>0.98580100000000004</v>
      </c>
      <c r="P459" s="5">
        <v>0.87993299999999997</v>
      </c>
      <c r="Q459" s="5"/>
      <c r="R459" s="5">
        <f>C459/$C459</f>
        <v>1</v>
      </c>
      <c r="S459" s="5">
        <f>D459/$C459</f>
        <v>1.583520653817869</v>
      </c>
      <c r="T459" s="5">
        <f t="shared" ref="T459:T469" si="1315">E459/$C459</f>
        <v>0.28766529298311339</v>
      </c>
      <c r="U459" s="5">
        <f t="shared" ref="U459:U469" si="1316">F459/$C459</f>
        <v>0.24871130444435194</v>
      </c>
      <c r="V459" s="5">
        <f t="shared" ref="V459:V469" si="1317">G459/$C459</f>
        <v>0.28794453926098595</v>
      </c>
      <c r="W459" s="5">
        <f t="shared" ref="W459:W469" si="1318">H459/$C459</f>
        <v>0.2494279787425939</v>
      </c>
      <c r="X459" s="5">
        <f t="shared" ref="X459:X469" si="1319">I459/$C459</f>
        <v>1.3496753111601381</v>
      </c>
      <c r="Y459" s="5">
        <f t="shared" ref="Y459:Y469" si="1320">J459/$C459</f>
        <v>1.0544408830426395</v>
      </c>
      <c r="Z459" s="5">
        <f t="shared" ref="Z459:Z469" si="1321">K459/$C459</f>
        <v>1.2897847895766557</v>
      </c>
      <c r="AA459" s="5">
        <f t="shared" ref="AA459:AA469" si="1322">L459/$C459</f>
        <v>1.0023033481802162</v>
      </c>
      <c r="AB459" s="5">
        <f t="shared" ref="AB459:AB469" si="1323">M459/$C459</f>
        <v>0.3437282326659174</v>
      </c>
      <c r="AC459" s="5">
        <f t="shared" ref="AC459:AC469" si="1324">N459/$C459</f>
        <v>0.30690067851642172</v>
      </c>
      <c r="AD459" s="5">
        <f t="shared" ref="AD459:AD469" si="1325">O459/$C459</f>
        <v>0.34196429810320661</v>
      </c>
      <c r="AE459" s="5">
        <f t="shared" ref="AE459:AE469" si="1326">P459/$C459</f>
        <v>0.3052397702202056</v>
      </c>
      <c r="AF459" s="5"/>
      <c r="AG459" s="12">
        <f t="shared" ref="AG459:AG469" si="1327">R459/R423</f>
        <v>1</v>
      </c>
      <c r="AH459" s="12">
        <f t="shared" ref="AH459:AH469" si="1328">S459/S423</f>
        <v>1.5165122936598159</v>
      </c>
      <c r="AI459" s="12">
        <f t="shared" ref="AI459:AI469" si="1329">T459/T423</f>
        <v>0.49328220656210586</v>
      </c>
      <c r="AJ459" s="12">
        <f t="shared" ref="AJ459:AJ469" si="1330">U459/U423</f>
        <v>0.49254522353892038</v>
      </c>
      <c r="AK459" s="12">
        <f t="shared" ref="AK459:AK469" si="1331">V459/V423</f>
        <v>0.49422138302771468</v>
      </c>
      <c r="AL459" s="12">
        <f t="shared" ref="AL459:AL469" si="1332">W459/W423</f>
        <v>0.49464548301271755</v>
      </c>
      <c r="AM459" s="12">
        <f t="shared" ref="AM459:AM469" si="1333">X459/X423</f>
        <v>0.62540852552574644</v>
      </c>
      <c r="AN459" s="12">
        <f t="shared" ref="AN459:AN469" si="1334">Y459/Y423</f>
        <v>0.50847725860850279</v>
      </c>
      <c r="AO459" s="12">
        <f t="shared" ref="AO459:AO469" si="1335">Z459/Z423</f>
        <v>0.59705902994903171</v>
      </c>
      <c r="AP459" s="12">
        <f t="shared" ref="AP459:AP469" si="1336">AA459/AA423</f>
        <v>0.44562806124674925</v>
      </c>
      <c r="AQ459" s="12">
        <f t="shared" ref="AQ459:AQ469" si="1337">AB459/AB423</f>
        <v>0.49231157816136772</v>
      </c>
      <c r="AR459" s="12">
        <f t="shared" ref="AR459:AR469" si="1338">AC459/AC423</f>
        <v>0.49253914596680487</v>
      </c>
      <c r="AS459" s="12">
        <f t="shared" ref="AS459:AS469" si="1339">AD459/AD423</f>
        <v>0.49367055485992467</v>
      </c>
      <c r="AT459" s="12">
        <f t="shared" ref="AT459:AT469" si="1340">AE459/AE423</f>
        <v>0.49261592781438468</v>
      </c>
      <c r="AV459" s="5">
        <f>C459/C423</f>
        <v>2.0282986343200098</v>
      </c>
      <c r="AW459" s="5">
        <f t="shared" ref="AW459:AW469" si="1341">D459/D423</f>
        <v>3.0759398141597094</v>
      </c>
      <c r="AX459" s="5">
        <f t="shared" ref="AX459:AX469" si="1342">E459/E423</f>
        <v>1.0005236259042802</v>
      </c>
      <c r="AY459" s="5">
        <f t="shared" ref="AY459:AY469" si="1343">F459/F423</f>
        <v>0.9990288042448362</v>
      </c>
      <c r="AZ459" s="5">
        <f t="shared" ref="AZ459:AZ469" si="1344">G459/G423</f>
        <v>1.0024285562468602</v>
      </c>
      <c r="BA459" s="5">
        <f t="shared" ref="BA459:BA469" si="1345">H459/H423</f>
        <v>1.0032887576672564</v>
      </c>
      <c r="BB459" s="5">
        <f t="shared" ref="BB459:BB469" si="1346">I459/I423</f>
        <v>1.2685152582159624</v>
      </c>
      <c r="BC459" s="5">
        <f t="shared" ref="BC459:BC469" si="1347">J459/J423</f>
        <v>1.0313437292184087</v>
      </c>
      <c r="BD459" s="5">
        <f t="shared" ref="BD459:BD469" si="1348">K459/K423</f>
        <v>1.2110140150540507</v>
      </c>
      <c r="BE459" s="5">
        <f t="shared" ref="BE459:BE469" si="1349">L459/L423</f>
        <v>0.90386678804145515</v>
      </c>
      <c r="BF459" s="5">
        <f t="shared" ref="BF459:BF469" si="1350">M459/M423</f>
        <v>0.99855490164463079</v>
      </c>
      <c r="BG459" s="5">
        <f t="shared" ref="BG459:BG469" si="1351">N459/N423</f>
        <v>0.9990164771136143</v>
      </c>
      <c r="BH459" s="5">
        <f t="shared" ref="BH459:BH469" si="1352">O459/O423</f>
        <v>1.0013113122263868</v>
      </c>
      <c r="BI459" s="5">
        <f t="shared" ref="BI459:BI469" si="1353">P459/P423</f>
        <v>0.99917221363020092</v>
      </c>
    </row>
    <row r="460" spans="1:61" x14ac:dyDescent="0.25">
      <c r="A460" s="5" t="s">
        <v>244</v>
      </c>
      <c r="B460" s="5" t="s">
        <v>125</v>
      </c>
      <c r="C460" s="5">
        <v>2.68499</v>
      </c>
      <c r="D460" s="5">
        <v>2.7070400000000001</v>
      </c>
      <c r="E460" s="5">
        <v>0.82915499999999998</v>
      </c>
      <c r="F460" s="5">
        <v>0.71666700000000005</v>
      </c>
      <c r="G460" s="5">
        <v>0.87038800000000005</v>
      </c>
      <c r="H460" s="5">
        <v>0.71794999999999998</v>
      </c>
      <c r="I460" s="5">
        <v>3.9080300000000001</v>
      </c>
      <c r="J460" s="5">
        <v>3.3133699999999999</v>
      </c>
      <c r="K460" s="5">
        <v>4.8958199999999996</v>
      </c>
      <c r="L460" s="5">
        <v>4.1052999999999997</v>
      </c>
      <c r="M460" s="5">
        <v>0.99719899999999995</v>
      </c>
      <c r="N460" s="5">
        <v>0.89233700000000005</v>
      </c>
      <c r="O460" s="5">
        <v>0.98958199999999996</v>
      </c>
      <c r="P460" s="5">
        <v>0.88591600000000004</v>
      </c>
      <c r="Q460" s="5"/>
      <c r="R460" s="5">
        <f t="shared" ref="R460:R469" si="1354">C460/$C460</f>
        <v>1</v>
      </c>
      <c r="S460" s="5">
        <f t="shared" ref="S460:S469" si="1355">D460/$C460</f>
        <v>1.0082123210887193</v>
      </c>
      <c r="T460" s="5">
        <f t="shared" si="1315"/>
        <v>0.30881120600076722</v>
      </c>
      <c r="U460" s="5">
        <f t="shared" si="1316"/>
        <v>0.26691607789973149</v>
      </c>
      <c r="V460" s="5">
        <f t="shared" si="1317"/>
        <v>0.32416806021623917</v>
      </c>
      <c r="W460" s="5">
        <f t="shared" si="1318"/>
        <v>0.26739391953042657</v>
      </c>
      <c r="X460" s="5">
        <f t="shared" si="1319"/>
        <v>1.4555100763876216</v>
      </c>
      <c r="Y460" s="5">
        <f t="shared" si="1320"/>
        <v>1.2340343911895388</v>
      </c>
      <c r="Z460" s="5">
        <f t="shared" si="1321"/>
        <v>1.8234034391189538</v>
      </c>
      <c r="AA460" s="5">
        <f t="shared" si="1322"/>
        <v>1.5289814859645658</v>
      </c>
      <c r="AB460" s="5">
        <f t="shared" si="1323"/>
        <v>0.37139765883671816</v>
      </c>
      <c r="AC460" s="5">
        <f t="shared" si="1324"/>
        <v>0.33234276477752245</v>
      </c>
      <c r="AD460" s="5">
        <f t="shared" si="1325"/>
        <v>0.36856077676266952</v>
      </c>
      <c r="AE460" s="5">
        <f t="shared" si="1326"/>
        <v>0.3299513219788528</v>
      </c>
      <c r="AF460" s="5"/>
      <c r="AG460" s="12">
        <f t="shared" si="1327"/>
        <v>1</v>
      </c>
      <c r="AH460" s="12">
        <f t="shared" si="1328"/>
        <v>0.981158464614175</v>
      </c>
      <c r="AI460" s="12">
        <f t="shared" si="1329"/>
        <v>0.52633591612143948</v>
      </c>
      <c r="AJ460" s="12">
        <f t="shared" si="1330"/>
        <v>0.48539439174037985</v>
      </c>
      <c r="AK460" s="12">
        <f t="shared" si="1331"/>
        <v>0.49839371996879006</v>
      </c>
      <c r="AL460" s="12">
        <f t="shared" si="1332"/>
        <v>0.39071751141627481</v>
      </c>
      <c r="AM460" s="12">
        <f t="shared" si="1333"/>
        <v>0.57746176326161991</v>
      </c>
      <c r="AN460" s="12">
        <f t="shared" si="1334"/>
        <v>0.47024364376144717</v>
      </c>
      <c r="AO460" s="12">
        <f t="shared" si="1335"/>
        <v>0.79622718169765938</v>
      </c>
      <c r="AP460" s="12">
        <f t="shared" si="1336"/>
        <v>0.74135874544322633</v>
      </c>
      <c r="AQ460" s="12">
        <f t="shared" si="1337"/>
        <v>0.51279165806199123</v>
      </c>
      <c r="AR460" s="12">
        <f t="shared" si="1338"/>
        <v>0.52454784686811129</v>
      </c>
      <c r="AS460" s="12">
        <f t="shared" si="1339"/>
        <v>0.49535196283484562</v>
      </c>
      <c r="AT460" s="12">
        <f t="shared" si="1340"/>
        <v>0.5555163771215923</v>
      </c>
      <c r="AV460" s="5">
        <f t="shared" ref="AV460:AV469" si="1356">C460/C424</f>
        <v>1.8026358192120742</v>
      </c>
      <c r="AW460" s="5">
        <f t="shared" si="1341"/>
        <v>1.768671392636634</v>
      </c>
      <c r="AX460" s="5">
        <f t="shared" si="1342"/>
        <v>0.94879197533830872</v>
      </c>
      <c r="AY460" s="5">
        <f t="shared" si="1343"/>
        <v>0.87498931699586613</v>
      </c>
      <c r="AZ460" s="5">
        <f t="shared" si="1344"/>
        <v>0.89842237168609285</v>
      </c>
      <c r="BA460" s="5">
        <f t="shared" si="1345"/>
        <v>0.70432138127237942</v>
      </c>
      <c r="BB460" s="5">
        <f t="shared" si="1346"/>
        <v>1.0409532586807591</v>
      </c>
      <c r="BC460" s="5">
        <f t="shared" si="1347"/>
        <v>0.84767803600118707</v>
      </c>
      <c r="BD460" s="5">
        <f t="shared" si="1348"/>
        <v>1.4353076379584813</v>
      </c>
      <c r="BE460" s="5">
        <f t="shared" si="1349"/>
        <v>1.3363998294220858</v>
      </c>
      <c r="BF460" s="5">
        <f t="shared" si="1350"/>
        <v>0.92437661061569543</v>
      </c>
      <c r="BG460" s="5">
        <f t="shared" si="1351"/>
        <v>0.94556873765502747</v>
      </c>
      <c r="BH460" s="5">
        <f t="shared" si="1352"/>
        <v>0.89293919132310073</v>
      </c>
      <c r="BI460" s="5">
        <f t="shared" si="1353"/>
        <v>1.0013937195583051</v>
      </c>
    </row>
    <row r="461" spans="1:61" x14ac:dyDescent="0.25">
      <c r="A461" s="5" t="s">
        <v>245</v>
      </c>
      <c r="B461" s="5" t="s">
        <v>127</v>
      </c>
      <c r="C461" s="5">
        <v>3.0549200000000001</v>
      </c>
      <c r="D461" s="5">
        <v>5.1948100000000004</v>
      </c>
      <c r="E461" s="5">
        <v>0.91487600000000002</v>
      </c>
      <c r="F461" s="5">
        <v>0.79726300000000005</v>
      </c>
      <c r="G461" s="5">
        <v>0.94199100000000002</v>
      </c>
      <c r="H461" s="5">
        <v>0.80125800000000003</v>
      </c>
      <c r="I461" s="5">
        <v>4.8302300000000002</v>
      </c>
      <c r="J461" s="5">
        <v>4.2260999999999997</v>
      </c>
      <c r="K461" s="5">
        <v>4.9910399999999999</v>
      </c>
      <c r="L461" s="5">
        <v>4.2786600000000004</v>
      </c>
      <c r="M461" s="5">
        <v>1.7216</v>
      </c>
      <c r="N461" s="5">
        <v>1.7142200000000001</v>
      </c>
      <c r="O461" s="5">
        <v>1.70201</v>
      </c>
      <c r="P461" s="5">
        <v>1.6999599999999999</v>
      </c>
      <c r="Q461" s="5"/>
      <c r="R461" s="5">
        <f t="shared" si="1354"/>
        <v>1</v>
      </c>
      <c r="S461" s="5">
        <f t="shared" si="1355"/>
        <v>1.7004733348172785</v>
      </c>
      <c r="T461" s="5">
        <f t="shared" si="1315"/>
        <v>0.29947625469734068</v>
      </c>
      <c r="U461" s="5">
        <f t="shared" si="1316"/>
        <v>0.26097671952129681</v>
      </c>
      <c r="V461" s="5">
        <f t="shared" si="1317"/>
        <v>0.3083521008733453</v>
      </c>
      <c r="W461" s="5">
        <f t="shared" si="1318"/>
        <v>0.2622844460738743</v>
      </c>
      <c r="X461" s="5">
        <f t="shared" si="1319"/>
        <v>1.5811314207900697</v>
      </c>
      <c r="Y461" s="5">
        <f t="shared" si="1320"/>
        <v>1.3833750147303365</v>
      </c>
      <c r="Z461" s="5">
        <f t="shared" si="1321"/>
        <v>1.6337710971154726</v>
      </c>
      <c r="AA461" s="5">
        <f t="shared" si="1322"/>
        <v>1.4005800479226953</v>
      </c>
      <c r="AB461" s="5">
        <f t="shared" si="1323"/>
        <v>0.5635499456614248</v>
      </c>
      <c r="AC461" s="5">
        <f t="shared" si="1324"/>
        <v>0.56113417045290881</v>
      </c>
      <c r="AD461" s="5">
        <f t="shared" si="1325"/>
        <v>0.55713733911198982</v>
      </c>
      <c r="AE461" s="5">
        <f t="shared" si="1326"/>
        <v>0.55646629044295759</v>
      </c>
      <c r="AF461" s="5"/>
      <c r="AG461" s="12">
        <f t="shared" si="1327"/>
        <v>1</v>
      </c>
      <c r="AH461" s="12">
        <f t="shared" si="1328"/>
        <v>1.3660948267154547</v>
      </c>
      <c r="AI461" s="12">
        <f t="shared" si="1329"/>
        <v>0.4279973771875008</v>
      </c>
      <c r="AJ461" s="12">
        <f t="shared" si="1330"/>
        <v>0.31457901609850614</v>
      </c>
      <c r="AK461" s="12">
        <f t="shared" si="1331"/>
        <v>0.2868641272634207</v>
      </c>
      <c r="AL461" s="12">
        <f t="shared" si="1332"/>
        <v>0.53268486144130844</v>
      </c>
      <c r="AM461" s="12">
        <f t="shared" si="1333"/>
        <v>0.5795027498950146</v>
      </c>
      <c r="AN461" s="12">
        <f t="shared" si="1334"/>
        <v>0.5340438940927299</v>
      </c>
      <c r="AO461" s="12">
        <f t="shared" si="1335"/>
        <v>0.6012610219856972</v>
      </c>
      <c r="AP461" s="12">
        <f t="shared" si="1336"/>
        <v>0.55219626057343374</v>
      </c>
      <c r="AQ461" s="12">
        <f t="shared" si="1337"/>
        <v>0.56747680273255374</v>
      </c>
      <c r="AR461" s="12">
        <f t="shared" si="1338"/>
        <v>0.47881901730246396</v>
      </c>
      <c r="AS461" s="12">
        <f t="shared" si="1339"/>
        <v>0.44173780833832293</v>
      </c>
      <c r="AT461" s="12">
        <f t="shared" si="1340"/>
        <v>0.55254401486133931</v>
      </c>
      <c r="AV461" s="5">
        <f t="shared" si="1356"/>
        <v>1.7061826305501258</v>
      </c>
      <c r="AW461" s="5">
        <f t="shared" si="1341"/>
        <v>2.330807265026293</v>
      </c>
      <c r="AX461" s="5">
        <f t="shared" si="1342"/>
        <v>0.73024169087832447</v>
      </c>
      <c r="AY461" s="5">
        <f t="shared" si="1343"/>
        <v>0.5367292532028195</v>
      </c>
      <c r="AZ461" s="5">
        <f t="shared" si="1344"/>
        <v>0.48944259126476919</v>
      </c>
      <c r="BA461" s="5">
        <f t="shared" si="1345"/>
        <v>0.90885765814816077</v>
      </c>
      <c r="BB461" s="5">
        <f t="shared" si="1346"/>
        <v>0.98873752622690758</v>
      </c>
      <c r="BC461" s="5">
        <f t="shared" si="1347"/>
        <v>0.91117641605236654</v>
      </c>
      <c r="BD461" s="5">
        <f t="shared" si="1348"/>
        <v>1.0258611121388139</v>
      </c>
      <c r="BE461" s="5">
        <f t="shared" si="1349"/>
        <v>0.94214766844512376</v>
      </c>
      <c r="BF461" s="5">
        <f t="shared" si="1350"/>
        <v>0.96821906406240332</v>
      </c>
      <c r="BG461" s="5">
        <f t="shared" si="1351"/>
        <v>0.81695269049854402</v>
      </c>
      <c r="BH461" s="5">
        <f t="shared" si="1352"/>
        <v>0.75368537584412709</v>
      </c>
      <c r="BI461" s="5">
        <f t="shared" si="1353"/>
        <v>0.94274100077084755</v>
      </c>
    </row>
    <row r="462" spans="1:61" x14ac:dyDescent="0.25">
      <c r="A462" s="5" t="s">
        <v>246</v>
      </c>
      <c r="B462" s="5" t="s">
        <v>129</v>
      </c>
      <c r="C462" s="5">
        <v>4.1455399999999996</v>
      </c>
      <c r="D462" s="5">
        <v>4.4470599999999996</v>
      </c>
      <c r="E462" s="5">
        <v>1.7534700000000001</v>
      </c>
      <c r="F462" s="5">
        <v>1.5326500000000001</v>
      </c>
      <c r="G462" s="5">
        <v>1.89266</v>
      </c>
      <c r="H462" s="5">
        <v>1.51692</v>
      </c>
      <c r="I462" s="5">
        <v>5.2241299999999997</v>
      </c>
      <c r="J462" s="5">
        <v>4.6639499999999998</v>
      </c>
      <c r="K462" s="5">
        <v>5.0565600000000002</v>
      </c>
      <c r="L462" s="5">
        <v>4.6419199999999998</v>
      </c>
      <c r="M462" s="5">
        <v>2.3571599999999999</v>
      </c>
      <c r="N462" s="5">
        <v>2.04074</v>
      </c>
      <c r="O462" s="5">
        <v>2.2245200000000001</v>
      </c>
      <c r="P462" s="5">
        <v>2.0462600000000002</v>
      </c>
      <c r="Q462" s="5"/>
      <c r="R462" s="5">
        <f t="shared" si="1354"/>
        <v>1</v>
      </c>
      <c r="S462" s="5">
        <f t="shared" si="1355"/>
        <v>1.0727335883865552</v>
      </c>
      <c r="T462" s="5">
        <f t="shared" si="1315"/>
        <v>0.4229774649382228</v>
      </c>
      <c r="U462" s="5">
        <f t="shared" si="1316"/>
        <v>0.36971058052750672</v>
      </c>
      <c r="V462" s="5">
        <f t="shared" si="1317"/>
        <v>0.45655330789233733</v>
      </c>
      <c r="W462" s="5">
        <f t="shared" si="1318"/>
        <v>0.36591614120235244</v>
      </c>
      <c r="X462" s="5">
        <f t="shared" si="1319"/>
        <v>1.2601808208339567</v>
      </c>
      <c r="Y462" s="5">
        <f t="shared" si="1320"/>
        <v>1.1250524660237269</v>
      </c>
      <c r="Z462" s="5">
        <f t="shared" si="1321"/>
        <v>1.2197590663701232</v>
      </c>
      <c r="AA462" s="5">
        <f t="shared" si="1322"/>
        <v>1.11973832118373</v>
      </c>
      <c r="AB462" s="5">
        <f t="shared" si="1323"/>
        <v>0.56860143672476926</v>
      </c>
      <c r="AC462" s="5">
        <f t="shared" si="1324"/>
        <v>0.4922736241840629</v>
      </c>
      <c r="AD462" s="5">
        <f t="shared" si="1325"/>
        <v>0.53660560505989574</v>
      </c>
      <c r="AE462" s="5">
        <f t="shared" si="1326"/>
        <v>0.49360517568278206</v>
      </c>
      <c r="AF462" s="5"/>
      <c r="AG462" s="12">
        <f t="shared" si="1327"/>
        <v>1</v>
      </c>
      <c r="AH462" s="12">
        <f t="shared" si="1328"/>
        <v>0.94375223813515385</v>
      </c>
      <c r="AI462" s="12">
        <f t="shared" si="1329"/>
        <v>0.80701542944046578</v>
      </c>
      <c r="AJ462" s="12">
        <f t="shared" si="1330"/>
        <v>0.77940625599767133</v>
      </c>
      <c r="AK462" s="12">
        <f t="shared" si="1331"/>
        <v>0.72067674401213389</v>
      </c>
      <c r="AL462" s="12">
        <f t="shared" si="1332"/>
        <v>0.76458967712466852</v>
      </c>
      <c r="AM462" s="12">
        <f t="shared" si="1333"/>
        <v>0.80296288048935338</v>
      </c>
      <c r="AN462" s="12">
        <f t="shared" si="1334"/>
        <v>0.79612916700653769</v>
      </c>
      <c r="AO462" s="12">
        <f t="shared" si="1335"/>
        <v>0.7737602825139025</v>
      </c>
      <c r="AP462" s="12">
        <f t="shared" si="1336"/>
        <v>0.7849938825974776</v>
      </c>
      <c r="AQ462" s="12">
        <f t="shared" si="1337"/>
        <v>0.71030106193734377</v>
      </c>
      <c r="AR462" s="12">
        <f t="shared" si="1338"/>
        <v>0.72281334614724557</v>
      </c>
      <c r="AS462" s="12">
        <f t="shared" si="1339"/>
        <v>0.69950558028882959</v>
      </c>
      <c r="AT462" s="12">
        <f t="shared" si="1340"/>
        <v>0.71841493909144427</v>
      </c>
      <c r="AV462" s="5">
        <f t="shared" si="1356"/>
        <v>1.2497030646143457</v>
      </c>
      <c r="AW462" s="5">
        <f t="shared" si="1341"/>
        <v>1.1794100642341496</v>
      </c>
      <c r="AX462" s="5">
        <f t="shared" si="1342"/>
        <v>1.0085296553628125</v>
      </c>
      <c r="AY462" s="5">
        <f t="shared" si="1343"/>
        <v>0.97402638669988306</v>
      </c>
      <c r="AZ462" s="5">
        <f t="shared" si="1344"/>
        <v>0.90063193558825205</v>
      </c>
      <c r="BA462" s="5">
        <f t="shared" si="1345"/>
        <v>0.95551006267519134</v>
      </c>
      <c r="BB462" s="5">
        <f t="shared" si="1346"/>
        <v>1.0034651725191075</v>
      </c>
      <c r="BC462" s="5">
        <f t="shared" si="1347"/>
        <v>0.99492505983693635</v>
      </c>
      <c r="BD462" s="5">
        <f t="shared" si="1348"/>
        <v>0.96697059633448579</v>
      </c>
      <c r="BE462" s="5">
        <f t="shared" si="1349"/>
        <v>0.98100926078558182</v>
      </c>
      <c r="BF462" s="5">
        <f t="shared" si="1350"/>
        <v>0.88766541390192277</v>
      </c>
      <c r="BG462" s="5">
        <f t="shared" si="1351"/>
        <v>0.90330205382436268</v>
      </c>
      <c r="BH462" s="5">
        <f t="shared" si="1352"/>
        <v>0.8741742674017865</v>
      </c>
      <c r="BI462" s="5">
        <f t="shared" si="1353"/>
        <v>0.89780535104730652</v>
      </c>
    </row>
    <row r="463" spans="1:61" x14ac:dyDescent="0.25">
      <c r="A463" s="5" t="s">
        <v>258</v>
      </c>
      <c r="B463" s="5" t="s">
        <v>131</v>
      </c>
      <c r="C463" s="5">
        <v>4.4961500000000001</v>
      </c>
      <c r="D463" s="5">
        <v>4.6327400000000001</v>
      </c>
      <c r="E463" s="5">
        <v>1.9114899999999999</v>
      </c>
      <c r="F463" s="5">
        <v>1.4665600000000001</v>
      </c>
      <c r="G463" s="5">
        <v>1.91215</v>
      </c>
      <c r="H463" s="5">
        <v>1.45278</v>
      </c>
      <c r="I463" s="5">
        <v>5.2343799999999998</v>
      </c>
      <c r="J463" s="5">
        <v>4.6639400000000002</v>
      </c>
      <c r="K463" s="5">
        <v>5.2207100000000004</v>
      </c>
      <c r="L463" s="5">
        <v>4.6536499999999998</v>
      </c>
      <c r="M463" s="5">
        <v>2.3753199999999999</v>
      </c>
      <c r="N463" s="5">
        <v>2.0413800000000002</v>
      </c>
      <c r="O463" s="5">
        <v>2.4030900000000002</v>
      </c>
      <c r="P463" s="5">
        <v>2.0584699999999998</v>
      </c>
      <c r="Q463" s="5"/>
      <c r="R463" s="5">
        <f t="shared" si="1354"/>
        <v>1</v>
      </c>
      <c r="S463" s="5">
        <f t="shared" si="1355"/>
        <v>1.0303793245332118</v>
      </c>
      <c r="T463" s="5">
        <f t="shared" si="1315"/>
        <v>0.42513928583343524</v>
      </c>
      <c r="U463" s="5">
        <f t="shared" si="1316"/>
        <v>0.32618128843566163</v>
      </c>
      <c r="V463" s="5">
        <f t="shared" si="1317"/>
        <v>0.42528607808903174</v>
      </c>
      <c r="W463" s="5">
        <f t="shared" si="1318"/>
        <v>0.3231164440688144</v>
      </c>
      <c r="X463" s="5">
        <f t="shared" si="1319"/>
        <v>1.1641915861348042</v>
      </c>
      <c r="Y463" s="5">
        <f t="shared" si="1320"/>
        <v>1.0373185947977714</v>
      </c>
      <c r="Z463" s="5">
        <f t="shared" si="1321"/>
        <v>1.1611512071438899</v>
      </c>
      <c r="AA463" s="5">
        <f t="shared" si="1322"/>
        <v>1.0350299700855174</v>
      </c>
      <c r="AB463" s="5">
        <f t="shared" si="1323"/>
        <v>0.52830087964147099</v>
      </c>
      <c r="AC463" s="5">
        <f t="shared" si="1324"/>
        <v>0.45402844655983454</v>
      </c>
      <c r="AD463" s="5">
        <f t="shared" si="1325"/>
        <v>0.53447727500194608</v>
      </c>
      <c r="AE463" s="5">
        <f t="shared" si="1326"/>
        <v>0.45782947632974874</v>
      </c>
      <c r="AF463" s="5"/>
      <c r="AG463" s="12">
        <f t="shared" si="1327"/>
        <v>1</v>
      </c>
      <c r="AH463" s="12">
        <f t="shared" si="1328"/>
        <v>0.94336516125722336</v>
      </c>
      <c r="AI463" s="12">
        <f t="shared" si="1329"/>
        <v>0.78550317250955048</v>
      </c>
      <c r="AJ463" s="12">
        <f t="shared" si="1330"/>
        <v>0.8527912411330768</v>
      </c>
      <c r="AK463" s="12">
        <f t="shared" si="1331"/>
        <v>0.86323746364862042</v>
      </c>
      <c r="AL463" s="12">
        <f t="shared" si="1332"/>
        <v>0.84805444243239503</v>
      </c>
      <c r="AM463" s="12">
        <f t="shared" si="1333"/>
        <v>0.8611124090805613</v>
      </c>
      <c r="AN463" s="12">
        <f t="shared" si="1334"/>
        <v>0.87258945729812332</v>
      </c>
      <c r="AO463" s="12">
        <f t="shared" si="1335"/>
        <v>0.85590452979559839</v>
      </c>
      <c r="AP463" s="12">
        <f t="shared" si="1336"/>
        <v>0.86754789552159373</v>
      </c>
      <c r="AQ463" s="12">
        <f t="shared" si="1337"/>
        <v>0.83085275971372374</v>
      </c>
      <c r="AR463" s="12">
        <f t="shared" si="1338"/>
        <v>0.82560020782105836</v>
      </c>
      <c r="AS463" s="12">
        <f t="shared" si="1339"/>
        <v>0.82884116817099363</v>
      </c>
      <c r="AT463" s="12">
        <f t="shared" si="1340"/>
        <v>0.83748402473094363</v>
      </c>
      <c r="AV463" s="5">
        <f t="shared" si="1356"/>
        <v>1.141493793842334</v>
      </c>
      <c r="AW463" s="5">
        <f t="shared" si="1341"/>
        <v>1.0768454769021929</v>
      </c>
      <c r="AX463" s="5">
        <f t="shared" si="1342"/>
        <v>0.89664699646311607</v>
      </c>
      <c r="AY463" s="5">
        <f t="shared" si="1343"/>
        <v>0.9734559091965086</v>
      </c>
      <c r="AZ463" s="5">
        <f t="shared" si="1344"/>
        <v>0.98538020736709753</v>
      </c>
      <c r="BA463" s="5">
        <f t="shared" si="1345"/>
        <v>0.96804888287699986</v>
      </c>
      <c r="BB463" s="5">
        <f t="shared" si="1346"/>
        <v>0.98295447076608167</v>
      </c>
      <c r="BC463" s="5">
        <f t="shared" si="1347"/>
        <v>0.99605545007805818</v>
      </c>
      <c r="BD463" s="5">
        <f t="shared" si="1348"/>
        <v>0.97700970888321648</v>
      </c>
      <c r="BE463" s="5">
        <f t="shared" si="1349"/>
        <v>0.99030053859887679</v>
      </c>
      <c r="BF463" s="5">
        <f t="shared" si="1350"/>
        <v>0.94841326880999155</v>
      </c>
      <c r="BG463" s="5">
        <f t="shared" si="1351"/>
        <v>0.94241751342267932</v>
      </c>
      <c r="BH463" s="5">
        <f t="shared" si="1352"/>
        <v>0.94611704954821951</v>
      </c>
      <c r="BI463" s="5">
        <f t="shared" si="1353"/>
        <v>0.95598281667247176</v>
      </c>
    </row>
    <row r="464" spans="1:61" x14ac:dyDescent="0.25">
      <c r="A464" s="5" t="s">
        <v>259</v>
      </c>
      <c r="B464" s="5" t="s">
        <v>133</v>
      </c>
      <c r="C464" s="5">
        <v>5.3071900000000003</v>
      </c>
      <c r="D464" s="5">
        <v>5.4171100000000001</v>
      </c>
      <c r="E464" s="5">
        <v>1.9921599999999999</v>
      </c>
      <c r="F464" s="5">
        <v>1.45644</v>
      </c>
      <c r="G464" s="5">
        <v>2.1154299999999999</v>
      </c>
      <c r="H464" s="5">
        <v>1.4662900000000001</v>
      </c>
      <c r="I464" s="5">
        <v>5.2087599999999998</v>
      </c>
      <c r="J464" s="5">
        <v>4.6904500000000002</v>
      </c>
      <c r="K464" s="5">
        <v>5.3163400000000003</v>
      </c>
      <c r="L464" s="5">
        <v>4.58026</v>
      </c>
      <c r="M464" s="5">
        <v>2.48611</v>
      </c>
      <c r="N464" s="5">
        <v>2.08169</v>
      </c>
      <c r="O464" s="5">
        <v>2.4494400000000001</v>
      </c>
      <c r="P464" s="5">
        <v>2.0431300000000001</v>
      </c>
      <c r="Q464" s="5"/>
      <c r="R464" s="5">
        <f t="shared" si="1354"/>
        <v>1</v>
      </c>
      <c r="S464" s="5">
        <f t="shared" si="1355"/>
        <v>1.0207115253081196</v>
      </c>
      <c r="T464" s="5">
        <f t="shared" si="1315"/>
        <v>0.37537001690159949</v>
      </c>
      <c r="U464" s="5">
        <f t="shared" si="1316"/>
        <v>0.27442771033258651</v>
      </c>
      <c r="V464" s="5">
        <f t="shared" si="1317"/>
        <v>0.39859699765789425</v>
      </c>
      <c r="W464" s="5">
        <f t="shared" si="1318"/>
        <v>0.27628368307899281</v>
      </c>
      <c r="X464" s="5">
        <f t="shared" si="1319"/>
        <v>0.98145346218997243</v>
      </c>
      <c r="Y464" s="5">
        <f t="shared" si="1320"/>
        <v>0.88379161100318626</v>
      </c>
      <c r="Z464" s="5">
        <f t="shared" si="1321"/>
        <v>1.0017240762060526</v>
      </c>
      <c r="AA464" s="5">
        <f t="shared" si="1322"/>
        <v>0.86302921131521571</v>
      </c>
      <c r="AB464" s="5">
        <f t="shared" si="1323"/>
        <v>0.46844186848407537</v>
      </c>
      <c r="AC464" s="5">
        <f t="shared" si="1324"/>
        <v>0.39223958441284368</v>
      </c>
      <c r="AD464" s="5">
        <f t="shared" si="1325"/>
        <v>0.4615323740058298</v>
      </c>
      <c r="AE464" s="5">
        <f t="shared" si="1326"/>
        <v>0.38497396927564304</v>
      </c>
      <c r="AF464" s="5"/>
      <c r="AG464" s="12">
        <f t="shared" si="1327"/>
        <v>1</v>
      </c>
      <c r="AH464" s="12">
        <f t="shared" si="1328"/>
        <v>0.99231954258812383</v>
      </c>
      <c r="AI464" s="12">
        <f t="shared" si="1329"/>
        <v>0.93595677652192966</v>
      </c>
      <c r="AJ464" s="12">
        <f t="shared" si="1330"/>
        <v>0.92850493353962105</v>
      </c>
      <c r="AK464" s="12">
        <f t="shared" si="1331"/>
        <v>1.0027881482711261</v>
      </c>
      <c r="AL464" s="12">
        <f t="shared" si="1332"/>
        <v>0.93798587613026829</v>
      </c>
      <c r="AM464" s="12">
        <f t="shared" si="1333"/>
        <v>0.91009191625931629</v>
      </c>
      <c r="AN464" s="12">
        <f t="shared" si="1334"/>
        <v>0.9325200139099088</v>
      </c>
      <c r="AO464" s="12">
        <f t="shared" si="1335"/>
        <v>0.94536226608955309</v>
      </c>
      <c r="AP464" s="12">
        <f t="shared" si="1336"/>
        <v>0.93748031726303271</v>
      </c>
      <c r="AQ464" s="12">
        <f t="shared" si="1337"/>
        <v>0.88481178405343408</v>
      </c>
      <c r="AR464" s="12">
        <f t="shared" si="1338"/>
        <v>0.90854346657848084</v>
      </c>
      <c r="AS464" s="12">
        <f t="shared" si="1339"/>
        <v>0.86684454534612321</v>
      </c>
      <c r="AT464" s="12">
        <f t="shared" si="1340"/>
        <v>0.89869046371448025</v>
      </c>
      <c r="AV464" s="5">
        <f t="shared" si="1356"/>
        <v>1.0456404638718244</v>
      </c>
      <c r="AW464" s="5">
        <f t="shared" si="1341"/>
        <v>1.0376094668209226</v>
      </c>
      <c r="AX464" s="5">
        <f t="shared" si="1342"/>
        <v>0.97867427796636819</v>
      </c>
      <c r="AY464" s="5">
        <f t="shared" si="1343"/>
        <v>0.97088232941364694</v>
      </c>
      <c r="AZ464" s="5">
        <f t="shared" si="1344"/>
        <v>1.0485558645233883</v>
      </c>
      <c r="BA464" s="5">
        <f t="shared" si="1345"/>
        <v>0.98079598662207357</v>
      </c>
      <c r="BB464" s="5">
        <f t="shared" si="1346"/>
        <v>0.95162893348338917</v>
      </c>
      <c r="BC464" s="5">
        <f t="shared" si="1347"/>
        <v>0.9750806599145172</v>
      </c>
      <c r="BD464" s="5">
        <f t="shared" si="1348"/>
        <v>0.98850903844079929</v>
      </c>
      <c r="BE464" s="5">
        <f t="shared" si="1349"/>
        <v>0.98026735381362284</v>
      </c>
      <c r="BF464" s="5">
        <f t="shared" si="1350"/>
        <v>0.92519500431688939</v>
      </c>
      <c r="BG464" s="5">
        <f t="shared" si="1351"/>
        <v>0.95000981184083821</v>
      </c>
      <c r="BH464" s="5">
        <f t="shared" si="1352"/>
        <v>0.90640773250048101</v>
      </c>
      <c r="BI464" s="5">
        <f t="shared" si="1353"/>
        <v>0.9397071133555942</v>
      </c>
    </row>
    <row r="465" spans="1:61" x14ac:dyDescent="0.25">
      <c r="A465" s="5" t="s">
        <v>260</v>
      </c>
      <c r="B465" s="5" t="s">
        <v>135</v>
      </c>
      <c r="C465" s="5">
        <v>4.8401399999999999</v>
      </c>
      <c r="D465" s="5">
        <v>5.0027400000000002</v>
      </c>
      <c r="E465" s="5">
        <v>2.0868000000000002</v>
      </c>
      <c r="F465" s="5">
        <v>1.50492</v>
      </c>
      <c r="G465" s="5">
        <v>2.1111499999999999</v>
      </c>
      <c r="H465" s="5">
        <v>1.49803</v>
      </c>
      <c r="I465" s="5">
        <v>4.74763</v>
      </c>
      <c r="J465" s="5">
        <v>4.1703200000000002</v>
      </c>
      <c r="K465" s="5">
        <v>4.7455100000000003</v>
      </c>
      <c r="L465" s="5">
        <v>4.1399499999999998</v>
      </c>
      <c r="M465" s="5">
        <v>2.6066199999999999</v>
      </c>
      <c r="N465" s="5">
        <v>2.1752500000000001</v>
      </c>
      <c r="O465" s="5">
        <v>2.5955699999999999</v>
      </c>
      <c r="P465" s="5">
        <v>2.1617099999999998</v>
      </c>
      <c r="Q465" s="5"/>
      <c r="R465" s="5">
        <f t="shared" si="1354"/>
        <v>1</v>
      </c>
      <c r="S465" s="5">
        <f t="shared" si="1355"/>
        <v>1.0335940695930284</v>
      </c>
      <c r="T465" s="5">
        <f t="shared" si="1315"/>
        <v>0.4311445536699352</v>
      </c>
      <c r="U465" s="5">
        <f t="shared" si="1316"/>
        <v>0.31092489060233797</v>
      </c>
      <c r="V465" s="5">
        <f t="shared" si="1317"/>
        <v>0.43617539988512727</v>
      </c>
      <c r="W465" s="5">
        <f t="shared" si="1318"/>
        <v>0.30950137805931233</v>
      </c>
      <c r="X465" s="5">
        <f t="shared" si="1319"/>
        <v>0.98088691649415105</v>
      </c>
      <c r="Y465" s="5">
        <f t="shared" si="1320"/>
        <v>0.86161144099137632</v>
      </c>
      <c r="Z465" s="5">
        <f t="shared" si="1321"/>
        <v>0.98044891263475864</v>
      </c>
      <c r="AA465" s="5">
        <f t="shared" si="1322"/>
        <v>0.85533682909998465</v>
      </c>
      <c r="AB465" s="5">
        <f t="shared" si="1323"/>
        <v>0.53854227357059925</v>
      </c>
      <c r="AC465" s="5">
        <f t="shared" si="1324"/>
        <v>0.44941881846392878</v>
      </c>
      <c r="AD465" s="5">
        <f t="shared" si="1325"/>
        <v>0.53625928175631288</v>
      </c>
      <c r="AE465" s="5">
        <f t="shared" si="1326"/>
        <v>0.44662137872045021</v>
      </c>
      <c r="AF465" s="5"/>
      <c r="AG465" s="12">
        <f t="shared" si="1327"/>
        <v>1</v>
      </c>
      <c r="AH465" s="12">
        <f t="shared" si="1328"/>
        <v>0.99825996980658838</v>
      </c>
      <c r="AI465" s="12">
        <f t="shared" si="1329"/>
        <v>0.95502416056178108</v>
      </c>
      <c r="AJ465" s="12">
        <f t="shared" si="1330"/>
        <v>0.97499938525322849</v>
      </c>
      <c r="AK465" s="12">
        <f t="shared" si="1331"/>
        <v>0.96472177732110764</v>
      </c>
      <c r="AL465" s="12">
        <f t="shared" si="1332"/>
        <v>0.9756236997347163</v>
      </c>
      <c r="AM465" s="12">
        <f t="shared" si="1333"/>
        <v>0.98070591136316487</v>
      </c>
      <c r="AN465" s="12">
        <f t="shared" si="1334"/>
        <v>0.99298909270462532</v>
      </c>
      <c r="AO465" s="12">
        <f t="shared" si="1335"/>
        <v>0.98356117992887548</v>
      </c>
      <c r="AP465" s="12">
        <f t="shared" si="1336"/>
        <v>0.98715991691149252</v>
      </c>
      <c r="AQ465" s="12">
        <f t="shared" si="1337"/>
        <v>0.97892139407908363</v>
      </c>
      <c r="AR465" s="12">
        <f t="shared" si="1338"/>
        <v>0.98520993727551498</v>
      </c>
      <c r="AS465" s="12">
        <f t="shared" si="1339"/>
        <v>0.97284228025279695</v>
      </c>
      <c r="AT465" s="12">
        <f t="shared" si="1340"/>
        <v>0.96037845626404217</v>
      </c>
      <c r="AV465" s="5">
        <f t="shared" si="1356"/>
        <v>0.99258454155814868</v>
      </c>
      <c r="AW465" s="5">
        <f t="shared" si="1341"/>
        <v>0.99085741448632381</v>
      </c>
      <c r="AX465" s="5">
        <f t="shared" si="1342"/>
        <v>0.94794221858817129</v>
      </c>
      <c r="AY465" s="5">
        <f t="shared" si="1343"/>
        <v>0.96776931783105258</v>
      </c>
      <c r="AZ465" s="5">
        <f t="shared" si="1344"/>
        <v>0.95756792307343397</v>
      </c>
      <c r="BA465" s="5">
        <f t="shared" si="1345"/>
        <v>0.96838900273444828</v>
      </c>
      <c r="BB465" s="5">
        <f t="shared" si="1346"/>
        <v>0.97343352743377343</v>
      </c>
      <c r="BC465" s="5">
        <f t="shared" si="1347"/>
        <v>0.98562562335446247</v>
      </c>
      <c r="BD465" s="5">
        <f t="shared" si="1348"/>
        <v>0.97626762287409452</v>
      </c>
      <c r="BE465" s="5">
        <f t="shared" si="1349"/>
        <v>0.97983967357217405</v>
      </c>
      <c r="BF465" s="5">
        <f t="shared" si="1350"/>
        <v>0.97166224316345084</v>
      </c>
      <c r="BG465" s="5">
        <f t="shared" si="1351"/>
        <v>0.97790415392914942</v>
      </c>
      <c r="BH465" s="5">
        <f t="shared" si="1352"/>
        <v>0.96562820875310651</v>
      </c>
      <c r="BI465" s="5">
        <f t="shared" si="1353"/>
        <v>0.95325680973316684</v>
      </c>
    </row>
    <row r="466" spans="1:61" x14ac:dyDescent="0.25">
      <c r="A466" s="5" t="s">
        <v>261</v>
      </c>
      <c r="B466" s="5" t="s">
        <v>137</v>
      </c>
      <c r="C466" s="5">
        <v>4.6364599999999996</v>
      </c>
      <c r="D466" s="5">
        <v>4.8023100000000003</v>
      </c>
      <c r="E466" s="5">
        <v>2.1835300000000002</v>
      </c>
      <c r="F466" s="5">
        <v>1.5422</v>
      </c>
      <c r="G466" s="5">
        <v>2.2086800000000002</v>
      </c>
      <c r="H466" s="5">
        <v>1.5530600000000001</v>
      </c>
      <c r="I466" s="5">
        <v>4.7327500000000002</v>
      </c>
      <c r="J466" s="5">
        <v>4.2100200000000001</v>
      </c>
      <c r="K466" s="5">
        <v>4.7592400000000001</v>
      </c>
      <c r="L466" s="5">
        <v>4.09077</v>
      </c>
      <c r="M466" s="5">
        <v>2.6540599999999999</v>
      </c>
      <c r="N466" s="5">
        <v>2.1764000000000001</v>
      </c>
      <c r="O466" s="5">
        <v>2.65354</v>
      </c>
      <c r="P466" s="5">
        <v>2.1629999999999998</v>
      </c>
      <c r="Q466" s="5"/>
      <c r="R466" s="5">
        <f t="shared" si="1354"/>
        <v>1</v>
      </c>
      <c r="S466" s="5">
        <f t="shared" si="1355"/>
        <v>1.035770825155399</v>
      </c>
      <c r="T466" s="5">
        <f t="shared" si="1315"/>
        <v>0.47094766265642329</v>
      </c>
      <c r="U466" s="5">
        <f t="shared" si="1316"/>
        <v>0.33262445917790734</v>
      </c>
      <c r="V466" s="5">
        <f t="shared" si="1317"/>
        <v>0.47637205971797458</v>
      </c>
      <c r="W466" s="5">
        <f t="shared" si="1318"/>
        <v>0.33496676343589726</v>
      </c>
      <c r="X466" s="5">
        <f t="shared" si="1319"/>
        <v>1.0207679997239274</v>
      </c>
      <c r="Y466" s="5">
        <f t="shared" si="1320"/>
        <v>0.9080246567424286</v>
      </c>
      <c r="Z466" s="5">
        <f t="shared" si="1321"/>
        <v>1.0264814103863724</v>
      </c>
      <c r="AA466" s="5">
        <f t="shared" si="1322"/>
        <v>0.88230460308079883</v>
      </c>
      <c r="AB466" s="5">
        <f t="shared" si="1323"/>
        <v>0.57243241611056717</v>
      </c>
      <c r="AC466" s="5">
        <f t="shared" si="1324"/>
        <v>0.46940985148151831</v>
      </c>
      <c r="AD466" s="5">
        <f t="shared" si="1325"/>
        <v>0.57232026157887705</v>
      </c>
      <c r="AE466" s="5">
        <f t="shared" si="1326"/>
        <v>0.46651971547258037</v>
      </c>
      <c r="AF466" s="5"/>
      <c r="AG466" s="12">
        <f t="shared" si="1327"/>
        <v>1</v>
      </c>
      <c r="AH466" s="12">
        <f t="shared" si="1328"/>
        <v>1.0113926776843076</v>
      </c>
      <c r="AI466" s="12">
        <f t="shared" si="1329"/>
        <v>1.0067656752859271</v>
      </c>
      <c r="AJ466" s="12">
        <f t="shared" si="1330"/>
        <v>1.0133743561352075</v>
      </c>
      <c r="AK466" s="12">
        <f t="shared" si="1331"/>
        <v>1.0158675242057911</v>
      </c>
      <c r="AL466" s="12">
        <f t="shared" si="1332"/>
        <v>1.0136495250491631</v>
      </c>
      <c r="AM466" s="12">
        <f t="shared" si="1333"/>
        <v>1.0238823502173493</v>
      </c>
      <c r="AN466" s="12">
        <f t="shared" si="1334"/>
        <v>1.0440712054147072</v>
      </c>
      <c r="AO466" s="12">
        <f t="shared" si="1335"/>
        <v>1.0230400377673248</v>
      </c>
      <c r="AP466" s="12">
        <f t="shared" si="1336"/>
        <v>1.0143146083511778</v>
      </c>
      <c r="AQ466" s="12">
        <f t="shared" si="1337"/>
        <v>0.99447119445547061</v>
      </c>
      <c r="AR466" s="12">
        <f t="shared" si="1338"/>
        <v>0.98962149154783163</v>
      </c>
      <c r="AS466" s="12">
        <f t="shared" si="1339"/>
        <v>0.98724754618189703</v>
      </c>
      <c r="AT466" s="12">
        <f t="shared" si="1340"/>
        <v>0.99423635820899048</v>
      </c>
      <c r="AV466" s="5">
        <f t="shared" si="1356"/>
        <v>0.96992809939312274</v>
      </c>
      <c r="AW466" s="5">
        <f t="shared" si="1341"/>
        <v>0.98097817760646155</v>
      </c>
      <c r="AX466" s="5">
        <f t="shared" si="1342"/>
        <v>0.97649031796431296</v>
      </c>
      <c r="AY466" s="5">
        <f t="shared" si="1343"/>
        <v>0.98290026321995128</v>
      </c>
      <c r="AZ466" s="5">
        <f t="shared" si="1344"/>
        <v>0.98531845698812015</v>
      </c>
      <c r="BA466" s="5">
        <f t="shared" si="1345"/>
        <v>0.98316715728167636</v>
      </c>
      <c r="BB466" s="5">
        <f t="shared" si="1346"/>
        <v>0.99309226194847733</v>
      </c>
      <c r="BC466" s="5">
        <f t="shared" si="1347"/>
        <v>1.0126739998989736</v>
      </c>
      <c r="BD466" s="5">
        <f t="shared" si="1348"/>
        <v>0.99227527943472982</v>
      </c>
      <c r="BE466" s="5">
        <f t="shared" si="1349"/>
        <v>0.98381224026473757</v>
      </c>
      <c r="BF466" s="5">
        <f t="shared" si="1350"/>
        <v>0.96456555553940304</v>
      </c>
      <c r="BG466" s="5">
        <f t="shared" si="1351"/>
        <v>0.95986169241557551</v>
      </c>
      <c r="BH466" s="5">
        <f t="shared" si="1352"/>
        <v>0.95755913609873156</v>
      </c>
      <c r="BI466" s="5">
        <f t="shared" si="1353"/>
        <v>0.96433778126518621</v>
      </c>
    </row>
    <row r="467" spans="1:61" x14ac:dyDescent="0.25">
      <c r="A467" s="5" t="s">
        <v>262</v>
      </c>
      <c r="B467" s="5" t="s">
        <v>139</v>
      </c>
      <c r="C467" s="5">
        <v>4.4131200000000002</v>
      </c>
      <c r="D467" s="5">
        <v>4.6304400000000001</v>
      </c>
      <c r="E467" s="5">
        <v>2.3149500000000001</v>
      </c>
      <c r="F467" s="5">
        <v>1.62402</v>
      </c>
      <c r="G467" s="5">
        <v>2.27556</v>
      </c>
      <c r="H467" s="5">
        <v>1.65029</v>
      </c>
      <c r="I467" s="5">
        <v>4.6511300000000002</v>
      </c>
      <c r="J467" s="5">
        <v>4.0609900000000003</v>
      </c>
      <c r="K467" s="5">
        <v>4.6425799999999997</v>
      </c>
      <c r="L467" s="5">
        <v>4.05891</v>
      </c>
      <c r="M467" s="5">
        <v>2.8007200000000001</v>
      </c>
      <c r="N467" s="5">
        <v>2.31935</v>
      </c>
      <c r="O467" s="5">
        <v>2.79575</v>
      </c>
      <c r="P467" s="5">
        <v>2.3236599999999998</v>
      </c>
      <c r="Q467" s="5"/>
      <c r="R467" s="5">
        <f t="shared" si="1354"/>
        <v>1</v>
      </c>
      <c r="S467" s="5">
        <f t="shared" si="1355"/>
        <v>1.0492440722210137</v>
      </c>
      <c r="T467" s="5">
        <f t="shared" si="1315"/>
        <v>0.52456085490537308</v>
      </c>
      <c r="U467" s="5">
        <f t="shared" si="1316"/>
        <v>0.36799815096802263</v>
      </c>
      <c r="V467" s="5">
        <f t="shared" si="1317"/>
        <v>0.51563519686752224</v>
      </c>
      <c r="W467" s="5">
        <f t="shared" si="1318"/>
        <v>0.37395085563048364</v>
      </c>
      <c r="X467" s="5">
        <f t="shared" si="1319"/>
        <v>1.05393236531071</v>
      </c>
      <c r="Y467" s="5">
        <f t="shared" si="1320"/>
        <v>0.92020837865274463</v>
      </c>
      <c r="Z467" s="5">
        <f t="shared" si="1321"/>
        <v>1.0519949604814733</v>
      </c>
      <c r="AA467" s="5">
        <f t="shared" si="1322"/>
        <v>0.91973705677615836</v>
      </c>
      <c r="AB467" s="5">
        <f t="shared" si="1323"/>
        <v>0.6346349068232906</v>
      </c>
      <c r="AC467" s="5">
        <f t="shared" si="1324"/>
        <v>0.52555788195199771</v>
      </c>
      <c r="AD467" s="5">
        <f t="shared" si="1325"/>
        <v>0.63350871945471676</v>
      </c>
      <c r="AE467" s="5">
        <f t="shared" si="1326"/>
        <v>0.52653451526357764</v>
      </c>
      <c r="AF467" s="5"/>
      <c r="AG467" s="12">
        <f t="shared" si="1327"/>
        <v>1</v>
      </c>
      <c r="AH467" s="12">
        <f t="shared" si="1328"/>
        <v>1.0130744347223835</v>
      </c>
      <c r="AI467" s="12">
        <f t="shared" si="1329"/>
        <v>0.99702572350091079</v>
      </c>
      <c r="AJ467" s="12">
        <f t="shared" si="1330"/>
        <v>0.9924291913214025</v>
      </c>
      <c r="AK467" s="12">
        <f t="shared" si="1331"/>
        <v>0.98110954879973722</v>
      </c>
      <c r="AL467" s="12">
        <f t="shared" si="1332"/>
        <v>1.0051483169780084</v>
      </c>
      <c r="AM467" s="12">
        <f t="shared" si="1333"/>
        <v>0.98907931882758193</v>
      </c>
      <c r="AN467" s="12">
        <f t="shared" si="1334"/>
        <v>0.99453747811061677</v>
      </c>
      <c r="AO467" s="12">
        <f t="shared" si="1335"/>
        <v>0.99184927954864222</v>
      </c>
      <c r="AP467" s="12">
        <f t="shared" si="1336"/>
        <v>1.0004650212193869</v>
      </c>
      <c r="AQ467" s="12">
        <f t="shared" si="1337"/>
        <v>0.98465293383701147</v>
      </c>
      <c r="AR467" s="12">
        <f t="shared" si="1338"/>
        <v>0.99053908654849043</v>
      </c>
      <c r="AS467" s="12">
        <f t="shared" si="1339"/>
        <v>0.98614171933604045</v>
      </c>
      <c r="AT467" s="12">
        <f t="shared" si="1340"/>
        <v>0.9911701678461472</v>
      </c>
      <c r="AV467" s="5">
        <f t="shared" si="1356"/>
        <v>0.98877270496927117</v>
      </c>
      <c r="AW467" s="5">
        <f t="shared" si="1341"/>
        <v>1.0017003491556664</v>
      </c>
      <c r="AX467" s="5">
        <f t="shared" si="1342"/>
        <v>0.98583182154993998</v>
      </c>
      <c r="AY467" s="5">
        <f t="shared" si="1343"/>
        <v>0.9812868959933293</v>
      </c>
      <c r="AZ467" s="5">
        <f t="shared" si="1344"/>
        <v>0.97009434243789727</v>
      </c>
      <c r="BA467" s="5">
        <f t="shared" si="1345"/>
        <v>0.99386322027365581</v>
      </c>
      <c r="BB467" s="5">
        <f t="shared" si="1346"/>
        <v>0.9779746335063122</v>
      </c>
      <c r="BC467" s="5">
        <f t="shared" si="1347"/>
        <v>0.98337151242475163</v>
      </c>
      <c r="BD467" s="5">
        <f t="shared" si="1348"/>
        <v>0.9807134950611337</v>
      </c>
      <c r="BE467" s="5">
        <f t="shared" si="1349"/>
        <v>0.98923250525823225</v>
      </c>
      <c r="BF467" s="5">
        <f t="shared" si="1350"/>
        <v>0.97359794484595041</v>
      </c>
      <c r="BG467" s="5">
        <f t="shared" si="1351"/>
        <v>0.97941801198434186</v>
      </c>
      <c r="BH467" s="5">
        <f t="shared" si="1352"/>
        <v>0.97507001531094462</v>
      </c>
      <c r="BI467" s="5">
        <f t="shared" si="1353"/>
        <v>0.98004200794608132</v>
      </c>
    </row>
    <row r="468" spans="1:61" x14ac:dyDescent="0.25">
      <c r="A468" s="5" t="s">
        <v>263</v>
      </c>
      <c r="B468" s="5" t="s">
        <v>141</v>
      </c>
      <c r="C468" s="5">
        <v>4.2208100000000002</v>
      </c>
      <c r="D468" s="5">
        <v>4.2379300000000004</v>
      </c>
      <c r="E468" s="5">
        <v>2.4254799999999999</v>
      </c>
      <c r="F468" s="5">
        <v>1.7530600000000001</v>
      </c>
      <c r="G468" s="5">
        <v>2.42685</v>
      </c>
      <c r="H468" s="5">
        <v>1.75413</v>
      </c>
      <c r="I468" s="5">
        <v>4.6382000000000003</v>
      </c>
      <c r="J468" s="5">
        <v>4.08371</v>
      </c>
      <c r="K468" s="5">
        <v>4.6349</v>
      </c>
      <c r="L468" s="5">
        <v>4.06616</v>
      </c>
      <c r="M468" s="5">
        <v>2.96746</v>
      </c>
      <c r="N468" s="5">
        <v>2.4637799999999999</v>
      </c>
      <c r="O468" s="5">
        <v>2.9321999999999999</v>
      </c>
      <c r="P468" s="5">
        <v>2.44882</v>
      </c>
      <c r="Q468" s="5"/>
      <c r="R468" s="5">
        <f t="shared" si="1354"/>
        <v>1</v>
      </c>
      <c r="S468" s="5">
        <f t="shared" si="1355"/>
        <v>1.0040560934986413</v>
      </c>
      <c r="T468" s="5">
        <f t="shared" si="1315"/>
        <v>0.5746479941053968</v>
      </c>
      <c r="U468" s="5">
        <f t="shared" si="1316"/>
        <v>0.41533734046308646</v>
      </c>
      <c r="V468" s="5">
        <f t="shared" si="1317"/>
        <v>0.57497257635382781</v>
      </c>
      <c r="W468" s="5">
        <f t="shared" si="1318"/>
        <v>0.41559084630675153</v>
      </c>
      <c r="X468" s="5">
        <f t="shared" si="1319"/>
        <v>1.0988886019508104</v>
      </c>
      <c r="Y468" s="5">
        <f t="shared" si="1320"/>
        <v>0.96751808302197917</v>
      </c>
      <c r="Z468" s="5">
        <f t="shared" si="1321"/>
        <v>1.0981067614983853</v>
      </c>
      <c r="AA468" s="5">
        <f t="shared" si="1322"/>
        <v>0.9633601133431734</v>
      </c>
      <c r="AB468" s="5">
        <f t="shared" si="1323"/>
        <v>0.70305462695548959</v>
      </c>
      <c r="AC468" s="5">
        <f t="shared" si="1324"/>
        <v>0.58372208178051121</v>
      </c>
      <c r="AD468" s="5">
        <f t="shared" si="1325"/>
        <v>0.69470078018200299</v>
      </c>
      <c r="AE468" s="5">
        <f t="shared" si="1326"/>
        <v>0.58017773839618458</v>
      </c>
      <c r="AF468" s="5"/>
      <c r="AG468" s="12">
        <f t="shared" si="1327"/>
        <v>1</v>
      </c>
      <c r="AH468" s="12">
        <f t="shared" si="1328"/>
        <v>0.97946788228826154</v>
      </c>
      <c r="AI468" s="12">
        <f t="shared" si="1329"/>
        <v>0.97847972333070155</v>
      </c>
      <c r="AJ468" s="12">
        <f t="shared" si="1330"/>
        <v>0.98219915827349968</v>
      </c>
      <c r="AK468" s="12">
        <f t="shared" si="1331"/>
        <v>0.97921783855301703</v>
      </c>
      <c r="AL468" s="12">
        <f t="shared" si="1332"/>
        <v>0.98505864616145977</v>
      </c>
      <c r="AM468" s="12">
        <f t="shared" si="1333"/>
        <v>0.98981012467118812</v>
      </c>
      <c r="AN468" s="12">
        <f t="shared" si="1334"/>
        <v>0.99234261576598293</v>
      </c>
      <c r="AO468" s="12">
        <f t="shared" si="1335"/>
        <v>0.99486925465163201</v>
      </c>
      <c r="AP468" s="12">
        <f t="shared" si="1336"/>
        <v>0.99654299934334256</v>
      </c>
      <c r="AQ468" s="12">
        <f t="shared" si="1337"/>
        <v>1.0005472557648847</v>
      </c>
      <c r="AR468" s="12">
        <f t="shared" si="1338"/>
        <v>0.99466800077859685</v>
      </c>
      <c r="AS468" s="12">
        <f t="shared" si="1339"/>
        <v>0.97925034209059791</v>
      </c>
      <c r="AT468" s="12">
        <f t="shared" si="1340"/>
        <v>0.97855513694523399</v>
      </c>
      <c r="AV468" s="5">
        <f t="shared" si="1356"/>
        <v>0.99875298148638936</v>
      </c>
      <c r="AW468" s="5">
        <f t="shared" si="1341"/>
        <v>0.97824646770556112</v>
      </c>
      <c r="AX468" s="5">
        <f t="shared" si="1342"/>
        <v>0.9772595410005156</v>
      </c>
      <c r="AY468" s="5">
        <f t="shared" si="1343"/>
        <v>0.98097433773907983</v>
      </c>
      <c r="AZ468" s="5">
        <f t="shared" si="1344"/>
        <v>0.97799673577948365</v>
      </c>
      <c r="BA468" s="5">
        <f t="shared" si="1345"/>
        <v>0.98383025979270422</v>
      </c>
      <c r="BB468" s="5">
        <f t="shared" si="1346"/>
        <v>0.98857581312076404</v>
      </c>
      <c r="BC468" s="5">
        <f t="shared" si="1347"/>
        <v>0.99110514615227796</v>
      </c>
      <c r="BD468" s="5">
        <f t="shared" si="1348"/>
        <v>0.9936286342724594</v>
      </c>
      <c r="BE468" s="5">
        <f t="shared" si="1349"/>
        <v>0.9953002917735525</v>
      </c>
      <c r="BF468" s="5">
        <f t="shared" si="1350"/>
        <v>0.99929955481320343</v>
      </c>
      <c r="BG468" s="5">
        <f t="shared" si="1351"/>
        <v>0.99342763136673007</v>
      </c>
      <c r="BH468" s="5">
        <f t="shared" si="1352"/>
        <v>0.97802919878455141</v>
      </c>
      <c r="BI468" s="5">
        <f t="shared" si="1353"/>
        <v>0.97733486057287455</v>
      </c>
    </row>
    <row r="469" spans="1:61" x14ac:dyDescent="0.25">
      <c r="A469" s="5" t="s">
        <v>264</v>
      </c>
      <c r="B469" s="5" t="s">
        <v>143</v>
      </c>
      <c r="C469" s="5">
        <v>3.80193</v>
      </c>
      <c r="D469" s="5">
        <v>3.9988199999999998</v>
      </c>
      <c r="E469" s="5">
        <v>2.5198700000000001</v>
      </c>
      <c r="F469" s="5">
        <v>1.8383100000000001</v>
      </c>
      <c r="G469" s="5">
        <v>2.51661</v>
      </c>
      <c r="H469" s="5">
        <v>1.8352900000000001</v>
      </c>
      <c r="I469" s="5">
        <v>4.5447800000000003</v>
      </c>
      <c r="J469" s="5">
        <v>3.9998900000000002</v>
      </c>
      <c r="K469" s="5">
        <v>4.5457299999999998</v>
      </c>
      <c r="L469" s="5">
        <v>3.99186</v>
      </c>
      <c r="M469" s="5">
        <v>2.9165700000000001</v>
      </c>
      <c r="N469" s="5">
        <v>2.4555199999999999</v>
      </c>
      <c r="O469" s="5">
        <v>2.9104700000000001</v>
      </c>
      <c r="P469" s="5">
        <v>2.5411600000000001</v>
      </c>
      <c r="Q469" s="5"/>
      <c r="R469" s="5">
        <f t="shared" si="1354"/>
        <v>1</v>
      </c>
      <c r="S469" s="5">
        <f t="shared" si="1355"/>
        <v>1.0517868556233281</v>
      </c>
      <c r="T469" s="5">
        <f t="shared" si="1315"/>
        <v>0.66278705815204386</v>
      </c>
      <c r="U469" s="5">
        <f t="shared" si="1316"/>
        <v>0.48352021210280044</v>
      </c>
      <c r="V469" s="5">
        <f t="shared" si="1317"/>
        <v>0.66192959891423564</v>
      </c>
      <c r="W469" s="5">
        <f t="shared" si="1318"/>
        <v>0.48272587869845052</v>
      </c>
      <c r="X469" s="5">
        <f t="shared" si="1319"/>
        <v>1.1953876057686492</v>
      </c>
      <c r="Y469" s="5">
        <f t="shared" si="1320"/>
        <v>1.0520682916308297</v>
      </c>
      <c r="Z469" s="5">
        <f t="shared" si="1321"/>
        <v>1.1956374788594213</v>
      </c>
      <c r="AA469" s="5">
        <f t="shared" si="1322"/>
        <v>1.0499562064530383</v>
      </c>
      <c r="AB469" s="5">
        <f t="shared" si="1323"/>
        <v>0.76712880037244247</v>
      </c>
      <c r="AC469" s="5">
        <f t="shared" si="1324"/>
        <v>0.64586144405604518</v>
      </c>
      <c r="AD469" s="5">
        <f t="shared" si="1325"/>
        <v>0.76552435210537806</v>
      </c>
      <c r="AE469" s="5">
        <f t="shared" si="1326"/>
        <v>0.66838684562840456</v>
      </c>
      <c r="AF469" s="5"/>
      <c r="AG469" s="12">
        <f t="shared" si="1327"/>
        <v>1</v>
      </c>
      <c r="AH469" s="12">
        <f t="shared" si="1328"/>
        <v>1.0497431452608428</v>
      </c>
      <c r="AI469" s="12">
        <f t="shared" si="1329"/>
        <v>1.0264657253791818</v>
      </c>
      <c r="AJ469" s="12">
        <f t="shared" si="1330"/>
        <v>1.0277943297672909</v>
      </c>
      <c r="AK469" s="12">
        <f t="shared" si="1331"/>
        <v>1.0278357768213933</v>
      </c>
      <c r="AL469" s="12">
        <f t="shared" si="1332"/>
        <v>1.0288106744583743</v>
      </c>
      <c r="AM469" s="12">
        <f t="shared" si="1333"/>
        <v>1.0370093242384435</v>
      </c>
      <c r="AN469" s="12">
        <f t="shared" si="1334"/>
        <v>1.0353240029780728</v>
      </c>
      <c r="AO469" s="12">
        <f t="shared" si="1335"/>
        <v>1.0394750886794555</v>
      </c>
      <c r="AP469" s="12">
        <f t="shared" si="1336"/>
        <v>1.0346447729864789</v>
      </c>
      <c r="AQ469" s="12">
        <f t="shared" si="1337"/>
        <v>1.030239975424565</v>
      </c>
      <c r="AR469" s="12">
        <f t="shared" si="1338"/>
        <v>1.03716600582753</v>
      </c>
      <c r="AS469" s="12">
        <f t="shared" si="1339"/>
        <v>1.0353036630628956</v>
      </c>
      <c r="AT469" s="12">
        <f t="shared" si="1340"/>
        <v>1.0759903589063724</v>
      </c>
      <c r="AV469" s="5">
        <f t="shared" si="1356"/>
        <v>0.96756239518093134</v>
      </c>
      <c r="AW469" s="5">
        <f t="shared" si="1341"/>
        <v>1.0156919919533456</v>
      </c>
      <c r="AX469" s="5">
        <f t="shared" si="1342"/>
        <v>0.99316963581901319</v>
      </c>
      <c r="AY469" s="5">
        <f t="shared" si="1343"/>
        <v>0.99445514346301989</v>
      </c>
      <c r="AZ469" s="5">
        <f t="shared" si="1344"/>
        <v>0.99449524607396056</v>
      </c>
      <c r="BA469" s="5">
        <f t="shared" si="1345"/>
        <v>0.99543852036665414</v>
      </c>
      <c r="BB469" s="5">
        <f t="shared" si="1346"/>
        <v>1.0033712255851075</v>
      </c>
      <c r="BC469" s="5">
        <f t="shared" si="1347"/>
        <v>1.0017405721097739</v>
      </c>
      <c r="BD469" s="5">
        <f t="shared" si="1348"/>
        <v>1.005757006533605</v>
      </c>
      <c r="BE469" s="5">
        <f t="shared" si="1349"/>
        <v>1.0010833747122285</v>
      </c>
      <c r="BF469" s="5">
        <f t="shared" si="1350"/>
        <v>0.99682145823293578</v>
      </c>
      <c r="BG469" s="5">
        <f t="shared" si="1351"/>
        <v>1.0035228247987249</v>
      </c>
      <c r="BH469" s="5">
        <f t="shared" si="1352"/>
        <v>1.0017208919727272</v>
      </c>
      <c r="BI469" s="5">
        <f t="shared" si="1353"/>
        <v>1.0410878088550395</v>
      </c>
    </row>
    <row r="470" spans="1:61" x14ac:dyDescent="0.25">
      <c r="A470" s="7" t="s">
        <v>7</v>
      </c>
      <c r="B470" s="7" t="s">
        <v>193</v>
      </c>
      <c r="C470" s="7" t="s">
        <v>194</v>
      </c>
      <c r="D470" s="7">
        <v>1</v>
      </c>
      <c r="E470" s="7" t="s">
        <v>201</v>
      </c>
      <c r="F470" s="7">
        <v>8</v>
      </c>
      <c r="G470" s="7" t="s">
        <v>51</v>
      </c>
      <c r="H470" s="7" t="s">
        <v>195</v>
      </c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</row>
    <row r="471" spans="1:61" x14ac:dyDescent="0.25">
      <c r="A471" s="5" t="s">
        <v>243</v>
      </c>
      <c r="B471" s="5" t="s">
        <v>123</v>
      </c>
      <c r="C471" s="5">
        <v>2.5877400000000002</v>
      </c>
      <c r="D471" s="5">
        <v>2.65171</v>
      </c>
      <c r="E471" s="5">
        <v>0.82893099999999997</v>
      </c>
      <c r="F471" s="5">
        <v>0.71661600000000003</v>
      </c>
      <c r="G471" s="5">
        <v>0.83033999999999997</v>
      </c>
      <c r="H471" s="5">
        <v>0.71698099999999998</v>
      </c>
      <c r="I471" s="5">
        <v>3.1721200000000001</v>
      </c>
      <c r="J471" s="5">
        <v>3.01213</v>
      </c>
      <c r="K471" s="5">
        <v>3.2473100000000001</v>
      </c>
      <c r="L471" s="5">
        <v>3.3989099999999999</v>
      </c>
      <c r="M471" s="5">
        <v>1.0119100000000001</v>
      </c>
      <c r="N471" s="5">
        <v>0.88865099999999997</v>
      </c>
      <c r="O471" s="5">
        <v>0.98874099999999998</v>
      </c>
      <c r="P471" s="5">
        <v>0.88188699999999998</v>
      </c>
      <c r="Q471" s="5"/>
      <c r="R471" s="5">
        <f>C471/$C471</f>
        <v>1</v>
      </c>
      <c r="S471" s="5">
        <f>D471/$C471</f>
        <v>1.0247204124061922</v>
      </c>
      <c r="T471" s="5">
        <f t="shared" ref="T471:T481" si="1357">E471/$C471</f>
        <v>0.32033009498635873</v>
      </c>
      <c r="U471" s="5">
        <f t="shared" ref="U471:U481" si="1358">F471/$C471</f>
        <v>0.27692735746249625</v>
      </c>
      <c r="V471" s="5">
        <f t="shared" ref="V471:V481" si="1359">G471/$C471</f>
        <v>0.32087458554568848</v>
      </c>
      <c r="W471" s="5">
        <f t="shared" ref="W471:W481" si="1360">H471/$C471</f>
        <v>0.27706840718155606</v>
      </c>
      <c r="X471" s="5">
        <f t="shared" ref="X471:X481" si="1361">I471/$C471</f>
        <v>1.2258263967786562</v>
      </c>
      <c r="Y471" s="5">
        <f t="shared" ref="Y471:Y481" si="1362">J471/$C471</f>
        <v>1.1640002473200552</v>
      </c>
      <c r="Z471" s="5">
        <f t="shared" ref="Z471:Z481" si="1363">K471/$C471</f>
        <v>1.2548826389049905</v>
      </c>
      <c r="AA471" s="5">
        <f t="shared" ref="AA471:AA481" si="1364">L471/$C471</f>
        <v>1.3134665770131464</v>
      </c>
      <c r="AB471" s="5">
        <f t="shared" ref="AB471:AB481" si="1365">M471/$C471</f>
        <v>0.39104005812021303</v>
      </c>
      <c r="AC471" s="5">
        <f t="shared" ref="AC471:AC481" si="1366">N471/$C471</f>
        <v>0.34340814765007299</v>
      </c>
      <c r="AD471" s="5">
        <f t="shared" ref="AD471:AD481" si="1367">O471/$C471</f>
        <v>0.38208668567939591</v>
      </c>
      <c r="AE471" s="5">
        <f t="shared" ref="AE471:AE481" si="1368">P471/$C471</f>
        <v>0.34079428381522098</v>
      </c>
      <c r="AF471" s="5"/>
      <c r="AG471" s="12">
        <f t="shared" ref="AG471:AG481" si="1369">R471/R423</f>
        <v>1</v>
      </c>
      <c r="AH471" s="12">
        <f t="shared" ref="AH471:AH481" si="1370">S471/S423</f>
        <v>0.98135827861256475</v>
      </c>
      <c r="AI471" s="12">
        <f t="shared" ref="AI471:AI481" si="1371">T471/T423</f>
        <v>0.54929510072108612</v>
      </c>
      <c r="AJ471" s="12">
        <f t="shared" ref="AJ471:AJ481" si="1372">U471/U423</f>
        <v>0.54842399500150774</v>
      </c>
      <c r="AK471" s="12">
        <f t="shared" ref="AK471:AK481" si="1373">V471/V423</f>
        <v>0.55074175691555327</v>
      </c>
      <c r="AL471" s="12">
        <f t="shared" ref="AL471:AL481" si="1374">W471/W423</f>
        <v>0.54945975503140887</v>
      </c>
      <c r="AM471" s="12">
        <f t="shared" ref="AM471:AM481" si="1375">X471/X423</f>
        <v>0.5680197844775694</v>
      </c>
      <c r="AN471" s="12">
        <f t="shared" ref="AN471:AN481" si="1376">Y471/Y423</f>
        <v>0.56130947148886956</v>
      </c>
      <c r="AO471" s="12">
        <f t="shared" ref="AO471:AO481" si="1377">Z471/Z423</f>
        <v>0.58090234676314989</v>
      </c>
      <c r="AP471" s="12">
        <f t="shared" ref="AP471:AP481" si="1378">AA471/AA423</f>
        <v>0.58397247229541449</v>
      </c>
      <c r="AQ471" s="12">
        <f t="shared" ref="AQ471:AQ481" si="1379">AB471/AB423</f>
        <v>0.56007487847117376</v>
      </c>
      <c r="AR471" s="12">
        <f t="shared" ref="AR471:AR481" si="1380">AC471/AC423</f>
        <v>0.5511292988313119</v>
      </c>
      <c r="AS471" s="12">
        <f t="shared" ref="AS471:AS481" si="1381">AD471/AD423</f>
        <v>0.55159251176276014</v>
      </c>
      <c r="AT471" s="12">
        <f t="shared" ref="AT471:AT481" si="1382">AE471/AE423</f>
        <v>0.54999612990915825</v>
      </c>
      <c r="AV471" s="5">
        <f>C471/C423</f>
        <v>1.8207237189274381</v>
      </c>
      <c r="AW471" s="5">
        <f t="shared" ref="AW471:AW481" si="1383">D471/D423</f>
        <v>1.7867822946356977</v>
      </c>
      <c r="AX471" s="5">
        <f t="shared" ref="AX471:AX481" si="1384">E471/E423</f>
        <v>1.0001146185735175</v>
      </c>
      <c r="AY471" s="5">
        <f t="shared" ref="AY471:AY481" si="1385">F471/F423</f>
        <v>0.99852857572818787</v>
      </c>
      <c r="AZ471" s="5">
        <f t="shared" ref="AZ471:AZ481" si="1386">G471/G423</f>
        <v>1.0027485798199172</v>
      </c>
      <c r="BA471" s="5">
        <f t="shared" ref="BA471:BA481" si="1387">H471/H423</f>
        <v>1.0004144085817459</v>
      </c>
      <c r="BB471" s="5">
        <f t="shared" ref="BB471:BB481" si="1388">I471/I423</f>
        <v>1.0342070944183619</v>
      </c>
      <c r="BC471" s="5">
        <f t="shared" ref="BC471:BC481" si="1389">J471/J423</f>
        <v>1.0219894683984094</v>
      </c>
      <c r="BD471" s="5">
        <f t="shared" ref="BD471:BD481" si="1390">K471/K423</f>
        <v>1.0576626811322785</v>
      </c>
      <c r="BE471" s="5">
        <f t="shared" ref="BE471:BE481" si="1391">L471/L423</f>
        <v>1.0632525315089576</v>
      </c>
      <c r="BF471" s="5">
        <f t="shared" ref="BF471:BF481" si="1392">M471/M423</f>
        <v>1.0197416156078685</v>
      </c>
      <c r="BG471" s="5">
        <f t="shared" ref="BG471:BG481" si="1393">N471/N423</f>
        <v>1.0034541865780178</v>
      </c>
      <c r="BH471" s="5">
        <f t="shared" ref="BH471:BH481" si="1394">O471/O423</f>
        <v>1.0042975693492193</v>
      </c>
      <c r="BI471" s="5">
        <f t="shared" ref="BI471:BI481" si="1395">P471/P423</f>
        <v>1.0013909990439012</v>
      </c>
    </row>
    <row r="472" spans="1:61" x14ac:dyDescent="0.25">
      <c r="A472" s="5" t="s">
        <v>244</v>
      </c>
      <c r="B472" s="5" t="s">
        <v>125</v>
      </c>
      <c r="C472" s="5">
        <v>2.8707099999999999</v>
      </c>
      <c r="D472" s="5">
        <v>4.0489100000000002</v>
      </c>
      <c r="E472" s="5">
        <v>0.92127099999999995</v>
      </c>
      <c r="F472" s="5">
        <v>0.76347299999999996</v>
      </c>
      <c r="G472" s="5">
        <v>0.88370300000000002</v>
      </c>
      <c r="H472" s="5">
        <v>0.76175599999999999</v>
      </c>
      <c r="I472" s="5">
        <v>3.9508100000000002</v>
      </c>
      <c r="J472" s="5">
        <v>3.1335999999999999</v>
      </c>
      <c r="K472" s="5">
        <v>3.8642699999999999</v>
      </c>
      <c r="L472" s="5">
        <v>3.4389500000000002</v>
      </c>
      <c r="M472" s="5">
        <v>1.0579499999999999</v>
      </c>
      <c r="N472" s="5">
        <v>0.929809</v>
      </c>
      <c r="O472" s="5">
        <v>1.0347500000000001</v>
      </c>
      <c r="P472" s="5">
        <v>0.93147800000000003</v>
      </c>
      <c r="Q472" s="5"/>
      <c r="R472" s="5">
        <f t="shared" ref="R472:R481" si="1396">C472/$C472</f>
        <v>1</v>
      </c>
      <c r="S472" s="5">
        <f t="shared" ref="S472:S481" si="1397">D472/$C472</f>
        <v>1.4104211153338375</v>
      </c>
      <c r="T472" s="5">
        <f t="shared" si="1357"/>
        <v>0.32092095683646205</v>
      </c>
      <c r="U472" s="5">
        <f t="shared" si="1358"/>
        <v>0.26595267372879877</v>
      </c>
      <c r="V472" s="5">
        <f t="shared" si="1359"/>
        <v>0.30783429883199631</v>
      </c>
      <c r="W472" s="5">
        <f t="shared" si="1360"/>
        <v>0.26535456385354145</v>
      </c>
      <c r="X472" s="5">
        <f t="shared" si="1361"/>
        <v>1.3762483845459834</v>
      </c>
      <c r="Y472" s="5">
        <f t="shared" si="1362"/>
        <v>1.0915766482856157</v>
      </c>
      <c r="Z472" s="5">
        <f t="shared" si="1363"/>
        <v>1.3461025321261988</v>
      </c>
      <c r="AA472" s="5">
        <f t="shared" si="1364"/>
        <v>1.1979440626186555</v>
      </c>
      <c r="AB472" s="5">
        <f t="shared" si="1365"/>
        <v>0.36853252331304798</v>
      </c>
      <c r="AC472" s="5">
        <f t="shared" si="1366"/>
        <v>0.32389513395640801</v>
      </c>
      <c r="AD472" s="5">
        <f t="shared" si="1367"/>
        <v>0.36045089890654231</v>
      </c>
      <c r="AE472" s="5">
        <f t="shared" si="1368"/>
        <v>0.32447652322944498</v>
      </c>
      <c r="AF472" s="5"/>
      <c r="AG472" s="12">
        <f t="shared" si="1369"/>
        <v>1</v>
      </c>
      <c r="AH472" s="12">
        <f t="shared" si="1370"/>
        <v>1.3725745927068336</v>
      </c>
      <c r="AI472" s="12">
        <f t="shared" si="1371"/>
        <v>0.54697570080623481</v>
      </c>
      <c r="AJ472" s="12">
        <f t="shared" si="1372"/>
        <v>0.48364241417038983</v>
      </c>
      <c r="AK472" s="12">
        <f t="shared" si="1373"/>
        <v>0.47328130114521721</v>
      </c>
      <c r="AL472" s="12">
        <f t="shared" si="1374"/>
        <v>0.38773759333749241</v>
      </c>
      <c r="AM472" s="12">
        <f t="shared" si="1375"/>
        <v>0.54601533285038706</v>
      </c>
      <c r="AN472" s="12">
        <f t="shared" si="1376"/>
        <v>0.41595840780412685</v>
      </c>
      <c r="AO472" s="12">
        <f t="shared" si="1377"/>
        <v>0.58780377531195649</v>
      </c>
      <c r="AP472" s="12">
        <f t="shared" si="1378"/>
        <v>0.58084830688048639</v>
      </c>
      <c r="AQ472" s="12">
        <f t="shared" si="1379"/>
        <v>0.50883574299145207</v>
      </c>
      <c r="AR472" s="12">
        <f t="shared" si="1380"/>
        <v>0.51121466490063683</v>
      </c>
      <c r="AS472" s="12">
        <f t="shared" si="1381"/>
        <v>0.48445214883491389</v>
      </c>
      <c r="AT472" s="12">
        <f t="shared" si="1382"/>
        <v>0.54629883452015426</v>
      </c>
      <c r="AV472" s="5">
        <f t="shared" ref="AV472:AV481" si="1398">C472/C424</f>
        <v>1.9273236297231249</v>
      </c>
      <c r="AW472" s="5">
        <f t="shared" si="1383"/>
        <v>2.6453954460814741</v>
      </c>
      <c r="AX472" s="5">
        <f t="shared" si="1384"/>
        <v>1.0541991930482226</v>
      </c>
      <c r="AY472" s="5">
        <f t="shared" si="1385"/>
        <v>0.93213545316693081</v>
      </c>
      <c r="AZ472" s="5">
        <f t="shared" si="1386"/>
        <v>0.91216623520328333</v>
      </c>
      <c r="BA472" s="5">
        <f t="shared" si="1387"/>
        <v>0.74729582577132492</v>
      </c>
      <c r="BB472" s="5">
        <f t="shared" si="1388"/>
        <v>1.0523482531936883</v>
      </c>
      <c r="BC472" s="5">
        <f t="shared" si="1389"/>
        <v>0.80168646834290158</v>
      </c>
      <c r="BD472" s="5">
        <f t="shared" si="1390"/>
        <v>1.1328881057991962</v>
      </c>
      <c r="BE472" s="5">
        <f t="shared" si="1391"/>
        <v>1.1194826671354305</v>
      </c>
      <c r="BF472" s="5">
        <f t="shared" si="1392"/>
        <v>0.98069115111514849</v>
      </c>
      <c r="BG472" s="5">
        <f t="shared" si="1393"/>
        <v>0.98527610352398631</v>
      </c>
      <c r="BH472" s="5">
        <f t="shared" si="1394"/>
        <v>0.93369607391967369</v>
      </c>
      <c r="BI472" s="5">
        <f t="shared" si="1395"/>
        <v>1.0528946526608967</v>
      </c>
    </row>
    <row r="473" spans="1:61" x14ac:dyDescent="0.25">
      <c r="A473" s="5" t="s">
        <v>245</v>
      </c>
      <c r="B473" s="5" t="s">
        <v>127</v>
      </c>
      <c r="C473" s="5">
        <v>3.0633499999999998</v>
      </c>
      <c r="D473" s="5">
        <v>4.0554500000000004</v>
      </c>
      <c r="E473" s="5">
        <v>1.36476</v>
      </c>
      <c r="F473" s="5">
        <v>1.53288</v>
      </c>
      <c r="G473" s="5">
        <v>1.8184400000000001</v>
      </c>
      <c r="H473" s="5">
        <v>1.0364800000000001</v>
      </c>
      <c r="I473" s="5">
        <v>4.7712300000000001</v>
      </c>
      <c r="J473" s="5">
        <v>4.5691300000000004</v>
      </c>
      <c r="K473" s="5">
        <v>4.9424299999999999</v>
      </c>
      <c r="L473" s="5">
        <v>4.6773999999999996</v>
      </c>
      <c r="M473" s="5">
        <v>2.1245799999999999</v>
      </c>
      <c r="N473" s="5">
        <v>2.0396000000000001</v>
      </c>
      <c r="O473" s="5">
        <v>2.3629500000000001</v>
      </c>
      <c r="P473" s="5">
        <v>2.25528</v>
      </c>
      <c r="Q473" s="5"/>
      <c r="R473" s="5">
        <f t="shared" si="1396"/>
        <v>1</v>
      </c>
      <c r="S473" s="5">
        <f t="shared" si="1397"/>
        <v>1.3238611324203897</v>
      </c>
      <c r="T473" s="5">
        <f t="shared" si="1357"/>
        <v>0.44551226598331894</v>
      </c>
      <c r="U473" s="5">
        <f t="shared" si="1358"/>
        <v>0.5003933602102274</v>
      </c>
      <c r="V473" s="5">
        <f t="shared" si="1359"/>
        <v>0.59361156903390089</v>
      </c>
      <c r="W473" s="5">
        <f t="shared" si="1360"/>
        <v>0.3383485399970621</v>
      </c>
      <c r="X473" s="5">
        <f t="shared" si="1361"/>
        <v>1.5575203616955295</v>
      </c>
      <c r="Y473" s="5">
        <f t="shared" si="1362"/>
        <v>1.491546835980218</v>
      </c>
      <c r="Z473" s="5">
        <f t="shared" si="1363"/>
        <v>1.6134068911485793</v>
      </c>
      <c r="AA473" s="5">
        <f t="shared" si="1364"/>
        <v>1.5268904956991529</v>
      </c>
      <c r="AB473" s="5">
        <f t="shared" si="1365"/>
        <v>0.69354791323224574</v>
      </c>
      <c r="AC473" s="5">
        <f t="shared" si="1366"/>
        <v>0.66580704131098312</v>
      </c>
      <c r="AD473" s="5">
        <f t="shared" si="1367"/>
        <v>0.77136141805539693</v>
      </c>
      <c r="AE473" s="5">
        <f t="shared" si="1368"/>
        <v>0.73621362234155419</v>
      </c>
      <c r="AF473" s="5"/>
      <c r="AG473" s="12">
        <f t="shared" si="1369"/>
        <v>1</v>
      </c>
      <c r="AH473" s="12">
        <f t="shared" si="1370"/>
        <v>1.0635390789491501</v>
      </c>
      <c r="AI473" s="12">
        <f t="shared" si="1371"/>
        <v>0.63670517563546236</v>
      </c>
      <c r="AJ473" s="12">
        <f t="shared" si="1372"/>
        <v>0.60316970496792954</v>
      </c>
      <c r="AK473" s="12">
        <f t="shared" si="1373"/>
        <v>0.55224486618407764</v>
      </c>
      <c r="AL473" s="12">
        <f t="shared" si="1374"/>
        <v>0.68716673003339301</v>
      </c>
      <c r="AM473" s="12">
        <f t="shared" si="1375"/>
        <v>0.57084902668560378</v>
      </c>
      <c r="AN473" s="12">
        <f t="shared" si="1376"/>
        <v>0.57580299776040045</v>
      </c>
      <c r="AO473" s="12">
        <f t="shared" si="1377"/>
        <v>0.59376657964111201</v>
      </c>
      <c r="AP473" s="12">
        <f t="shared" si="1378"/>
        <v>0.60199573975133902</v>
      </c>
      <c r="AQ473" s="12">
        <f t="shared" si="1379"/>
        <v>0.69838060561064053</v>
      </c>
      <c r="AR473" s="12">
        <f t="shared" si="1380"/>
        <v>0.56813698045918626</v>
      </c>
      <c r="AS473" s="12">
        <f t="shared" si="1381"/>
        <v>0.6115897792663294</v>
      </c>
      <c r="AT473" s="12">
        <f t="shared" si="1382"/>
        <v>0.73102439028319099</v>
      </c>
      <c r="AV473" s="5">
        <f t="shared" si="1398"/>
        <v>1.7108908126221725</v>
      </c>
      <c r="AW473" s="5">
        <f t="shared" si="1383"/>
        <v>1.8195992390387483</v>
      </c>
      <c r="AX473" s="5">
        <f t="shared" si="1384"/>
        <v>1.0893330353436992</v>
      </c>
      <c r="AY473" s="5">
        <f t="shared" si="1385"/>
        <v>1.0319575066816571</v>
      </c>
      <c r="AZ473" s="5">
        <f t="shared" si="1386"/>
        <v>0.94483066787209946</v>
      </c>
      <c r="BA473" s="5">
        <f t="shared" si="1387"/>
        <v>1.1756672451537529</v>
      </c>
      <c r="BB473" s="5">
        <f t="shared" si="1388"/>
        <v>0.97666035515070881</v>
      </c>
      <c r="BC473" s="5">
        <f t="shared" si="1389"/>
        <v>0.98513605874857435</v>
      </c>
      <c r="BD473" s="5">
        <f t="shared" si="1390"/>
        <v>1.01586978595007</v>
      </c>
      <c r="BE473" s="5">
        <f t="shared" si="1391"/>
        <v>1.0299489803782542</v>
      </c>
      <c r="BF473" s="5">
        <f t="shared" si="1392"/>
        <v>1.1948529618527537</v>
      </c>
      <c r="BG473" s="5">
        <f t="shared" si="1393"/>
        <v>0.97202034017852457</v>
      </c>
      <c r="BH473" s="5">
        <f t="shared" si="1394"/>
        <v>1.0463633344403853</v>
      </c>
      <c r="BI473" s="5">
        <f t="shared" si="1395"/>
        <v>1.2507029131382368</v>
      </c>
    </row>
    <row r="474" spans="1:61" x14ac:dyDescent="0.25">
      <c r="A474" s="5" t="s">
        <v>246</v>
      </c>
      <c r="B474" s="5" t="s">
        <v>129</v>
      </c>
      <c r="C474" s="5">
        <v>5.78322</v>
      </c>
      <c r="D474" s="5">
        <v>4.4892599999999998</v>
      </c>
      <c r="E474" s="5">
        <v>1.78935</v>
      </c>
      <c r="F474" s="5">
        <v>1.51355</v>
      </c>
      <c r="G474" s="5">
        <v>1.9329400000000001</v>
      </c>
      <c r="H474" s="5">
        <v>1.53121</v>
      </c>
      <c r="I474" s="5">
        <v>5.1417599999999997</v>
      </c>
      <c r="J474" s="5">
        <v>4.7597800000000001</v>
      </c>
      <c r="K474" s="5">
        <v>5.2399800000000001</v>
      </c>
      <c r="L474" s="5">
        <v>4.6050500000000003</v>
      </c>
      <c r="M474" s="5">
        <v>2.2814199999999998</v>
      </c>
      <c r="N474" s="5">
        <v>2.1245500000000002</v>
      </c>
      <c r="O474" s="5">
        <v>2.2512699999999999</v>
      </c>
      <c r="P474" s="5">
        <v>2.0750600000000001</v>
      </c>
      <c r="Q474" s="5"/>
      <c r="R474" s="5">
        <f t="shared" si="1396"/>
        <v>1</v>
      </c>
      <c r="S474" s="5">
        <f t="shared" si="1397"/>
        <v>0.77625613412597128</v>
      </c>
      <c r="T474" s="5">
        <f t="shared" si="1357"/>
        <v>0.30940375776816376</v>
      </c>
      <c r="U474" s="5">
        <f t="shared" si="1358"/>
        <v>0.26171406240813938</v>
      </c>
      <c r="V474" s="5">
        <f t="shared" si="1359"/>
        <v>0.33423248640030989</v>
      </c>
      <c r="W474" s="5">
        <f t="shared" si="1360"/>
        <v>0.26476772455483277</v>
      </c>
      <c r="X474" s="5">
        <f t="shared" si="1361"/>
        <v>0.88908255262639146</v>
      </c>
      <c r="Y474" s="5">
        <f t="shared" si="1362"/>
        <v>0.82303284329491189</v>
      </c>
      <c r="Z474" s="5">
        <f t="shared" si="1363"/>
        <v>0.9060661707491674</v>
      </c>
      <c r="AA474" s="5">
        <f t="shared" si="1364"/>
        <v>0.79627785213081992</v>
      </c>
      <c r="AB474" s="5">
        <f t="shared" si="1365"/>
        <v>0.39448957501184456</v>
      </c>
      <c r="AC474" s="5">
        <f t="shared" si="1366"/>
        <v>0.36736454777788158</v>
      </c>
      <c r="AD474" s="5">
        <f t="shared" si="1367"/>
        <v>0.38927621636389415</v>
      </c>
      <c r="AE474" s="5">
        <f t="shared" si="1368"/>
        <v>0.35880703137698378</v>
      </c>
      <c r="AF474" s="5"/>
      <c r="AG474" s="12">
        <f t="shared" si="1369"/>
        <v>1</v>
      </c>
      <c r="AH474" s="12">
        <f t="shared" si="1370"/>
        <v>0.68292208977010282</v>
      </c>
      <c r="AI474" s="12">
        <f t="shared" si="1371"/>
        <v>0.59032366294558292</v>
      </c>
      <c r="AJ474" s="12">
        <f t="shared" si="1372"/>
        <v>0.55173313469261787</v>
      </c>
      <c r="AK474" s="12">
        <f t="shared" si="1373"/>
        <v>0.52759135872662877</v>
      </c>
      <c r="AL474" s="12">
        <f t="shared" si="1374"/>
        <v>0.5532378767583902</v>
      </c>
      <c r="AM474" s="12">
        <f t="shared" si="1375"/>
        <v>0.56650623120678245</v>
      </c>
      <c r="AN474" s="12">
        <f t="shared" si="1376"/>
        <v>0.58240879580240101</v>
      </c>
      <c r="AO474" s="12">
        <f t="shared" si="1377"/>
        <v>0.57476762057731712</v>
      </c>
      <c r="AP474" s="12">
        <f t="shared" si="1378"/>
        <v>0.55823153583754914</v>
      </c>
      <c r="AQ474" s="12">
        <f t="shared" si="1379"/>
        <v>0.49279925437430461</v>
      </c>
      <c r="AR474" s="12">
        <f t="shared" si="1380"/>
        <v>0.53940732346837128</v>
      </c>
      <c r="AS474" s="12">
        <f t="shared" si="1381"/>
        <v>0.5074506920028754</v>
      </c>
      <c r="AT474" s="12">
        <f t="shared" si="1382"/>
        <v>0.52222372108581061</v>
      </c>
      <c r="AV474" s="5">
        <f t="shared" si="1398"/>
        <v>1.7433935644907483</v>
      </c>
      <c r="AW474" s="5">
        <f t="shared" si="1383"/>
        <v>1.1906019763537705</v>
      </c>
      <c r="AX474" s="5">
        <f t="shared" si="1384"/>
        <v>1.0291664749459348</v>
      </c>
      <c r="AY474" s="5">
        <f t="shared" si="1385"/>
        <v>0.96188799633941735</v>
      </c>
      <c r="AZ474" s="5">
        <f t="shared" si="1386"/>
        <v>0.91979937948493451</v>
      </c>
      <c r="BA474" s="5">
        <f t="shared" si="1387"/>
        <v>0.96451135397310317</v>
      </c>
      <c r="BB474" s="5">
        <f t="shared" si="1388"/>
        <v>0.98764331772981262</v>
      </c>
      <c r="BC474" s="5">
        <f t="shared" si="1389"/>
        <v>1.0153677465047124</v>
      </c>
      <c r="BD474" s="5">
        <f t="shared" si="1390"/>
        <v>1.0020461707921549</v>
      </c>
      <c r="BE474" s="5">
        <f t="shared" si="1391"/>
        <v>0.97321726707496981</v>
      </c>
      <c r="BF474" s="5">
        <f t="shared" si="1392"/>
        <v>0.85914304866200197</v>
      </c>
      <c r="BG474" s="5">
        <f t="shared" si="1393"/>
        <v>0.94039925637393784</v>
      </c>
      <c r="BH474" s="5">
        <f t="shared" si="1394"/>
        <v>0.88468627073418982</v>
      </c>
      <c r="BI474" s="5">
        <f t="shared" si="1395"/>
        <v>0.9104414745654138</v>
      </c>
    </row>
    <row r="475" spans="1:61" x14ac:dyDescent="0.25">
      <c r="A475" s="5" t="s">
        <v>258</v>
      </c>
      <c r="B475" s="5" t="s">
        <v>131</v>
      </c>
      <c r="C475" s="5">
        <v>5.06229</v>
      </c>
      <c r="D475" s="5">
        <v>4.5355800000000004</v>
      </c>
      <c r="E475" s="5">
        <v>2.1093700000000002</v>
      </c>
      <c r="F475" s="5">
        <v>1.4938100000000001</v>
      </c>
      <c r="G475" s="5">
        <v>1.9744999999999999</v>
      </c>
      <c r="H475" s="5">
        <v>1.50434</v>
      </c>
      <c r="I475" s="5">
        <v>5.2751799999999998</v>
      </c>
      <c r="J475" s="5">
        <v>4.65951</v>
      </c>
      <c r="K475" s="5">
        <v>5.2055600000000002</v>
      </c>
      <c r="L475" s="5">
        <v>4.6293100000000003</v>
      </c>
      <c r="M475" s="5">
        <v>2.3919000000000001</v>
      </c>
      <c r="N475" s="5">
        <v>2.1310099999999998</v>
      </c>
      <c r="O475" s="5">
        <v>2.3809800000000001</v>
      </c>
      <c r="P475" s="5">
        <v>2.1155300000000001</v>
      </c>
      <c r="Q475" s="5"/>
      <c r="R475" s="5">
        <f t="shared" si="1396"/>
        <v>1</v>
      </c>
      <c r="S475" s="5">
        <f t="shared" si="1397"/>
        <v>0.89595420254469826</v>
      </c>
      <c r="T475" s="5">
        <f t="shared" si="1357"/>
        <v>0.41668296363898555</v>
      </c>
      <c r="U475" s="5">
        <f t="shared" si="1358"/>
        <v>0.29508582084392637</v>
      </c>
      <c r="V475" s="5">
        <f t="shared" si="1359"/>
        <v>0.3900408708311851</v>
      </c>
      <c r="W475" s="5">
        <f t="shared" si="1360"/>
        <v>0.29716590712898711</v>
      </c>
      <c r="X475" s="5">
        <f t="shared" si="1361"/>
        <v>1.042054090144974</v>
      </c>
      <c r="Y475" s="5">
        <f t="shared" si="1362"/>
        <v>0.9204352180534896</v>
      </c>
      <c r="Z475" s="5">
        <f t="shared" si="1363"/>
        <v>1.0283014208984471</v>
      </c>
      <c r="AA475" s="5">
        <f t="shared" si="1364"/>
        <v>0.91446953848949786</v>
      </c>
      <c r="AB475" s="5">
        <f t="shared" si="1365"/>
        <v>0.47249367381165441</v>
      </c>
      <c r="AC475" s="5">
        <f t="shared" si="1366"/>
        <v>0.42095770886298489</v>
      </c>
      <c r="AD475" s="5">
        <f t="shared" si="1367"/>
        <v>0.47033654729381369</v>
      </c>
      <c r="AE475" s="5">
        <f t="shared" si="1368"/>
        <v>0.41789980423879314</v>
      </c>
      <c r="AF475" s="5"/>
      <c r="AG475" s="12">
        <f t="shared" si="1369"/>
        <v>1</v>
      </c>
      <c r="AH475" s="12">
        <f t="shared" si="1370"/>
        <v>0.82029206199917581</v>
      </c>
      <c r="AI475" s="12">
        <f t="shared" si="1371"/>
        <v>0.76987895679285567</v>
      </c>
      <c r="AJ475" s="12">
        <f t="shared" si="1372"/>
        <v>0.77149306940671225</v>
      </c>
      <c r="AK475" s="12">
        <f t="shared" si="1373"/>
        <v>0.79169742298765111</v>
      </c>
      <c r="AL475" s="12">
        <f t="shared" si="1374"/>
        <v>0.77994442036666711</v>
      </c>
      <c r="AM475" s="12">
        <f t="shared" si="1375"/>
        <v>0.77077151101578878</v>
      </c>
      <c r="AN475" s="12">
        <f t="shared" si="1376"/>
        <v>0.77426749257874172</v>
      </c>
      <c r="AO475" s="12">
        <f t="shared" si="1377"/>
        <v>0.75797866697060201</v>
      </c>
      <c r="AP475" s="12">
        <f t="shared" si="1378"/>
        <v>0.76649579873481166</v>
      </c>
      <c r="AQ475" s="12">
        <f t="shared" si="1379"/>
        <v>0.74308540447653004</v>
      </c>
      <c r="AR475" s="12">
        <f t="shared" si="1380"/>
        <v>0.76546475128261748</v>
      </c>
      <c r="AS475" s="12">
        <f t="shared" si="1381"/>
        <v>0.72937487059874884</v>
      </c>
      <c r="AT475" s="12">
        <f t="shared" si="1382"/>
        <v>0.76444271957733001</v>
      </c>
      <c r="AV475" s="5">
        <f t="shared" si="1398"/>
        <v>1.2852268313179296</v>
      </c>
      <c r="AW475" s="5">
        <f t="shared" si="1383"/>
        <v>1.0542613675984511</v>
      </c>
      <c r="AX475" s="5">
        <f t="shared" si="1384"/>
        <v>0.989469092137235</v>
      </c>
      <c r="AY475" s="5">
        <f t="shared" si="1385"/>
        <v>0.9915435929773323</v>
      </c>
      <c r="AZ475" s="5">
        <f t="shared" si="1386"/>
        <v>1.0175107703089894</v>
      </c>
      <c r="BA475" s="5">
        <f t="shared" si="1387"/>
        <v>1.0024054959919506</v>
      </c>
      <c r="BB475" s="5">
        <f t="shared" si="1388"/>
        <v>0.99061622677295469</v>
      </c>
      <c r="BC475" s="5">
        <f t="shared" si="1389"/>
        <v>0.99510935607945483</v>
      </c>
      <c r="BD475" s="5">
        <f t="shared" si="1390"/>
        <v>0.97417452035721508</v>
      </c>
      <c r="BE475" s="5">
        <f t="shared" si="1391"/>
        <v>0.98512096662644733</v>
      </c>
      <c r="BF475" s="5">
        <f t="shared" si="1392"/>
        <v>0.95503329979397256</v>
      </c>
      <c r="BG475" s="5">
        <f t="shared" si="1393"/>
        <v>0.98379583677652549</v>
      </c>
      <c r="BH475" s="5">
        <f t="shared" si="1394"/>
        <v>0.93741215378255471</v>
      </c>
      <c r="BI475" s="5">
        <f t="shared" si="1395"/>
        <v>0.98248229420643229</v>
      </c>
    </row>
    <row r="476" spans="1:61" x14ac:dyDescent="0.25">
      <c r="A476" s="5" t="s">
        <v>259</v>
      </c>
      <c r="B476" s="5" t="s">
        <v>133</v>
      </c>
      <c r="C476" s="5">
        <v>5.19041</v>
      </c>
      <c r="D476" s="5">
        <v>5.4465700000000004</v>
      </c>
      <c r="E476" s="5">
        <v>2.2069800000000002</v>
      </c>
      <c r="F476" s="5">
        <v>1.55078</v>
      </c>
      <c r="G476" s="5">
        <v>2.1757499999999999</v>
      </c>
      <c r="H476" s="5">
        <v>1.54234</v>
      </c>
      <c r="I476" s="5">
        <v>5.2178599999999999</v>
      </c>
      <c r="J476" s="5">
        <v>4.6122399999999999</v>
      </c>
      <c r="K476" s="5">
        <v>5.1930100000000001</v>
      </c>
      <c r="L476" s="5">
        <v>4.5668300000000004</v>
      </c>
      <c r="M476" s="5">
        <v>2.66797</v>
      </c>
      <c r="N476" s="5">
        <v>2.2300900000000001</v>
      </c>
      <c r="O476" s="5">
        <v>2.6626699999999999</v>
      </c>
      <c r="P476" s="5">
        <v>2.21678</v>
      </c>
      <c r="Q476" s="5"/>
      <c r="R476" s="5">
        <f t="shared" si="1396"/>
        <v>1</v>
      </c>
      <c r="S476" s="5">
        <f t="shared" si="1397"/>
        <v>1.0493525559637871</v>
      </c>
      <c r="T476" s="5">
        <f t="shared" si="1357"/>
        <v>0.42520340397001394</v>
      </c>
      <c r="U476" s="5">
        <f t="shared" si="1358"/>
        <v>0.29877793854435392</v>
      </c>
      <c r="V476" s="5">
        <f t="shared" si="1359"/>
        <v>0.41918653825035013</v>
      </c>
      <c r="W476" s="5">
        <f t="shared" si="1360"/>
        <v>0.29715186276228661</v>
      </c>
      <c r="X476" s="5">
        <f t="shared" si="1361"/>
        <v>1.0052885995518659</v>
      </c>
      <c r="Y476" s="5">
        <f t="shared" si="1362"/>
        <v>0.88860802903816849</v>
      </c>
      <c r="Z476" s="5">
        <f t="shared" si="1363"/>
        <v>1.0005009238191203</v>
      </c>
      <c r="AA476" s="5">
        <f t="shared" si="1364"/>
        <v>0.87985920187422584</v>
      </c>
      <c r="AB476" s="5">
        <f t="shared" si="1365"/>
        <v>0.51401912373010994</v>
      </c>
      <c r="AC476" s="5">
        <f t="shared" si="1366"/>
        <v>0.42965584606996365</v>
      </c>
      <c r="AD476" s="5">
        <f t="shared" si="1367"/>
        <v>0.51299800979113397</v>
      </c>
      <c r="AE476" s="5">
        <f t="shared" si="1368"/>
        <v>0.42709150144208263</v>
      </c>
      <c r="AF476" s="5"/>
      <c r="AG476" s="12">
        <f t="shared" si="1369"/>
        <v>1</v>
      </c>
      <c r="AH476" s="12">
        <f t="shared" si="1370"/>
        <v>1.0201638979567036</v>
      </c>
      <c r="AI476" s="12">
        <f t="shared" si="1371"/>
        <v>1.0602125620764526</v>
      </c>
      <c r="AJ476" s="12">
        <f t="shared" si="1372"/>
        <v>1.0108920474358121</v>
      </c>
      <c r="AK476" s="12">
        <f t="shared" si="1373"/>
        <v>1.0545872019664146</v>
      </c>
      <c r="AL476" s="12">
        <f t="shared" si="1374"/>
        <v>1.00883355553478</v>
      </c>
      <c r="AM476" s="12">
        <f t="shared" si="1375"/>
        <v>0.93219399921247703</v>
      </c>
      <c r="AN476" s="12">
        <f t="shared" si="1376"/>
        <v>0.93760198816386142</v>
      </c>
      <c r="AO476" s="12">
        <f t="shared" si="1377"/>
        <v>0.9442079341335291</v>
      </c>
      <c r="AP476" s="12">
        <f t="shared" si="1378"/>
        <v>0.95576218383479117</v>
      </c>
      <c r="AQ476" s="12">
        <f t="shared" si="1379"/>
        <v>0.97089993124874296</v>
      </c>
      <c r="AR476" s="12">
        <f t="shared" si="1380"/>
        <v>0.99521065016540633</v>
      </c>
      <c r="AS476" s="12">
        <f t="shared" si="1381"/>
        <v>0.96350668253500349</v>
      </c>
      <c r="AT476" s="12">
        <f t="shared" si="1382"/>
        <v>0.99701042177394561</v>
      </c>
      <c r="AV476" s="5">
        <f t="shared" si="1398"/>
        <v>1.022632074616691</v>
      </c>
      <c r="AW476" s="5">
        <f t="shared" si="1383"/>
        <v>1.0432523234165141</v>
      </c>
      <c r="AX476" s="5">
        <f t="shared" si="1384"/>
        <v>1.0842073718909202</v>
      </c>
      <c r="AY476" s="5">
        <f t="shared" si="1385"/>
        <v>1.0337706316827988</v>
      </c>
      <c r="AZ476" s="5">
        <f t="shared" si="1386"/>
        <v>1.0784546982111258</v>
      </c>
      <c r="BA476" s="5">
        <f t="shared" si="1387"/>
        <v>1.0316655518394648</v>
      </c>
      <c r="BB476" s="5">
        <f t="shared" si="1388"/>
        <v>0.95329148335988545</v>
      </c>
      <c r="BC476" s="5">
        <f t="shared" si="1389"/>
        <v>0.95882186632074373</v>
      </c>
      <c r="BD476" s="5">
        <f t="shared" si="1390"/>
        <v>0.96557731855251072</v>
      </c>
      <c r="BE476" s="5">
        <f t="shared" si="1391"/>
        <v>0.97739306489515165</v>
      </c>
      <c r="BF476" s="5">
        <f t="shared" si="1392"/>
        <v>0.99287341093810466</v>
      </c>
      <c r="BG476" s="5">
        <f t="shared" si="1393"/>
        <v>1.0177343318592755</v>
      </c>
      <c r="BH476" s="5">
        <f t="shared" si="1394"/>
        <v>0.98531283766781619</v>
      </c>
      <c r="BI476" s="5">
        <f t="shared" si="1395"/>
        <v>1.019574836033152</v>
      </c>
    </row>
    <row r="477" spans="1:61" x14ac:dyDescent="0.25">
      <c r="A477" s="5" t="s">
        <v>260</v>
      </c>
      <c r="B477" s="5" t="s">
        <v>135</v>
      </c>
      <c r="C477" s="5">
        <v>4.8570799999999998</v>
      </c>
      <c r="D477" s="5">
        <v>4.9588900000000002</v>
      </c>
      <c r="E477" s="5">
        <v>2.1610200000000002</v>
      </c>
      <c r="F477" s="5">
        <v>1.5360799999999999</v>
      </c>
      <c r="G477" s="5">
        <v>2.21637</v>
      </c>
      <c r="H477" s="5">
        <v>1.5351399999999999</v>
      </c>
      <c r="I477" s="5">
        <v>4.8293400000000002</v>
      </c>
      <c r="J477" s="5">
        <v>4.2863600000000002</v>
      </c>
      <c r="K477" s="5">
        <v>4.8460299999999998</v>
      </c>
      <c r="L477" s="5">
        <v>4.2356699999999998</v>
      </c>
      <c r="M477" s="5">
        <v>2.6690200000000002</v>
      </c>
      <c r="N477" s="5">
        <v>2.2037900000000001</v>
      </c>
      <c r="O477" s="5">
        <v>2.6341600000000001</v>
      </c>
      <c r="P477" s="5">
        <v>2.1800199999999998</v>
      </c>
      <c r="Q477" s="5"/>
      <c r="R477" s="5">
        <f t="shared" si="1396"/>
        <v>1</v>
      </c>
      <c r="S477" s="5">
        <f t="shared" si="1397"/>
        <v>1.0209611536149292</v>
      </c>
      <c r="T477" s="5">
        <f t="shared" si="1357"/>
        <v>0.44492164016240215</v>
      </c>
      <c r="U477" s="5">
        <f t="shared" si="1358"/>
        <v>0.31625585742874318</v>
      </c>
      <c r="V477" s="5">
        <f t="shared" si="1359"/>
        <v>0.45631737587192306</v>
      </c>
      <c r="W477" s="5">
        <f t="shared" si="1360"/>
        <v>0.31606232551244778</v>
      </c>
      <c r="X477" s="5">
        <f t="shared" si="1361"/>
        <v>0.99428874961911284</v>
      </c>
      <c r="Y477" s="5">
        <f t="shared" si="1362"/>
        <v>0.88249730290627293</v>
      </c>
      <c r="Z477" s="5">
        <f t="shared" si="1363"/>
        <v>0.99772497055844256</v>
      </c>
      <c r="AA477" s="5">
        <f t="shared" si="1364"/>
        <v>0.87206099137753545</v>
      </c>
      <c r="AB477" s="5">
        <f t="shared" si="1365"/>
        <v>0.54951122896884552</v>
      </c>
      <c r="AC477" s="5">
        <f t="shared" si="1366"/>
        <v>0.45372734235384227</v>
      </c>
      <c r="AD477" s="5">
        <f t="shared" si="1367"/>
        <v>0.54233407726452931</v>
      </c>
      <c r="AE477" s="5">
        <f t="shared" si="1368"/>
        <v>0.44883345549177694</v>
      </c>
      <c r="AF477" s="5"/>
      <c r="AG477" s="12">
        <f t="shared" si="1369"/>
        <v>1</v>
      </c>
      <c r="AH477" s="12">
        <f t="shared" si="1370"/>
        <v>0.98605891845203497</v>
      </c>
      <c r="AI477" s="12">
        <f t="shared" si="1371"/>
        <v>0.98554165255015957</v>
      </c>
      <c r="AJ477" s="12">
        <f t="shared" si="1372"/>
        <v>0.99171625011561126</v>
      </c>
      <c r="AK477" s="12">
        <f t="shared" si="1373"/>
        <v>1.0092712931302483</v>
      </c>
      <c r="AL477" s="12">
        <f t="shared" si="1374"/>
        <v>0.99630540353884733</v>
      </c>
      <c r="AM477" s="12">
        <f t="shared" si="1375"/>
        <v>0.99410527141960126</v>
      </c>
      <c r="AN477" s="12">
        <f t="shared" si="1376"/>
        <v>1.0170596099778921</v>
      </c>
      <c r="AO477" s="12">
        <f t="shared" si="1377"/>
        <v>1.0008920777420776</v>
      </c>
      <c r="AP477" s="12">
        <f t="shared" si="1378"/>
        <v>1.0064615792305267</v>
      </c>
      <c r="AQ477" s="12">
        <f t="shared" si="1379"/>
        <v>0.99885993119493521</v>
      </c>
      <c r="AR477" s="12">
        <f t="shared" si="1380"/>
        <v>0.99465502585867682</v>
      </c>
      <c r="AS477" s="12">
        <f t="shared" si="1381"/>
        <v>0.98386272897105009</v>
      </c>
      <c r="AT477" s="12">
        <f t="shared" si="1382"/>
        <v>0.96513512707292892</v>
      </c>
      <c r="AV477" s="5">
        <f t="shared" si="1398"/>
        <v>0.99605848696757793</v>
      </c>
      <c r="AW477" s="5">
        <f t="shared" si="1383"/>
        <v>0.98217235437422024</v>
      </c>
      <c r="AX477" s="5">
        <f t="shared" si="1384"/>
        <v>0.98165712728263843</v>
      </c>
      <c r="AY477" s="5">
        <f t="shared" si="1385"/>
        <v>0.98780738759131592</v>
      </c>
      <c r="AZ477" s="5">
        <f t="shared" si="1386"/>
        <v>1.005293237175126</v>
      </c>
      <c r="BA477" s="5">
        <f t="shared" si="1387"/>
        <v>0.99237845280652648</v>
      </c>
      <c r="BB477" s="5">
        <f t="shared" si="1388"/>
        <v>0.99018699253670139</v>
      </c>
      <c r="BC477" s="5">
        <f t="shared" si="1389"/>
        <v>1.0130508562704141</v>
      </c>
      <c r="BD477" s="5">
        <f t="shared" si="1390"/>
        <v>0.99694704857360916</v>
      </c>
      <c r="BE477" s="5">
        <f t="shared" si="1391"/>
        <v>1.0024945977993576</v>
      </c>
      <c r="BF477" s="5">
        <f t="shared" si="1392"/>
        <v>0.99492291175856618</v>
      </c>
      <c r="BG477" s="5">
        <f t="shared" si="1393"/>
        <v>0.99073458011149074</v>
      </c>
      <c r="BH477" s="5">
        <f t="shared" si="1394"/>
        <v>0.97998482120269648</v>
      </c>
      <c r="BI477" s="5">
        <f t="shared" si="1395"/>
        <v>0.96133103439152257</v>
      </c>
    </row>
    <row r="478" spans="1:61" x14ac:dyDescent="0.25">
      <c r="A478" s="5" t="s">
        <v>261</v>
      </c>
      <c r="B478" s="5" t="s">
        <v>137</v>
      </c>
      <c r="C478" s="5">
        <v>4.6123700000000003</v>
      </c>
      <c r="D478" s="5">
        <v>4.7661499999999997</v>
      </c>
      <c r="E478" s="5">
        <v>2.1825199999999998</v>
      </c>
      <c r="F478" s="5">
        <v>1.5879700000000001</v>
      </c>
      <c r="G478" s="5">
        <v>2.3382700000000001</v>
      </c>
      <c r="H478" s="5">
        <v>1.59884</v>
      </c>
      <c r="I478" s="5">
        <v>4.6836700000000002</v>
      </c>
      <c r="J478" s="5">
        <v>4.1098499999999998</v>
      </c>
      <c r="K478" s="5">
        <v>4.6910999999999996</v>
      </c>
      <c r="L478" s="5">
        <v>4.0752800000000002</v>
      </c>
      <c r="M478" s="5">
        <v>2.6202999999999999</v>
      </c>
      <c r="N478" s="5">
        <v>2.1766999999999999</v>
      </c>
      <c r="O478" s="5">
        <v>2.6646700000000001</v>
      </c>
      <c r="P478" s="5">
        <v>2.2031800000000001</v>
      </c>
      <c r="Q478" s="5"/>
      <c r="R478" s="5">
        <f t="shared" si="1396"/>
        <v>1</v>
      </c>
      <c r="S478" s="5">
        <f t="shared" si="1397"/>
        <v>1.033340777084232</v>
      </c>
      <c r="T478" s="5">
        <f t="shared" si="1357"/>
        <v>0.47318840422602687</v>
      </c>
      <c r="U478" s="5">
        <f t="shared" si="1358"/>
        <v>0.34428504218005063</v>
      </c>
      <c r="V478" s="5">
        <f t="shared" si="1359"/>
        <v>0.50695629361911554</v>
      </c>
      <c r="W478" s="5">
        <f t="shared" si="1360"/>
        <v>0.34664174816851206</v>
      </c>
      <c r="X478" s="5">
        <f t="shared" si="1361"/>
        <v>1.0154584302647012</v>
      </c>
      <c r="Y478" s="5">
        <f t="shared" si="1362"/>
        <v>0.8910495038342543</v>
      </c>
      <c r="Z478" s="5">
        <f t="shared" si="1363"/>
        <v>1.0170693157747535</v>
      </c>
      <c r="AA478" s="5">
        <f t="shared" si="1364"/>
        <v>0.88355444164279973</v>
      </c>
      <c r="AB478" s="5">
        <f t="shared" si="1365"/>
        <v>0.56810273243473519</v>
      </c>
      <c r="AC478" s="5">
        <f t="shared" si="1366"/>
        <v>0.47192658004453236</v>
      </c>
      <c r="AD478" s="5">
        <f t="shared" si="1367"/>
        <v>0.57772251575654165</v>
      </c>
      <c r="AE478" s="5">
        <f t="shared" si="1368"/>
        <v>0.47766766326205401</v>
      </c>
      <c r="AF478" s="5"/>
      <c r="AG478" s="12">
        <f t="shared" si="1369"/>
        <v>1</v>
      </c>
      <c r="AH478" s="12">
        <f t="shared" si="1370"/>
        <v>1.0090198238001191</v>
      </c>
      <c r="AI478" s="12">
        <f t="shared" si="1371"/>
        <v>1.0115558077748295</v>
      </c>
      <c r="AJ478" s="12">
        <f t="shared" si="1372"/>
        <v>1.0488995121058871</v>
      </c>
      <c r="AK478" s="12">
        <f t="shared" si="1373"/>
        <v>1.0810886666701014</v>
      </c>
      <c r="AL478" s="12">
        <f t="shared" si="1374"/>
        <v>1.0489794264632057</v>
      </c>
      <c r="AM478" s="12">
        <f t="shared" si="1375"/>
        <v>1.0185565813276261</v>
      </c>
      <c r="AN478" s="12">
        <f t="shared" si="1376"/>
        <v>1.024552717422851</v>
      </c>
      <c r="AO478" s="12">
        <f t="shared" si="1377"/>
        <v>1.0136594980619675</v>
      </c>
      <c r="AP478" s="12">
        <f t="shared" si="1378"/>
        <v>1.0157514471788249</v>
      </c>
      <c r="AQ478" s="12">
        <f t="shared" si="1379"/>
        <v>0.98694935331660805</v>
      </c>
      <c r="AR478" s="12">
        <f t="shared" si="1380"/>
        <v>0.99492732112616344</v>
      </c>
      <c r="AS478" s="12">
        <f t="shared" si="1381"/>
        <v>0.9965663883386241</v>
      </c>
      <c r="AT478" s="12">
        <f t="shared" si="1382"/>
        <v>1.0179946146001113</v>
      </c>
      <c r="AV478" s="5">
        <f t="shared" si="1398"/>
        <v>0.96488857184098609</v>
      </c>
      <c r="AW478" s="5">
        <f t="shared" si="1383"/>
        <v>0.97359169674574031</v>
      </c>
      <c r="AX478" s="5">
        <f t="shared" si="1384"/>
        <v>0.97603863870131025</v>
      </c>
      <c r="AY478" s="5">
        <f t="shared" si="1385"/>
        <v>1.0120711522405563</v>
      </c>
      <c r="AZ478" s="5">
        <f t="shared" si="1386"/>
        <v>1.0431300996167898</v>
      </c>
      <c r="BA478" s="5">
        <f t="shared" si="1387"/>
        <v>1.0121482606906593</v>
      </c>
      <c r="BB478" s="5">
        <f t="shared" si="1388"/>
        <v>0.98279360509645031</v>
      </c>
      <c r="BC478" s="5">
        <f t="shared" si="1389"/>
        <v>0.98857920828993606</v>
      </c>
      <c r="BD478" s="5">
        <f t="shared" si="1390"/>
        <v>0.97806846541806269</v>
      </c>
      <c r="BE478" s="5">
        <f t="shared" si="1391"/>
        <v>0.98008696321379107</v>
      </c>
      <c r="BF478" s="5">
        <f t="shared" si="1392"/>
        <v>0.95229615200104667</v>
      </c>
      <c r="BG478" s="5">
        <f t="shared" si="1393"/>
        <v>0.95999400196700202</v>
      </c>
      <c r="BH478" s="5">
        <f t="shared" si="1394"/>
        <v>0.96157551918878448</v>
      </c>
      <c r="BI478" s="5">
        <f t="shared" si="1395"/>
        <v>0.98225136982331629</v>
      </c>
    </row>
    <row r="479" spans="1:61" x14ac:dyDescent="0.25">
      <c r="A479" s="5" t="s">
        <v>262</v>
      </c>
      <c r="B479" s="5" t="s">
        <v>139</v>
      </c>
      <c r="C479" s="5">
        <v>4.3716699999999999</v>
      </c>
      <c r="D479" s="5">
        <v>4.5169300000000003</v>
      </c>
      <c r="E479" s="5">
        <v>2.2635399999999999</v>
      </c>
      <c r="F479" s="5">
        <v>1.61781</v>
      </c>
      <c r="G479" s="5">
        <v>2.2553800000000002</v>
      </c>
      <c r="H479" s="5">
        <v>1.60893</v>
      </c>
      <c r="I479" s="5">
        <v>4.6304400000000001</v>
      </c>
      <c r="J479" s="5">
        <v>4.0450699999999999</v>
      </c>
      <c r="K479" s="5">
        <v>4.61876</v>
      </c>
      <c r="L479" s="5">
        <v>4.12967</v>
      </c>
      <c r="M479" s="5">
        <v>2.8269099999999998</v>
      </c>
      <c r="N479" s="5">
        <v>2.3339599999999998</v>
      </c>
      <c r="O479" s="5">
        <v>2.7915800000000002</v>
      </c>
      <c r="P479" s="5">
        <v>2.3208600000000001</v>
      </c>
      <c r="Q479" s="5"/>
      <c r="R479" s="5">
        <f t="shared" si="1396"/>
        <v>1</v>
      </c>
      <c r="S479" s="5">
        <f t="shared" si="1397"/>
        <v>1.0332275766469108</v>
      </c>
      <c r="T479" s="5">
        <f t="shared" si="1357"/>
        <v>0.51777467192171411</v>
      </c>
      <c r="U479" s="5">
        <f t="shared" si="1358"/>
        <v>0.37006681657124163</v>
      </c>
      <c r="V479" s="5">
        <f t="shared" si="1359"/>
        <v>0.51590810834303602</v>
      </c>
      <c r="W479" s="5">
        <f t="shared" si="1360"/>
        <v>0.36803555620620954</v>
      </c>
      <c r="X479" s="5">
        <f t="shared" si="1361"/>
        <v>1.0591924825066852</v>
      </c>
      <c r="Y479" s="5">
        <f t="shared" si="1362"/>
        <v>0.92529170774555258</v>
      </c>
      <c r="Z479" s="5">
        <f t="shared" si="1363"/>
        <v>1.0565207346391654</v>
      </c>
      <c r="AA479" s="5">
        <f t="shared" si="1364"/>
        <v>0.94464358014214245</v>
      </c>
      <c r="AB479" s="5">
        <f t="shared" si="1365"/>
        <v>0.64664304487758684</v>
      </c>
      <c r="AC479" s="5">
        <f t="shared" si="1366"/>
        <v>0.53388293260927744</v>
      </c>
      <c r="AD479" s="5">
        <f t="shared" si="1367"/>
        <v>0.63856146506941291</v>
      </c>
      <c r="AE479" s="5">
        <f t="shared" si="1368"/>
        <v>0.5308863660797819</v>
      </c>
      <c r="AF479" s="5"/>
      <c r="AG479" s="12">
        <f t="shared" si="1369"/>
        <v>1</v>
      </c>
      <c r="AH479" s="12">
        <f t="shared" si="1370"/>
        <v>0.99761006124670459</v>
      </c>
      <c r="AI479" s="12">
        <f t="shared" si="1371"/>
        <v>0.98412731727059322</v>
      </c>
      <c r="AJ479" s="12">
        <f t="shared" si="1372"/>
        <v>0.99800803492786239</v>
      </c>
      <c r="AK479" s="12">
        <f t="shared" si="1373"/>
        <v>0.98162882300023824</v>
      </c>
      <c r="AL479" s="12">
        <f t="shared" si="1374"/>
        <v>0.98924849171699791</v>
      </c>
      <c r="AM479" s="12">
        <f t="shared" si="1375"/>
        <v>0.99401575811381127</v>
      </c>
      <c r="AN479" s="12">
        <f t="shared" si="1376"/>
        <v>1.0000314090654394</v>
      </c>
      <c r="AO479" s="12">
        <f t="shared" si="1377"/>
        <v>0.9961163017363267</v>
      </c>
      <c r="AP479" s="12">
        <f t="shared" si="1378"/>
        <v>1.0275576617129565</v>
      </c>
      <c r="AQ479" s="12">
        <f t="shared" si="1379"/>
        <v>1.0032838793427792</v>
      </c>
      <c r="AR479" s="12">
        <f t="shared" si="1380"/>
        <v>1.006229628649969</v>
      </c>
      <c r="AS479" s="12">
        <f t="shared" si="1381"/>
        <v>0.99400699899964629</v>
      </c>
      <c r="AT479" s="12">
        <f t="shared" si="1382"/>
        <v>0.99936227031787084</v>
      </c>
      <c r="AV479" s="5">
        <f t="shared" si="1398"/>
        <v>0.9794857087804123</v>
      </c>
      <c r="AW479" s="5">
        <f t="shared" si="1383"/>
        <v>0.97714479792669895</v>
      </c>
      <c r="AX479" s="5">
        <f t="shared" si="1384"/>
        <v>0.96393864288695263</v>
      </c>
      <c r="AY479" s="5">
        <f t="shared" si="1385"/>
        <v>0.97753460745986376</v>
      </c>
      <c r="AZ479" s="5">
        <f t="shared" si="1386"/>
        <v>0.96149140345567019</v>
      </c>
      <c r="BA479" s="5">
        <f t="shared" si="1387"/>
        <v>0.96895476006937753</v>
      </c>
      <c r="BB479" s="5">
        <f t="shared" si="1388"/>
        <v>0.97362422937500526</v>
      </c>
      <c r="BC479" s="5">
        <f t="shared" si="1389"/>
        <v>0.97951647351113647</v>
      </c>
      <c r="BD479" s="5">
        <f t="shared" si="1390"/>
        <v>0.975681681833929</v>
      </c>
      <c r="BE479" s="5">
        <f t="shared" si="1391"/>
        <v>1.0064780445956585</v>
      </c>
      <c r="BF479" s="5">
        <f t="shared" si="1392"/>
        <v>0.9827022216660235</v>
      </c>
      <c r="BG479" s="5">
        <f t="shared" si="1393"/>
        <v>0.98558754101406609</v>
      </c>
      <c r="BH479" s="5">
        <f t="shared" si="1394"/>
        <v>0.9736156499478591</v>
      </c>
      <c r="BI479" s="5">
        <f t="shared" si="1395"/>
        <v>0.97886106167070164</v>
      </c>
    </row>
    <row r="480" spans="1:61" x14ac:dyDescent="0.25">
      <c r="A480" s="5" t="s">
        <v>263</v>
      </c>
      <c r="B480" s="5" t="s">
        <v>141</v>
      </c>
      <c r="C480" s="5">
        <v>4.1175899999999999</v>
      </c>
      <c r="D480" s="5">
        <v>4.2068500000000002</v>
      </c>
      <c r="E480" s="5">
        <v>2.41798</v>
      </c>
      <c r="F480" s="5">
        <v>1.75684</v>
      </c>
      <c r="G480" s="5">
        <v>2.4148200000000002</v>
      </c>
      <c r="H480" s="5">
        <v>1.7523899999999999</v>
      </c>
      <c r="I480" s="5">
        <v>4.6413700000000002</v>
      </c>
      <c r="J480" s="5">
        <v>4.0546499999999996</v>
      </c>
      <c r="K480" s="5">
        <v>4.6412199999999997</v>
      </c>
      <c r="L480" s="5">
        <v>4.0573199999999998</v>
      </c>
      <c r="M480" s="5">
        <v>2.9193099999999998</v>
      </c>
      <c r="N480" s="5">
        <v>2.43953</v>
      </c>
      <c r="O480" s="5">
        <v>2.93987</v>
      </c>
      <c r="P480" s="5">
        <v>2.4312399999999998</v>
      </c>
      <c r="Q480" s="5"/>
      <c r="R480" s="5">
        <f t="shared" si="1396"/>
        <v>1</v>
      </c>
      <c r="S480" s="5">
        <f t="shared" si="1397"/>
        <v>1.0216777289628156</v>
      </c>
      <c r="T480" s="5">
        <f t="shared" si="1357"/>
        <v>0.58723185164137282</v>
      </c>
      <c r="U480" s="5">
        <f t="shared" si="1358"/>
        <v>0.42666705524347981</v>
      </c>
      <c r="V480" s="5">
        <f t="shared" si="1359"/>
        <v>0.58646441243542957</v>
      </c>
      <c r="W480" s="5">
        <f t="shared" si="1360"/>
        <v>0.42558632598194573</v>
      </c>
      <c r="X480" s="5">
        <f t="shared" si="1361"/>
        <v>1.1272054769901811</v>
      </c>
      <c r="Y480" s="5">
        <f t="shared" si="1362"/>
        <v>0.98471435961326892</v>
      </c>
      <c r="Z480" s="5">
        <f t="shared" si="1363"/>
        <v>1.1271690479139496</v>
      </c>
      <c r="AA480" s="5">
        <f t="shared" si="1364"/>
        <v>0.98536279717018938</v>
      </c>
      <c r="AB480" s="5">
        <f t="shared" si="1365"/>
        <v>0.70898511022224164</v>
      </c>
      <c r="AC480" s="5">
        <f t="shared" si="1366"/>
        <v>0.59246549559329609</v>
      </c>
      <c r="AD480" s="5">
        <f t="shared" si="1367"/>
        <v>0.71397832227103719</v>
      </c>
      <c r="AE480" s="5">
        <f t="shared" si="1368"/>
        <v>0.59045218198023597</v>
      </c>
      <c r="AF480" s="5"/>
      <c r="AG480" s="12">
        <f t="shared" si="1369"/>
        <v>1</v>
      </c>
      <c r="AH480" s="12">
        <f t="shared" si="1370"/>
        <v>0.99665798360063795</v>
      </c>
      <c r="AI480" s="12">
        <f t="shared" si="1371"/>
        <v>0.99990683969852867</v>
      </c>
      <c r="AJ480" s="12">
        <f t="shared" si="1372"/>
        <v>1.0089919246266856</v>
      </c>
      <c r="AK480" s="12">
        <f t="shared" si="1373"/>
        <v>0.99878922569671758</v>
      </c>
      <c r="AL480" s="12">
        <f t="shared" si="1374"/>
        <v>1.00875053871415</v>
      </c>
      <c r="AM480" s="12">
        <f t="shared" si="1375"/>
        <v>1.0153161946797955</v>
      </c>
      <c r="AN480" s="12">
        <f t="shared" si="1376"/>
        <v>1.0099801136003757</v>
      </c>
      <c r="AO480" s="12">
        <f t="shared" si="1377"/>
        <v>1.0211992766845281</v>
      </c>
      <c r="AP480" s="12">
        <f t="shared" si="1378"/>
        <v>1.0193035644019117</v>
      </c>
      <c r="AQ480" s="12">
        <f t="shared" si="1379"/>
        <v>1.0089871813843259</v>
      </c>
      <c r="AR480" s="12">
        <f t="shared" si="1380"/>
        <v>1.0095668613983888</v>
      </c>
      <c r="AS480" s="12">
        <f t="shared" si="1381"/>
        <v>1.0064239688143322</v>
      </c>
      <c r="AT480" s="12">
        <f t="shared" si="1382"/>
        <v>0.99588449807553281</v>
      </c>
      <c r="AV480" s="5">
        <f t="shared" si="1398"/>
        <v>0.97432845568470072</v>
      </c>
      <c r="AW480" s="5">
        <f t="shared" si="1383"/>
        <v>0.97107223400743747</v>
      </c>
      <c r="AX480" s="5">
        <f t="shared" si="1384"/>
        <v>0.97423768695203705</v>
      </c>
      <c r="AY480" s="5">
        <f t="shared" si="1385"/>
        <v>0.98308954371985269</v>
      </c>
      <c r="AZ480" s="5">
        <f t="shared" si="1386"/>
        <v>0.97314876382760085</v>
      </c>
      <c r="BA480" s="5">
        <f t="shared" si="1387"/>
        <v>0.98285435455646775</v>
      </c>
      <c r="BB480" s="5">
        <f t="shared" si="1388"/>
        <v>0.98925145999403219</v>
      </c>
      <c r="BC480" s="5">
        <f t="shared" si="1389"/>
        <v>0.98405236435651244</v>
      </c>
      <c r="BD480" s="5">
        <f t="shared" si="1390"/>
        <v>0.99498351419836972</v>
      </c>
      <c r="BE480" s="5">
        <f t="shared" si="1391"/>
        <v>0.99313646777762554</v>
      </c>
      <c r="BF480" s="5">
        <f t="shared" si="1392"/>
        <v>0.98308492224384925</v>
      </c>
      <c r="BG480" s="5">
        <f t="shared" si="1393"/>
        <v>0.98364972097674264</v>
      </c>
      <c r="BH480" s="5">
        <f t="shared" si="1394"/>
        <v>0.98058751129893573</v>
      </c>
      <c r="BI480" s="5">
        <f t="shared" si="1395"/>
        <v>0.97031860505026724</v>
      </c>
    </row>
    <row r="481" spans="1:61" x14ac:dyDescent="0.25">
      <c r="A481" s="5" t="s">
        <v>264</v>
      </c>
      <c r="B481" s="5" t="s">
        <v>143</v>
      </c>
      <c r="C481" s="5">
        <v>3.7814199999999998</v>
      </c>
      <c r="D481" s="5">
        <v>3.9327399999999999</v>
      </c>
      <c r="E481" s="5">
        <v>2.5129700000000001</v>
      </c>
      <c r="F481" s="5">
        <v>1.8350599999999999</v>
      </c>
      <c r="G481" s="5">
        <v>2.5229499999999998</v>
      </c>
      <c r="H481" s="5">
        <v>1.83257</v>
      </c>
      <c r="I481" s="5">
        <v>4.5404499999999999</v>
      </c>
      <c r="J481" s="5">
        <v>3.99926</v>
      </c>
      <c r="K481" s="5">
        <v>4.5232999999999999</v>
      </c>
      <c r="L481" s="5">
        <v>4.0009600000000001</v>
      </c>
      <c r="M481" s="5">
        <v>2.9230999999999998</v>
      </c>
      <c r="N481" s="5">
        <v>2.4525000000000001</v>
      </c>
      <c r="O481" s="5">
        <v>2.9131800000000001</v>
      </c>
      <c r="P481" s="5">
        <v>2.4552900000000002</v>
      </c>
      <c r="Q481" s="5"/>
      <c r="R481" s="5">
        <f t="shared" si="1396"/>
        <v>1</v>
      </c>
      <c r="S481" s="5">
        <f t="shared" si="1397"/>
        <v>1.040016713298179</v>
      </c>
      <c r="T481" s="5">
        <f t="shared" si="1357"/>
        <v>0.66455722982371712</v>
      </c>
      <c r="U481" s="5">
        <f t="shared" si="1358"/>
        <v>0.48528330627118915</v>
      </c>
      <c r="V481" s="5">
        <f t="shared" si="1359"/>
        <v>0.66719645001084249</v>
      </c>
      <c r="W481" s="5">
        <f t="shared" si="1360"/>
        <v>0.48462482347901059</v>
      </c>
      <c r="X481" s="5">
        <f t="shared" si="1361"/>
        <v>1.2007261822278403</v>
      </c>
      <c r="Y481" s="5">
        <f t="shared" si="1362"/>
        <v>1.0576079885334082</v>
      </c>
      <c r="Z481" s="5">
        <f t="shared" si="1363"/>
        <v>1.1961908489403452</v>
      </c>
      <c r="AA481" s="5">
        <f t="shared" si="1364"/>
        <v>1.0580575550983493</v>
      </c>
      <c r="AB481" s="5">
        <f t="shared" si="1365"/>
        <v>0.77301648587038729</v>
      </c>
      <c r="AC481" s="5">
        <f t="shared" si="1366"/>
        <v>0.64856588265783766</v>
      </c>
      <c r="AD481" s="5">
        <f t="shared" si="1367"/>
        <v>0.77039313273849508</v>
      </c>
      <c r="AE481" s="5">
        <f t="shared" si="1368"/>
        <v>0.64930370072618226</v>
      </c>
      <c r="AF481" s="5"/>
      <c r="AG481" s="12">
        <f t="shared" si="1369"/>
        <v>1</v>
      </c>
      <c r="AH481" s="12">
        <f t="shared" si="1370"/>
        <v>1.0379958733126236</v>
      </c>
      <c r="AI481" s="12">
        <f t="shared" si="1371"/>
        <v>1.0292072100335079</v>
      </c>
      <c r="AJ481" s="12">
        <f t="shared" si="1372"/>
        <v>1.0315420493946359</v>
      </c>
      <c r="AK481" s="12">
        <f t="shared" si="1373"/>
        <v>1.0360140755364882</v>
      </c>
      <c r="AL481" s="12">
        <f t="shared" si="1374"/>
        <v>1.0328578050280357</v>
      </c>
      <c r="AM481" s="12">
        <f t="shared" si="1375"/>
        <v>1.041640586550036</v>
      </c>
      <c r="AN481" s="12">
        <f t="shared" si="1376"/>
        <v>1.0407755323303853</v>
      </c>
      <c r="AO481" s="12">
        <f t="shared" si="1377"/>
        <v>1.0399561830112338</v>
      </c>
      <c r="AP481" s="12">
        <f t="shared" si="1378"/>
        <v>1.0426279802655027</v>
      </c>
      <c r="AQ481" s="12">
        <f t="shared" si="1379"/>
        <v>1.0381470295721413</v>
      </c>
      <c r="AR481" s="12">
        <f t="shared" si="1380"/>
        <v>1.041508967941837</v>
      </c>
      <c r="AS481" s="12">
        <f t="shared" si="1381"/>
        <v>1.0418882562378255</v>
      </c>
      <c r="AT481" s="12">
        <f t="shared" si="1382"/>
        <v>1.0452697065376091</v>
      </c>
      <c r="AV481" s="5">
        <f t="shared" si="1398"/>
        <v>0.96234275549131021</v>
      </c>
      <c r="AW481" s="5">
        <f t="shared" si="1383"/>
        <v>0.99890780891227926</v>
      </c>
      <c r="AX481" s="5">
        <f t="shared" si="1384"/>
        <v>0.99045010247516962</v>
      </c>
      <c r="AY481" s="5">
        <f t="shared" si="1385"/>
        <v>0.99269701821958711</v>
      </c>
      <c r="AZ481" s="5">
        <f t="shared" si="1386"/>
        <v>0.99700064017956647</v>
      </c>
      <c r="BA481" s="5">
        <f t="shared" si="1387"/>
        <v>0.99396322612138643</v>
      </c>
      <c r="BB481" s="5">
        <f t="shared" si="1388"/>
        <v>1.0024152722921462</v>
      </c>
      <c r="BC481" s="5">
        <f t="shared" si="1389"/>
        <v>1.0015827936307584</v>
      </c>
      <c r="BD481" s="5">
        <f t="shared" si="1390"/>
        <v>1.000794298749256</v>
      </c>
      <c r="BE481" s="5">
        <f t="shared" si="1391"/>
        <v>1.0033654834810435</v>
      </c>
      <c r="BF481" s="5">
        <f t="shared" si="1392"/>
        <v>0.99905327304357328</v>
      </c>
      <c r="BG481" s="5">
        <f t="shared" si="1393"/>
        <v>1.0022886100780581</v>
      </c>
      <c r="BH481" s="5">
        <f t="shared" si="1394"/>
        <v>1.0026536154219454</v>
      </c>
      <c r="BI481" s="5">
        <f t="shared" si="1395"/>
        <v>1.0059077296209959</v>
      </c>
    </row>
    <row r="482" spans="1:61" x14ac:dyDescent="0.25">
      <c r="A482" s="7" t="s">
        <v>8</v>
      </c>
      <c r="B482" s="7" t="s">
        <v>193</v>
      </c>
      <c r="C482" s="7" t="s">
        <v>196</v>
      </c>
      <c r="D482" s="7" t="s">
        <v>197</v>
      </c>
      <c r="E482" s="7" t="s">
        <v>198</v>
      </c>
      <c r="F482" s="7">
        <v>1</v>
      </c>
      <c r="G482" s="7" t="s">
        <v>321</v>
      </c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 t="s">
        <v>69</v>
      </c>
      <c r="S482" s="7" t="s">
        <v>70</v>
      </c>
      <c r="T482" s="7" t="s">
        <v>71</v>
      </c>
      <c r="U482" s="7" t="s">
        <v>115</v>
      </c>
      <c r="V482" s="7" t="s">
        <v>72</v>
      </c>
      <c r="W482" s="7" t="s">
        <v>116</v>
      </c>
      <c r="X482" s="7" t="s">
        <v>73</v>
      </c>
      <c r="Y482" s="7" t="s">
        <v>117</v>
      </c>
      <c r="Z482" s="7" t="s">
        <v>74</v>
      </c>
      <c r="AA482" s="7" t="s">
        <v>118</v>
      </c>
      <c r="AB482" s="7" t="s">
        <v>75</v>
      </c>
      <c r="AC482" s="7" t="s">
        <v>119</v>
      </c>
      <c r="AD482" s="7" t="s">
        <v>76</v>
      </c>
      <c r="AE482" s="7" t="s">
        <v>120</v>
      </c>
      <c r="AF482" s="7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</row>
    <row r="483" spans="1:61" x14ac:dyDescent="0.25">
      <c r="A483" s="5" t="s">
        <v>265</v>
      </c>
      <c r="B483" s="5" t="s">
        <v>123</v>
      </c>
      <c r="C483" s="5">
        <v>0.715032</v>
      </c>
      <c r="D483" s="5">
        <v>0.72947099999999998</v>
      </c>
      <c r="E483" s="5">
        <v>0.608429</v>
      </c>
      <c r="F483" s="5">
        <v>0.59968900000000003</v>
      </c>
      <c r="G483" s="5">
        <v>0.61323300000000003</v>
      </c>
      <c r="H483" s="5">
        <v>0.60349900000000001</v>
      </c>
      <c r="I483" s="5">
        <v>0.66508800000000001</v>
      </c>
      <c r="J483" s="5">
        <v>0.65209700000000004</v>
      </c>
      <c r="K483" s="5">
        <v>0.66827300000000001</v>
      </c>
      <c r="L483" s="5">
        <v>0.65397899999999998</v>
      </c>
      <c r="M483" s="5">
        <v>0.64379299999999995</v>
      </c>
      <c r="N483" s="5">
        <v>0.63084600000000002</v>
      </c>
      <c r="O483" s="5">
        <v>0.64315699999999998</v>
      </c>
      <c r="P483" s="5">
        <v>0.62717599999999996</v>
      </c>
      <c r="Q483" s="5"/>
      <c r="R483" s="5">
        <f>C483/$C483</f>
        <v>1</v>
      </c>
      <c r="S483" s="5">
        <f>D483/$C483</f>
        <v>1.0201935018292887</v>
      </c>
      <c r="T483" s="5">
        <f t="shared" ref="T483:T493" si="1399">E483/$C483</f>
        <v>0.85091156759417763</v>
      </c>
      <c r="U483" s="5">
        <f t="shared" ref="U483:U493" si="1400">F483/$C483</f>
        <v>0.83868833842401458</v>
      </c>
      <c r="V483" s="5">
        <f t="shared" ref="V483:V493" si="1401">G483/$C483</f>
        <v>0.85763014802134729</v>
      </c>
      <c r="W483" s="5">
        <f t="shared" ref="W483:W493" si="1402">H483/$C483</f>
        <v>0.8440167712773694</v>
      </c>
      <c r="X483" s="5">
        <f t="shared" ref="X483:X493" si="1403">I483/$C483</f>
        <v>0.93015137784043234</v>
      </c>
      <c r="Y483" s="5">
        <f t="shared" ref="Y483:Y493" si="1404">J483/$C483</f>
        <v>0.91198296020317982</v>
      </c>
      <c r="Z483" s="5">
        <f t="shared" ref="Z483:Z493" si="1405">K483/$C483</f>
        <v>0.93460572393962793</v>
      </c>
      <c r="AA483" s="5">
        <f t="shared" ref="AA483:AA493" si="1406">L483/$C483</f>
        <v>0.91461501023730407</v>
      </c>
      <c r="AB483" s="5">
        <f t="shared" ref="AB483:AB493" si="1407">M483/$C483</f>
        <v>0.90036949395271815</v>
      </c>
      <c r="AC483" s="5">
        <f t="shared" ref="AC483:AC493" si="1408">N483/$C483</f>
        <v>0.88226261202295841</v>
      </c>
      <c r="AD483" s="5">
        <f t="shared" ref="AD483:AD493" si="1409">O483/$C483</f>
        <v>0.89948002327168575</v>
      </c>
      <c r="AE483" s="5">
        <f t="shared" ref="AE483:AE493" si="1410">P483/$C483</f>
        <v>0.87712997460253517</v>
      </c>
      <c r="AF483" s="9" t="s">
        <v>344</v>
      </c>
      <c r="AG483" s="12">
        <f>AVERAGE(AG447:AG481)</f>
        <v>1</v>
      </c>
      <c r="AH483" s="12">
        <f t="shared" ref="AH483:AT483" si="1411">AVERAGE(AH447:AH481)</f>
        <v>1.0169525103909385</v>
      </c>
      <c r="AI483" s="12">
        <f t="shared" si="1411"/>
        <v>0.80716340759118554</v>
      </c>
      <c r="AJ483" s="12">
        <f t="shared" si="1411"/>
        <v>0.79906834359404699</v>
      </c>
      <c r="AK483" s="12">
        <f t="shared" si="1411"/>
        <v>0.79643242817716398</v>
      </c>
      <c r="AL483" s="12">
        <f t="shared" si="1411"/>
        <v>0.80650783464326614</v>
      </c>
      <c r="AM483" s="12">
        <f t="shared" si="1411"/>
        <v>0.83625508214820643</v>
      </c>
      <c r="AN483" s="12">
        <f t="shared" si="1411"/>
        <v>0.82157721574679798</v>
      </c>
      <c r="AO483" s="12">
        <f t="shared" si="1411"/>
        <v>0.84341959472851202</v>
      </c>
      <c r="AP483" s="12">
        <f t="shared" si="1411"/>
        <v>0.83554664400865608</v>
      </c>
      <c r="AQ483" s="12">
        <f t="shared" si="1411"/>
        <v>0.8026388293846981</v>
      </c>
      <c r="AR483" s="12">
        <f t="shared" si="1411"/>
        <v>0.801186037939705</v>
      </c>
      <c r="AS483" s="12">
        <f t="shared" si="1411"/>
        <v>0.79087060508893148</v>
      </c>
      <c r="AT483" s="12">
        <f t="shared" si="1411"/>
        <v>0.81248614461574775</v>
      </c>
    </row>
    <row r="484" spans="1:61" x14ac:dyDescent="0.25">
      <c r="A484" s="5" t="s">
        <v>266</v>
      </c>
      <c r="B484" s="5" t="s">
        <v>125</v>
      </c>
      <c r="C484" s="5">
        <v>0.74646299999999999</v>
      </c>
      <c r="D484" s="5">
        <v>0.75541400000000003</v>
      </c>
      <c r="E484" s="5">
        <v>0.60209299999999999</v>
      </c>
      <c r="F484" s="5">
        <v>0.59385699999999997</v>
      </c>
      <c r="G484" s="5">
        <v>0.60602299999999998</v>
      </c>
      <c r="H484" s="5">
        <v>0.59760000000000002</v>
      </c>
      <c r="I484" s="5">
        <v>0.64630100000000001</v>
      </c>
      <c r="J484" s="5">
        <v>0.63375300000000001</v>
      </c>
      <c r="K484" s="5">
        <v>0.64612199999999997</v>
      </c>
      <c r="L484" s="5">
        <v>0.63320699999999996</v>
      </c>
      <c r="M484" s="5">
        <v>0.63183900000000004</v>
      </c>
      <c r="N484" s="5">
        <v>0.61884399999999995</v>
      </c>
      <c r="O484" s="5">
        <v>0.62931199999999998</v>
      </c>
      <c r="P484" s="5">
        <v>0.61939999999999995</v>
      </c>
      <c r="Q484" s="5"/>
      <c r="R484" s="5">
        <f t="shared" ref="R484:R493" si="1412">C484/$C484</f>
        <v>1</v>
      </c>
      <c r="S484" s="5">
        <f t="shared" ref="S484:S493" si="1413">D484/$C484</f>
        <v>1.0119912172472045</v>
      </c>
      <c r="T484" s="5">
        <f t="shared" si="1399"/>
        <v>0.80659456664295481</v>
      </c>
      <c r="U484" s="5">
        <f t="shared" si="1400"/>
        <v>0.79556119995230834</v>
      </c>
      <c r="V484" s="5">
        <f t="shared" si="1401"/>
        <v>0.81185939557620401</v>
      </c>
      <c r="W484" s="5">
        <f t="shared" si="1402"/>
        <v>0.8005755141246117</v>
      </c>
      <c r="X484" s="5">
        <f t="shared" si="1403"/>
        <v>0.86581786371193215</v>
      </c>
      <c r="Y484" s="5">
        <f t="shared" si="1404"/>
        <v>0.84900792135712022</v>
      </c>
      <c r="Z484" s="5">
        <f t="shared" si="1405"/>
        <v>0.86557806616001054</v>
      </c>
      <c r="AA484" s="5">
        <f t="shared" si="1406"/>
        <v>0.84827647184120303</v>
      </c>
      <c r="AB484" s="5">
        <f t="shared" si="1407"/>
        <v>0.8464438290980264</v>
      </c>
      <c r="AC484" s="5">
        <f t="shared" si="1408"/>
        <v>0.82903506268897453</v>
      </c>
      <c r="AD484" s="5">
        <f t="shared" si="1409"/>
        <v>0.84305853069743575</v>
      </c>
      <c r="AE484" s="5">
        <f t="shared" si="1410"/>
        <v>0.82977990871617213</v>
      </c>
      <c r="AF484" s="5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</row>
    <row r="485" spans="1:61" x14ac:dyDescent="0.25">
      <c r="A485" s="5" t="s">
        <v>267</v>
      </c>
      <c r="B485" s="5" t="s">
        <v>127</v>
      </c>
      <c r="C485" s="5">
        <v>0.74382099999999995</v>
      </c>
      <c r="D485" s="5">
        <v>0.75579300000000005</v>
      </c>
      <c r="E485" s="5">
        <v>0.60190399999999999</v>
      </c>
      <c r="F485" s="5">
        <v>0.59224600000000005</v>
      </c>
      <c r="G485" s="5">
        <v>0.60497199999999995</v>
      </c>
      <c r="H485" s="5">
        <v>0.59630799999999995</v>
      </c>
      <c r="I485" s="5">
        <v>0.76776299999999997</v>
      </c>
      <c r="J485" s="5">
        <v>0.74980000000000002</v>
      </c>
      <c r="K485" s="5">
        <v>0.76692499999999997</v>
      </c>
      <c r="L485" s="5">
        <v>0.75257700000000005</v>
      </c>
      <c r="M485" s="5">
        <v>0.628467</v>
      </c>
      <c r="N485" s="5">
        <v>0.61661500000000002</v>
      </c>
      <c r="O485" s="5">
        <v>0.62845700000000004</v>
      </c>
      <c r="P485" s="5">
        <v>0.61672800000000005</v>
      </c>
      <c r="Q485" s="5"/>
      <c r="R485" s="5">
        <f t="shared" si="1412"/>
        <v>1</v>
      </c>
      <c r="S485" s="5">
        <f t="shared" si="1413"/>
        <v>1.0160952702330266</v>
      </c>
      <c r="T485" s="5">
        <f t="shared" si="1399"/>
        <v>0.80920544055626287</v>
      </c>
      <c r="U485" s="5">
        <f t="shared" si="1400"/>
        <v>0.79622113384806303</v>
      </c>
      <c r="V485" s="5">
        <f t="shared" si="1401"/>
        <v>0.81333008882513402</v>
      </c>
      <c r="W485" s="5">
        <f t="shared" si="1402"/>
        <v>0.80168212513494508</v>
      </c>
      <c r="X485" s="5">
        <f t="shared" si="1403"/>
        <v>1.0321878516471032</v>
      </c>
      <c r="Y485" s="5">
        <f t="shared" si="1404"/>
        <v>1.0080382242501893</v>
      </c>
      <c r="Z485" s="5">
        <f t="shared" si="1405"/>
        <v>1.0310612365071705</v>
      </c>
      <c r="AA485" s="5">
        <f t="shared" si="1406"/>
        <v>1.0117716493618762</v>
      </c>
      <c r="AB485" s="5">
        <f t="shared" si="1407"/>
        <v>0.8449169894369748</v>
      </c>
      <c r="AC485" s="5">
        <f t="shared" si="1408"/>
        <v>0.82898304834093162</v>
      </c>
      <c r="AD485" s="5">
        <f t="shared" si="1409"/>
        <v>0.84490354534222623</v>
      </c>
      <c r="AE485" s="5">
        <f t="shared" si="1410"/>
        <v>0.82913496661159081</v>
      </c>
      <c r="AF485" s="5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</row>
    <row r="486" spans="1:61" x14ac:dyDescent="0.25">
      <c r="A486" s="5" t="s">
        <v>268</v>
      </c>
      <c r="B486" s="5" t="s">
        <v>129</v>
      </c>
      <c r="C486" s="5">
        <v>0.74851699999999999</v>
      </c>
      <c r="D486" s="5">
        <v>0.76023499999999999</v>
      </c>
      <c r="E486" s="5">
        <v>0.60525600000000002</v>
      </c>
      <c r="F486" s="5">
        <v>0.59267000000000003</v>
      </c>
      <c r="G486" s="5">
        <v>0.61013499999999998</v>
      </c>
      <c r="H486" s="5">
        <v>0.59701499999999996</v>
      </c>
      <c r="I486" s="5">
        <v>0.89795000000000003</v>
      </c>
      <c r="J486" s="5">
        <v>0.87937399999999999</v>
      </c>
      <c r="K486" s="5">
        <v>0.89927199999999996</v>
      </c>
      <c r="L486" s="5">
        <v>0.88064299999999995</v>
      </c>
      <c r="M486" s="5">
        <v>0.63312100000000004</v>
      </c>
      <c r="N486" s="5">
        <v>0.61660599999999999</v>
      </c>
      <c r="O486" s="5">
        <v>0.63343799999999995</v>
      </c>
      <c r="P486" s="5">
        <v>0.61698500000000001</v>
      </c>
      <c r="Q486" s="5"/>
      <c r="R486" s="5">
        <f t="shared" si="1412"/>
        <v>1</v>
      </c>
      <c r="S486" s="5">
        <f t="shared" si="1413"/>
        <v>1.0156549550644809</v>
      </c>
      <c r="T486" s="5">
        <f t="shared" si="1399"/>
        <v>0.80860688534796143</v>
      </c>
      <c r="U486" s="5">
        <f t="shared" si="1400"/>
        <v>0.79179230398240796</v>
      </c>
      <c r="V486" s="5">
        <f t="shared" si="1401"/>
        <v>0.81512510737899069</v>
      </c>
      <c r="W486" s="5">
        <f t="shared" si="1402"/>
        <v>0.79759711536277733</v>
      </c>
      <c r="X486" s="5">
        <f t="shared" si="1403"/>
        <v>1.1996387523596659</v>
      </c>
      <c r="Y486" s="5">
        <f t="shared" si="1404"/>
        <v>1.17482168073671</v>
      </c>
      <c r="Z486" s="5">
        <f t="shared" si="1405"/>
        <v>1.2014049113112995</v>
      </c>
      <c r="AA486" s="5">
        <f t="shared" si="1406"/>
        <v>1.1765170330132781</v>
      </c>
      <c r="AB486" s="5">
        <f t="shared" si="1407"/>
        <v>0.84583382875739632</v>
      </c>
      <c r="AC486" s="5">
        <f t="shared" si="1408"/>
        <v>0.82377020161198744</v>
      </c>
      <c r="AD486" s="5">
        <f t="shared" si="1409"/>
        <v>0.84625733283278792</v>
      </c>
      <c r="AE486" s="5">
        <f t="shared" si="1410"/>
        <v>0.82427653613745577</v>
      </c>
      <c r="AF486" s="5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</row>
    <row r="487" spans="1:61" x14ac:dyDescent="0.25">
      <c r="A487" s="5" t="s">
        <v>269</v>
      </c>
      <c r="B487" s="5" t="s">
        <v>131</v>
      </c>
      <c r="C487" s="5">
        <v>0.75229000000000001</v>
      </c>
      <c r="D487" s="5">
        <v>0.76778400000000002</v>
      </c>
      <c r="E487" s="5">
        <v>0.61497999999999997</v>
      </c>
      <c r="F487" s="5">
        <v>0.59342300000000003</v>
      </c>
      <c r="G487" s="5">
        <v>0.61954500000000001</v>
      </c>
      <c r="H487" s="5">
        <v>0.59673900000000002</v>
      </c>
      <c r="I487" s="5">
        <v>0.95911100000000005</v>
      </c>
      <c r="J487" s="5">
        <v>0.93930599999999997</v>
      </c>
      <c r="K487" s="5">
        <v>0.96335000000000004</v>
      </c>
      <c r="L487" s="5">
        <v>0.941021</v>
      </c>
      <c r="M487" s="5">
        <v>0.63619700000000001</v>
      </c>
      <c r="N487" s="5">
        <v>0.61766600000000005</v>
      </c>
      <c r="O487" s="5">
        <v>0.63598500000000002</v>
      </c>
      <c r="P487" s="5">
        <v>0.61756</v>
      </c>
      <c r="Q487" s="5"/>
      <c r="R487" s="5">
        <f t="shared" si="1412"/>
        <v>1</v>
      </c>
      <c r="S487" s="5">
        <f t="shared" si="1413"/>
        <v>1.0205957808823725</v>
      </c>
      <c r="T487" s="5">
        <f t="shared" si="1399"/>
        <v>0.81747730263595153</v>
      </c>
      <c r="U487" s="5">
        <f t="shared" si="1400"/>
        <v>0.78882212976378796</v>
      </c>
      <c r="V487" s="5">
        <f t="shared" si="1401"/>
        <v>0.82354544125270834</v>
      </c>
      <c r="W487" s="5">
        <f t="shared" si="1402"/>
        <v>0.79323000438660629</v>
      </c>
      <c r="X487" s="5">
        <f t="shared" si="1403"/>
        <v>1.274921905116378</v>
      </c>
      <c r="Y487" s="5">
        <f t="shared" si="1404"/>
        <v>1.2485956213694187</v>
      </c>
      <c r="Z487" s="5">
        <f t="shared" si="1405"/>
        <v>1.2805567002086962</v>
      </c>
      <c r="AA487" s="5">
        <f t="shared" si="1406"/>
        <v>1.250875327333874</v>
      </c>
      <c r="AB487" s="5">
        <f t="shared" si="1407"/>
        <v>0.84568052213906875</v>
      </c>
      <c r="AC487" s="5">
        <f t="shared" si="1408"/>
        <v>0.82104773425141908</v>
      </c>
      <c r="AD487" s="5">
        <f t="shared" si="1409"/>
        <v>0.84539871592072202</v>
      </c>
      <c r="AE487" s="5">
        <f t="shared" si="1410"/>
        <v>0.82090683114224561</v>
      </c>
      <c r="AF487" s="5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</row>
    <row r="488" spans="1:61" x14ac:dyDescent="0.25">
      <c r="A488" s="5" t="s">
        <v>270</v>
      </c>
      <c r="B488" s="5" t="s">
        <v>133</v>
      </c>
      <c r="C488" s="5">
        <v>0.75600599999999996</v>
      </c>
      <c r="D488" s="5">
        <v>0.771401</v>
      </c>
      <c r="E488" s="5">
        <v>0.62074600000000002</v>
      </c>
      <c r="F488" s="5">
        <v>0.59361399999999998</v>
      </c>
      <c r="G488" s="5">
        <v>0.62477199999999999</v>
      </c>
      <c r="H488" s="5">
        <v>0.598773</v>
      </c>
      <c r="I488" s="5">
        <v>1.0237700000000001</v>
      </c>
      <c r="J488" s="5">
        <v>1.0128900000000001</v>
      </c>
      <c r="K488" s="5">
        <v>1.0380799999999999</v>
      </c>
      <c r="L488" s="5">
        <v>1.0041100000000001</v>
      </c>
      <c r="M488" s="5">
        <v>0.63897400000000004</v>
      </c>
      <c r="N488" s="5">
        <v>0.62062200000000001</v>
      </c>
      <c r="O488" s="5">
        <v>0.64246899999999996</v>
      </c>
      <c r="P488" s="5">
        <v>0.62176799999999999</v>
      </c>
      <c r="Q488" s="5"/>
      <c r="R488" s="5">
        <f t="shared" si="1412"/>
        <v>1</v>
      </c>
      <c r="S488" s="5">
        <f t="shared" si="1413"/>
        <v>1.0203635949979233</v>
      </c>
      <c r="T488" s="5">
        <f t="shared" si="1399"/>
        <v>0.82108607603643369</v>
      </c>
      <c r="U488" s="5">
        <f t="shared" si="1400"/>
        <v>0.78519747197773559</v>
      </c>
      <c r="V488" s="5">
        <f t="shared" si="1401"/>
        <v>0.82641143059711175</v>
      </c>
      <c r="W488" s="5">
        <f t="shared" si="1402"/>
        <v>0.79202149189292148</v>
      </c>
      <c r="X488" s="5">
        <f t="shared" si="1403"/>
        <v>1.3541823742139614</v>
      </c>
      <c r="Y488" s="5">
        <f t="shared" si="1404"/>
        <v>1.3397909540400474</v>
      </c>
      <c r="Z488" s="5">
        <f t="shared" si="1405"/>
        <v>1.3731107954169675</v>
      </c>
      <c r="AA488" s="5">
        <f t="shared" si="1406"/>
        <v>1.3281772895982309</v>
      </c>
      <c r="AB488" s="5">
        <f t="shared" si="1407"/>
        <v>0.8451969957910388</v>
      </c>
      <c r="AC488" s="5">
        <f t="shared" si="1408"/>
        <v>0.82092205617415737</v>
      </c>
      <c r="AD488" s="5">
        <f t="shared" si="1409"/>
        <v>0.84981997497374362</v>
      </c>
      <c r="AE488" s="5">
        <f t="shared" si="1410"/>
        <v>0.82243791715938763</v>
      </c>
      <c r="AF488" s="5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</row>
    <row r="489" spans="1:61" x14ac:dyDescent="0.25">
      <c r="A489" s="5" t="s">
        <v>271</v>
      </c>
      <c r="B489" s="5" t="s">
        <v>135</v>
      </c>
      <c r="C489" s="5">
        <v>0.76413799999999998</v>
      </c>
      <c r="D489" s="5">
        <v>0.77619199999999999</v>
      </c>
      <c r="E489" s="5">
        <v>0.624004</v>
      </c>
      <c r="F489" s="5">
        <v>0.59429699999999996</v>
      </c>
      <c r="G489" s="5">
        <v>0.62766699999999997</v>
      </c>
      <c r="H489" s="5">
        <v>0.59659499999999999</v>
      </c>
      <c r="I489" s="5">
        <v>1.0390600000000001</v>
      </c>
      <c r="J489" s="5">
        <v>1.0088200000000001</v>
      </c>
      <c r="K489" s="5">
        <v>1.03552</v>
      </c>
      <c r="L489" s="5">
        <v>1.00939</v>
      </c>
      <c r="M489" s="5">
        <v>0.63845099999999999</v>
      </c>
      <c r="N489" s="5">
        <v>0.61675800000000003</v>
      </c>
      <c r="O489" s="5">
        <v>0.63852699999999996</v>
      </c>
      <c r="P489" s="5">
        <v>0.61756599999999995</v>
      </c>
      <c r="Q489" s="5"/>
      <c r="R489" s="5">
        <f t="shared" si="1412"/>
        <v>1</v>
      </c>
      <c r="S489" s="5">
        <f t="shared" si="1413"/>
        <v>1.0157746375654659</v>
      </c>
      <c r="T489" s="5">
        <f t="shared" si="1399"/>
        <v>0.81661165915057232</v>
      </c>
      <c r="U489" s="5">
        <f t="shared" si="1400"/>
        <v>0.7777351734896053</v>
      </c>
      <c r="V489" s="5">
        <f t="shared" si="1401"/>
        <v>0.82140529590204914</v>
      </c>
      <c r="W489" s="5">
        <f t="shared" si="1402"/>
        <v>0.78074248368750143</v>
      </c>
      <c r="X489" s="5">
        <f t="shared" si="1403"/>
        <v>1.3597805631967002</v>
      </c>
      <c r="Y489" s="5">
        <f t="shared" si="1404"/>
        <v>1.3202065595481445</v>
      </c>
      <c r="Z489" s="5">
        <f t="shared" si="1405"/>
        <v>1.3551478921346667</v>
      </c>
      <c r="AA489" s="5">
        <f t="shared" si="1406"/>
        <v>1.3209524981089804</v>
      </c>
      <c r="AB489" s="5">
        <f t="shared" si="1407"/>
        <v>0.83551793000740704</v>
      </c>
      <c r="AC489" s="5">
        <f t="shared" si="1408"/>
        <v>0.80712907877896412</v>
      </c>
      <c r="AD489" s="5">
        <f t="shared" si="1409"/>
        <v>0.83561738848218514</v>
      </c>
      <c r="AE489" s="5">
        <f t="shared" si="1410"/>
        <v>0.80818647940555233</v>
      </c>
      <c r="AF489" s="5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</row>
    <row r="490" spans="1:61" x14ac:dyDescent="0.25">
      <c r="A490" s="5" t="s">
        <v>272</v>
      </c>
      <c r="B490" s="5" t="s">
        <v>137</v>
      </c>
      <c r="C490" s="5">
        <v>1.15428</v>
      </c>
      <c r="D490" s="5">
        <v>1.1278699999999999</v>
      </c>
      <c r="E490" s="5">
        <v>0.62562899999999999</v>
      </c>
      <c r="F490" s="5">
        <v>0.59326299999999998</v>
      </c>
      <c r="G490" s="5">
        <v>0.62829999999999997</v>
      </c>
      <c r="H490" s="5">
        <v>0.597244</v>
      </c>
      <c r="I490" s="5">
        <v>1.0419099999999999</v>
      </c>
      <c r="J490" s="5">
        <v>1.0262899999999999</v>
      </c>
      <c r="K490" s="5">
        <v>1.0526500000000001</v>
      </c>
      <c r="L490" s="5">
        <v>1.21974</v>
      </c>
      <c r="M490" s="5">
        <v>0.644679</v>
      </c>
      <c r="N490" s="5">
        <v>0.64061400000000002</v>
      </c>
      <c r="O490" s="5">
        <v>0.66783899999999996</v>
      </c>
      <c r="P490" s="5">
        <v>0.65862200000000004</v>
      </c>
      <c r="Q490" s="5"/>
      <c r="R490" s="5">
        <f t="shared" si="1412"/>
        <v>1</v>
      </c>
      <c r="S490" s="5">
        <f t="shared" si="1413"/>
        <v>0.97711993623730808</v>
      </c>
      <c r="T490" s="5">
        <f t="shared" si="1399"/>
        <v>0.54200800499012369</v>
      </c>
      <c r="U490" s="5">
        <f t="shared" si="1400"/>
        <v>0.51396801469314202</v>
      </c>
      <c r="V490" s="5">
        <f t="shared" si="1401"/>
        <v>0.5443220015940673</v>
      </c>
      <c r="W490" s="5">
        <f t="shared" si="1402"/>
        <v>0.51741691790553423</v>
      </c>
      <c r="X490" s="5">
        <f t="shared" si="1403"/>
        <v>0.90264927054094324</v>
      </c>
      <c r="Y490" s="5">
        <f t="shared" si="1404"/>
        <v>0.88911702533180847</v>
      </c>
      <c r="Z490" s="5">
        <f t="shared" si="1405"/>
        <v>0.91195377204837658</v>
      </c>
      <c r="AA490" s="5">
        <f t="shared" si="1406"/>
        <v>1.0567106767855288</v>
      </c>
      <c r="AB490" s="5">
        <f t="shared" si="1407"/>
        <v>0.55851179956336416</v>
      </c>
      <c r="AC490" s="5">
        <f t="shared" si="1408"/>
        <v>0.55499012371348377</v>
      </c>
      <c r="AD490" s="5">
        <f t="shared" si="1409"/>
        <v>0.57857625532799661</v>
      </c>
      <c r="AE490" s="5">
        <f t="shared" si="1410"/>
        <v>0.57059119104550027</v>
      </c>
      <c r="AF490" s="5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</row>
    <row r="491" spans="1:61" x14ac:dyDescent="0.25">
      <c r="A491" s="5" t="s">
        <v>273</v>
      </c>
      <c r="B491" s="5" t="s">
        <v>139</v>
      </c>
      <c r="C491" s="5">
        <v>1.6995800000000001</v>
      </c>
      <c r="D491" s="5">
        <v>1.75373</v>
      </c>
      <c r="E491" s="5">
        <v>0.73857399999999995</v>
      </c>
      <c r="F491" s="5">
        <v>0.65599600000000002</v>
      </c>
      <c r="G491" s="5">
        <v>0.70361899999999999</v>
      </c>
      <c r="H491" s="5">
        <v>0.64398699999999998</v>
      </c>
      <c r="I491" s="5">
        <v>1.5341499999999999</v>
      </c>
      <c r="J491" s="5">
        <v>1.4026000000000001</v>
      </c>
      <c r="K491" s="5">
        <v>1.39913</v>
      </c>
      <c r="L491" s="5">
        <v>1.0743499999999999</v>
      </c>
      <c r="M491" s="5">
        <v>0.64959199999999995</v>
      </c>
      <c r="N491" s="5">
        <v>0.64867900000000001</v>
      </c>
      <c r="O491" s="5">
        <v>0.64633600000000002</v>
      </c>
      <c r="P491" s="5">
        <v>0.62327999999999995</v>
      </c>
      <c r="Q491" s="5"/>
      <c r="R491" s="5">
        <f t="shared" si="1412"/>
        <v>1</v>
      </c>
      <c r="S491" s="5">
        <f t="shared" si="1413"/>
        <v>1.0318608126713658</v>
      </c>
      <c r="T491" s="5">
        <f t="shared" si="1399"/>
        <v>0.43456265665635035</v>
      </c>
      <c r="U491" s="5">
        <f t="shared" si="1400"/>
        <v>0.38597535861801152</v>
      </c>
      <c r="V491" s="5">
        <f t="shared" si="1401"/>
        <v>0.41399581072970965</v>
      </c>
      <c r="W491" s="5">
        <f t="shared" si="1402"/>
        <v>0.37890949528707091</v>
      </c>
      <c r="X491" s="5">
        <f t="shared" si="1403"/>
        <v>0.90266418762282441</v>
      </c>
      <c r="Y491" s="5">
        <f t="shared" si="1404"/>
        <v>0.82526271196413226</v>
      </c>
      <c r="Z491" s="5">
        <f t="shared" si="1405"/>
        <v>0.82322103107826639</v>
      </c>
      <c r="AA491" s="5">
        <f t="shared" si="1406"/>
        <v>0.63212676072912122</v>
      </c>
      <c r="AB491" s="5">
        <f t="shared" si="1407"/>
        <v>0.38220736887937012</v>
      </c>
      <c r="AC491" s="5">
        <f t="shared" si="1408"/>
        <v>0.38167017733793052</v>
      </c>
      <c r="AD491" s="5">
        <f t="shared" si="1409"/>
        <v>0.38029160145447699</v>
      </c>
      <c r="AE491" s="5">
        <f t="shared" si="1410"/>
        <v>0.36672589698631419</v>
      </c>
      <c r="AF491" s="5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</row>
    <row r="492" spans="1:61" x14ac:dyDescent="0.25">
      <c r="A492" s="5" t="s">
        <v>274</v>
      </c>
      <c r="B492" s="5" t="s">
        <v>141</v>
      </c>
      <c r="C492" s="5">
        <v>1.55508</v>
      </c>
      <c r="D492" s="5">
        <v>1.5193700000000001</v>
      </c>
      <c r="E492" s="5">
        <v>0.64749599999999996</v>
      </c>
      <c r="F492" s="5">
        <v>0.64663000000000004</v>
      </c>
      <c r="G492" s="5">
        <v>0.71465599999999996</v>
      </c>
      <c r="H492" s="5">
        <v>0.66331600000000002</v>
      </c>
      <c r="I492" s="5">
        <v>1.3434699999999999</v>
      </c>
      <c r="J492" s="5">
        <v>1.2677700000000001</v>
      </c>
      <c r="K492" s="5">
        <v>1.37168</v>
      </c>
      <c r="L492" s="5">
        <v>1.2976799999999999</v>
      </c>
      <c r="M492" s="5">
        <v>0.72064600000000001</v>
      </c>
      <c r="N492" s="5">
        <v>0.67569500000000005</v>
      </c>
      <c r="O492" s="5">
        <v>0.68573600000000001</v>
      </c>
      <c r="P492" s="5">
        <v>0.65073000000000003</v>
      </c>
      <c r="Q492" s="5"/>
      <c r="R492" s="5">
        <f t="shared" si="1412"/>
        <v>1</v>
      </c>
      <c r="S492" s="5">
        <f t="shared" si="1413"/>
        <v>0.97703655117421617</v>
      </c>
      <c r="T492" s="5">
        <f t="shared" si="1399"/>
        <v>0.41637472027162586</v>
      </c>
      <c r="U492" s="5">
        <f t="shared" si="1400"/>
        <v>0.41581783573835429</v>
      </c>
      <c r="V492" s="5">
        <f t="shared" si="1401"/>
        <v>0.45956220901818551</v>
      </c>
      <c r="W492" s="5">
        <f t="shared" si="1402"/>
        <v>0.42654783033670296</v>
      </c>
      <c r="X492" s="5">
        <f t="shared" si="1403"/>
        <v>0.86392339943925711</v>
      </c>
      <c r="Y492" s="5">
        <f t="shared" si="1404"/>
        <v>0.81524423180800987</v>
      </c>
      <c r="Z492" s="5">
        <f t="shared" si="1405"/>
        <v>0.88206394526326615</v>
      </c>
      <c r="AA492" s="5">
        <f t="shared" si="1406"/>
        <v>0.83447796897908788</v>
      </c>
      <c r="AB492" s="5">
        <f t="shared" si="1407"/>
        <v>0.4634141008822697</v>
      </c>
      <c r="AC492" s="5">
        <f t="shared" si="1408"/>
        <v>0.43450819250456568</v>
      </c>
      <c r="AD492" s="5">
        <f t="shared" si="1409"/>
        <v>0.4409650950433418</v>
      </c>
      <c r="AE492" s="5">
        <f t="shared" si="1410"/>
        <v>0.41845435604599124</v>
      </c>
      <c r="AF492" s="5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</row>
    <row r="493" spans="1:61" x14ac:dyDescent="0.25">
      <c r="A493" s="5" t="s">
        <v>275</v>
      </c>
      <c r="B493" s="5" t="s">
        <v>143</v>
      </c>
      <c r="C493" s="5">
        <v>1.5924799999999999</v>
      </c>
      <c r="D493" s="5">
        <v>1.64066</v>
      </c>
      <c r="E493" s="5">
        <v>0.74546599999999996</v>
      </c>
      <c r="F493" s="5">
        <v>0.66153899999999999</v>
      </c>
      <c r="G493" s="5">
        <v>0.73852600000000002</v>
      </c>
      <c r="H493" s="5">
        <v>0.66266099999999994</v>
      </c>
      <c r="I493" s="5">
        <v>1.35785</v>
      </c>
      <c r="J493" s="5">
        <v>1.2732000000000001</v>
      </c>
      <c r="K493" s="5">
        <v>1.3580000000000001</v>
      </c>
      <c r="L493" s="5">
        <v>1.2644</v>
      </c>
      <c r="M493" s="5">
        <v>0.73199499999999995</v>
      </c>
      <c r="N493" s="5">
        <v>0.68525599999999998</v>
      </c>
      <c r="O493" s="5">
        <v>0.73871699999999996</v>
      </c>
      <c r="P493" s="5">
        <v>0.69889699999999999</v>
      </c>
      <c r="Q493" s="5"/>
      <c r="R493" s="5">
        <f t="shared" si="1412"/>
        <v>1</v>
      </c>
      <c r="S493" s="5">
        <f t="shared" si="1413"/>
        <v>1.0302546970762585</v>
      </c>
      <c r="T493" s="5">
        <f t="shared" si="1399"/>
        <v>0.46811639706621122</v>
      </c>
      <c r="U493" s="5">
        <f t="shared" si="1400"/>
        <v>0.41541432231487996</v>
      </c>
      <c r="V493" s="5">
        <f t="shared" si="1401"/>
        <v>0.46375841454837741</v>
      </c>
      <c r="W493" s="5">
        <f t="shared" si="1402"/>
        <v>0.41611888375364209</v>
      </c>
      <c r="X493" s="5">
        <f t="shared" si="1403"/>
        <v>0.8526637697176731</v>
      </c>
      <c r="Y493" s="5">
        <f t="shared" si="1404"/>
        <v>0.79950768612478662</v>
      </c>
      <c r="Z493" s="5">
        <f t="shared" si="1405"/>
        <v>0.85275796242339008</v>
      </c>
      <c r="AA493" s="5">
        <f t="shared" si="1406"/>
        <v>0.79398171405606355</v>
      </c>
      <c r="AB493" s="5">
        <f t="shared" si="1407"/>
        <v>0.45965726414146491</v>
      </c>
      <c r="AC493" s="5">
        <f t="shared" si="1408"/>
        <v>0.4303074449914599</v>
      </c>
      <c r="AD493" s="5">
        <f t="shared" si="1409"/>
        <v>0.46387835326032351</v>
      </c>
      <c r="AE493" s="5">
        <f t="shared" si="1410"/>
        <v>0.438873329649352</v>
      </c>
      <c r="AF493" s="5"/>
      <c r="AG493" s="12" t="s">
        <v>200</v>
      </c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V493" s="5" t="s">
        <v>202</v>
      </c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</row>
    <row r="494" spans="1:61" x14ac:dyDescent="0.25">
      <c r="A494" s="7" t="s">
        <v>8</v>
      </c>
      <c r="B494" s="7" t="s">
        <v>193</v>
      </c>
      <c r="C494" s="7" t="s">
        <v>194</v>
      </c>
      <c r="D494" s="7">
        <v>1</v>
      </c>
      <c r="E494" s="7" t="s">
        <v>201</v>
      </c>
      <c r="F494" s="7">
        <v>1</v>
      </c>
      <c r="G494" s="7" t="s">
        <v>51</v>
      </c>
      <c r="H494" s="7" t="s">
        <v>195</v>
      </c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12" t="s">
        <v>69</v>
      </c>
      <c r="AH494" s="12" t="s">
        <v>70</v>
      </c>
      <c r="AI494" s="12" t="s">
        <v>71</v>
      </c>
      <c r="AJ494" s="12" t="s">
        <v>115</v>
      </c>
      <c r="AK494" s="12" t="s">
        <v>72</v>
      </c>
      <c r="AL494" s="12" t="s">
        <v>116</v>
      </c>
      <c r="AM494" s="12" t="s">
        <v>73</v>
      </c>
      <c r="AN494" s="12" t="s">
        <v>117</v>
      </c>
      <c r="AO494" s="12" t="s">
        <v>74</v>
      </c>
      <c r="AP494" s="12" t="s">
        <v>118</v>
      </c>
      <c r="AQ494" s="12" t="s">
        <v>75</v>
      </c>
      <c r="AR494" s="12" t="s">
        <v>119</v>
      </c>
      <c r="AS494" s="12" t="s">
        <v>76</v>
      </c>
      <c r="AT494" s="12" t="s">
        <v>120</v>
      </c>
      <c r="AV494" s="7" t="s">
        <v>69</v>
      </c>
      <c r="AW494" s="7" t="s">
        <v>70</v>
      </c>
      <c r="AX494" s="7" t="s">
        <v>71</v>
      </c>
      <c r="AY494" s="7" t="s">
        <v>115</v>
      </c>
      <c r="AZ494" s="7" t="s">
        <v>72</v>
      </c>
      <c r="BA494" s="7" t="s">
        <v>116</v>
      </c>
      <c r="BB494" s="7" t="s">
        <v>73</v>
      </c>
      <c r="BC494" s="7" t="s">
        <v>117</v>
      </c>
      <c r="BD494" s="7" t="s">
        <v>74</v>
      </c>
      <c r="BE494" s="7" t="s">
        <v>118</v>
      </c>
      <c r="BF494" s="7" t="s">
        <v>75</v>
      </c>
      <c r="BG494" s="7" t="s">
        <v>119</v>
      </c>
      <c r="BH494" s="7" t="s">
        <v>76</v>
      </c>
      <c r="BI494" s="7" t="s">
        <v>120</v>
      </c>
    </row>
    <row r="495" spans="1:61" x14ac:dyDescent="0.25">
      <c r="A495" s="5" t="s">
        <v>265</v>
      </c>
      <c r="B495" s="5" t="s">
        <v>123</v>
      </c>
      <c r="C495" s="5">
        <v>0.71080600000000005</v>
      </c>
      <c r="D495" s="5">
        <v>0.72403899999999999</v>
      </c>
      <c r="E495" s="5">
        <v>0.60293600000000003</v>
      </c>
      <c r="F495" s="5">
        <v>0.59339299999999995</v>
      </c>
      <c r="G495" s="5">
        <v>0.60607200000000006</v>
      </c>
      <c r="H495" s="5">
        <v>0.59819900000000004</v>
      </c>
      <c r="I495" s="5">
        <v>0.66037900000000005</v>
      </c>
      <c r="J495" s="5">
        <v>0.64486299999999996</v>
      </c>
      <c r="K495" s="5">
        <v>0.65876100000000004</v>
      </c>
      <c r="L495" s="5">
        <v>0.64738799999999996</v>
      </c>
      <c r="M495" s="5">
        <v>0.63750899999999999</v>
      </c>
      <c r="N495" s="5">
        <v>0.62649699999999997</v>
      </c>
      <c r="O495" s="5">
        <v>0.63699099999999997</v>
      </c>
      <c r="P495" s="5">
        <v>0.62546400000000002</v>
      </c>
      <c r="Q495" s="5"/>
      <c r="R495" s="5">
        <f>C495/$C495</f>
        <v>1</v>
      </c>
      <c r="S495" s="5">
        <f>D495/$C495</f>
        <v>1.018616894061108</v>
      </c>
      <c r="T495" s="5">
        <f t="shared" ref="T495:T505" si="1414">E495/$C495</f>
        <v>0.8482426991330968</v>
      </c>
      <c r="U495" s="5">
        <f t="shared" ref="U495:U505" si="1415">F495/$C495</f>
        <v>0.83481709495980605</v>
      </c>
      <c r="V495" s="5">
        <f t="shared" ref="V495:V505" si="1416">G495/$C495</f>
        <v>0.85265459211092764</v>
      </c>
      <c r="W495" s="5">
        <f t="shared" ref="W495:W505" si="1417">H495/$C495</f>
        <v>0.84157843349662209</v>
      </c>
      <c r="X495" s="5">
        <f t="shared" ref="X495:X505" si="1418">I495/$C495</f>
        <v>0.92905659209404534</v>
      </c>
      <c r="Y495" s="5">
        <f t="shared" ref="Y495:Y505" si="1419">J495/$C495</f>
        <v>0.90722785119990534</v>
      </c>
      <c r="Z495" s="5">
        <f t="shared" ref="Z495:Z505" si="1420">K495/$C495</f>
        <v>0.92678030292372315</v>
      </c>
      <c r="AA495" s="5">
        <f t="shared" ref="AA495:AA505" si="1421">L495/$C495</f>
        <v>0.9107801566109458</v>
      </c>
      <c r="AB495" s="5">
        <f t="shared" ref="AB495:AB505" si="1422">M495/$C495</f>
        <v>0.89688184961860196</v>
      </c>
      <c r="AC495" s="5">
        <f t="shared" ref="AC495:AC505" si="1423">N495/$C495</f>
        <v>0.88138957746558122</v>
      </c>
      <c r="AD495" s="5">
        <f t="shared" ref="AD495:AD505" si="1424">O495/$C495</f>
        <v>0.89615309943922805</v>
      </c>
      <c r="AE495" s="5">
        <f t="shared" ref="AE495:AE505" si="1425">P495/$C495</f>
        <v>0.87993629766771797</v>
      </c>
      <c r="AF495" s="5"/>
      <c r="AG495" s="12">
        <f t="shared" ref="AG495:AG505" si="1426">R495/R483</f>
        <v>1</v>
      </c>
      <c r="AH495" s="12">
        <f t="shared" ref="AH495:AH505" si="1427">S495/S483</f>
        <v>0.99845459928400471</v>
      </c>
      <c r="AI495" s="12">
        <f t="shared" ref="AI495:AI505" si="1428">T495/T483</f>
        <v>0.9968635184163418</v>
      </c>
      <c r="AJ495" s="12">
        <f t="shared" ref="AJ495:AJ505" si="1429">U495/U483</f>
        <v>0.99538416919986872</v>
      </c>
      <c r="AK495" s="12">
        <f t="shared" ref="AK495:AK505" si="1430">V495/V483</f>
        <v>0.99419848296856306</v>
      </c>
      <c r="AL495" s="12">
        <f t="shared" ref="AL495:AL505" si="1431">W495/W483</f>
        <v>0.9971110316006434</v>
      </c>
      <c r="AM495" s="12">
        <f t="shared" ref="AM495:AM505" si="1432">X495/X483</f>
        <v>0.9988230026074586</v>
      </c>
      <c r="AN495" s="12">
        <f t="shared" ref="AN495:AN505" si="1433">Y495/Y483</f>
        <v>0.99478596727046842</v>
      </c>
      <c r="AO495" s="12">
        <f t="shared" ref="AO495:AO505" si="1434">Z495/Z483</f>
        <v>0.9916270349994023</v>
      </c>
      <c r="AP495" s="12">
        <f t="shared" ref="AP495:AP505" si="1435">AA495/AA483</f>
        <v>0.99580713897822071</v>
      </c>
      <c r="AQ495" s="12">
        <f t="shared" ref="AQ495:AQ505" si="1436">AB495/AB483</f>
        <v>0.99612642991844935</v>
      </c>
      <c r="AR495" s="12">
        <f t="shared" ref="AR495:AR505" si="1437">AC495/AC483</f>
        <v>0.99901045953270606</v>
      </c>
      <c r="AS495" s="12">
        <f t="shared" ref="AS495:AS505" si="1438">AD495/AD483</f>
        <v>0.99630128102194349</v>
      </c>
      <c r="AT495" s="12">
        <f t="shared" ref="AT495:AT505" si="1439">AE495/AE483</f>
        <v>1.0031994381065981</v>
      </c>
      <c r="AV495" s="5">
        <f>C495/C483</f>
        <v>0.99408977500307683</v>
      </c>
      <c r="AW495" s="5">
        <f t="shared" ref="AW495:AW505" si="1440">D495/D483</f>
        <v>0.99255350795302355</v>
      </c>
      <c r="AX495" s="5">
        <f t="shared" ref="AX495:AX505" si="1441">E495/E483</f>
        <v>0.99097183073127681</v>
      </c>
      <c r="AY495" s="5">
        <f t="shared" ref="AY495:AY505" si="1442">F495/F483</f>
        <v>0.98950122480152203</v>
      </c>
      <c r="AZ495" s="5">
        <f t="shared" ref="AZ495:AZ505" si="1443">G495/G483</f>
        <v>0.98832254624261906</v>
      </c>
      <c r="BA495" s="5">
        <f t="shared" ref="BA495:BA505" si="1444">H495/H483</f>
        <v>0.99121788105696951</v>
      </c>
      <c r="BB495" s="5">
        <f t="shared" ref="BB495:BB505" si="1445">I495/I483</f>
        <v>0.99291973392994615</v>
      </c>
      <c r="BC495" s="5">
        <f t="shared" ref="BC495:BC505" si="1446">J495/J483</f>
        <v>0.98890655838011821</v>
      </c>
      <c r="BD495" s="5">
        <f t="shared" ref="BD495:BD505" si="1447">K495/K483</f>
        <v>0.98576629610952415</v>
      </c>
      <c r="BE495" s="5">
        <f t="shared" ref="BE495:BE505" si="1448">L495/L483</f>
        <v>0.98992169473331715</v>
      </c>
      <c r="BF495" s="5">
        <f t="shared" ref="BF495:BF505" si="1449">M495/M483</f>
        <v>0.99023909859224946</v>
      </c>
      <c r="BG495" s="5">
        <f t="shared" ref="BG495:BG505" si="1450">N495/N483</f>
        <v>0.99310608294258818</v>
      </c>
      <c r="BH495" s="5">
        <f t="shared" ref="BH495:BH505" si="1451">O495/O483</f>
        <v>0.99041291628638106</v>
      </c>
      <c r="BI495" s="5">
        <f t="shared" ref="BI495:BI505" si="1452">P495/P483</f>
        <v>0.99727030371060132</v>
      </c>
    </row>
    <row r="496" spans="1:61" x14ac:dyDescent="0.25">
      <c r="A496" s="5" t="s">
        <v>266</v>
      </c>
      <c r="B496" s="5" t="s">
        <v>125</v>
      </c>
      <c r="C496" s="5">
        <v>0.74643800000000005</v>
      </c>
      <c r="D496" s="5">
        <v>0.75536000000000003</v>
      </c>
      <c r="E496" s="5">
        <v>0.60125799999999996</v>
      </c>
      <c r="F496" s="5">
        <v>0.593526</v>
      </c>
      <c r="G496" s="5">
        <v>0.60547499999999999</v>
      </c>
      <c r="H496" s="5">
        <v>0.59740700000000002</v>
      </c>
      <c r="I496" s="5">
        <v>0.64361999999999997</v>
      </c>
      <c r="J496" s="5">
        <v>0.63462600000000002</v>
      </c>
      <c r="K496" s="5">
        <v>0.64917100000000005</v>
      </c>
      <c r="L496" s="5">
        <v>0.63793900000000003</v>
      </c>
      <c r="M496" s="5">
        <v>0.63479099999999999</v>
      </c>
      <c r="N496" s="5">
        <v>0.62320900000000001</v>
      </c>
      <c r="O496" s="5">
        <v>0.63386100000000001</v>
      </c>
      <c r="P496" s="5">
        <v>0.62247799999999998</v>
      </c>
      <c r="Q496" s="5"/>
      <c r="R496" s="5">
        <f t="shared" ref="R496:R505" si="1453">C496/$C496</f>
        <v>1</v>
      </c>
      <c r="S496" s="5">
        <f t="shared" ref="S496:S505" si="1454">D496/$C496</f>
        <v>1.0119527676779585</v>
      </c>
      <c r="T496" s="5">
        <f t="shared" si="1414"/>
        <v>0.80550293527392758</v>
      </c>
      <c r="U496" s="5">
        <f t="shared" si="1415"/>
        <v>0.79514440583142865</v>
      </c>
      <c r="V496" s="5">
        <f t="shared" si="1416"/>
        <v>0.81115243328983777</v>
      </c>
      <c r="W496" s="5">
        <f t="shared" si="1417"/>
        <v>0.80034376599262091</v>
      </c>
      <c r="X496" s="5">
        <f t="shared" si="1418"/>
        <v>0.86225513706429724</v>
      </c>
      <c r="Y496" s="5">
        <f t="shared" si="1419"/>
        <v>0.85020591127461353</v>
      </c>
      <c r="Z496" s="5">
        <f t="shared" si="1420"/>
        <v>0.86969178953911785</v>
      </c>
      <c r="AA496" s="5">
        <f t="shared" si="1421"/>
        <v>0.85464432410997293</v>
      </c>
      <c r="AB496" s="5">
        <f t="shared" si="1422"/>
        <v>0.85042696111398397</v>
      </c>
      <c r="AC496" s="5">
        <f t="shared" si="1423"/>
        <v>0.83491060208617462</v>
      </c>
      <c r="AD496" s="5">
        <f t="shared" si="1424"/>
        <v>0.84918104383753235</v>
      </c>
      <c r="AE496" s="5">
        <f t="shared" si="1425"/>
        <v>0.83393128431296359</v>
      </c>
      <c r="AF496" s="5"/>
      <c r="AG496" s="12">
        <f t="shared" si="1426"/>
        <v>1</v>
      </c>
      <c r="AH496" s="12">
        <f t="shared" si="1427"/>
        <v>0.99996200602476504</v>
      </c>
      <c r="AI496" s="12">
        <f t="shared" si="1428"/>
        <v>0.99864661700664481</v>
      </c>
      <c r="AJ496" s="12">
        <f t="shared" si="1429"/>
        <v>0.9994761004924515</v>
      </c>
      <c r="AK496" s="12">
        <f t="shared" si="1430"/>
        <v>0.99912920600510569</v>
      </c>
      <c r="AL496" s="12">
        <f t="shared" si="1431"/>
        <v>0.9997105230825799</v>
      </c>
      <c r="AM496" s="12">
        <f t="shared" si="1432"/>
        <v>0.99588513150749647</v>
      </c>
      <c r="AN496" s="12">
        <f t="shared" si="1433"/>
        <v>1.0014110468081125</v>
      </c>
      <c r="AO496" s="12">
        <f t="shared" si="1434"/>
        <v>1.0047525734996465</v>
      </c>
      <c r="AP496" s="12">
        <f t="shared" si="1435"/>
        <v>1.0075068123190407</v>
      </c>
      <c r="AQ496" s="12">
        <f t="shared" si="1436"/>
        <v>1.0047057251515461</v>
      </c>
      <c r="AR496" s="12">
        <f t="shared" si="1437"/>
        <v>1.0070872025341639</v>
      </c>
      <c r="AS496" s="12">
        <f t="shared" si="1438"/>
        <v>1.0072622634338706</v>
      </c>
      <c r="AT496" s="12">
        <f t="shared" si="1439"/>
        <v>1.005002983987904</v>
      </c>
      <c r="AV496" s="5">
        <f t="shared" ref="AV496:AV505" si="1455">C496/C484</f>
        <v>0.99996650872179871</v>
      </c>
      <c r="AW496" s="5">
        <f t="shared" si="1440"/>
        <v>0.99992851601903066</v>
      </c>
      <c r="AX496" s="5">
        <f t="shared" si="1441"/>
        <v>0.99861317105496983</v>
      </c>
      <c r="AY496" s="5">
        <f t="shared" si="1442"/>
        <v>0.99944262676031437</v>
      </c>
      <c r="AZ496" s="5">
        <f t="shared" si="1443"/>
        <v>0.99909574389090849</v>
      </c>
      <c r="BA496" s="5">
        <f t="shared" si="1444"/>
        <v>0.99967704149933068</v>
      </c>
      <c r="BB496" s="5">
        <f t="shared" si="1445"/>
        <v>0.99585177804150071</v>
      </c>
      <c r="BC496" s="5">
        <f t="shared" si="1446"/>
        <v>1.0013775082721501</v>
      </c>
      <c r="BD496" s="5">
        <f t="shared" si="1447"/>
        <v>1.0047189230516838</v>
      </c>
      <c r="BE496" s="5">
        <f t="shared" si="1448"/>
        <v>1.0074730696280996</v>
      </c>
      <c r="BF496" s="5">
        <f t="shared" si="1449"/>
        <v>1.0046720762725947</v>
      </c>
      <c r="BG496" s="5">
        <f t="shared" si="1450"/>
        <v>1.0070534738964909</v>
      </c>
      <c r="BH496" s="5">
        <f t="shared" si="1451"/>
        <v>1.0072285289331842</v>
      </c>
      <c r="BI496" s="5">
        <f t="shared" si="1452"/>
        <v>1.0049693251533742</v>
      </c>
    </row>
    <row r="497" spans="1:61" x14ac:dyDescent="0.25">
      <c r="A497" s="5" t="s">
        <v>267</v>
      </c>
      <c r="B497" s="5" t="s">
        <v>127</v>
      </c>
      <c r="C497" s="5">
        <v>0.74634</v>
      </c>
      <c r="D497" s="5">
        <v>0.75801700000000005</v>
      </c>
      <c r="E497" s="5">
        <v>0.60334299999999996</v>
      </c>
      <c r="F497" s="5">
        <v>0.59276200000000001</v>
      </c>
      <c r="G497" s="5">
        <v>0.60863400000000001</v>
      </c>
      <c r="H497" s="5">
        <v>0.59700699999999995</v>
      </c>
      <c r="I497" s="5">
        <v>0.76722299999999999</v>
      </c>
      <c r="J497" s="5">
        <v>0.74643899999999996</v>
      </c>
      <c r="K497" s="5">
        <v>0.76576299999999997</v>
      </c>
      <c r="L497" s="5">
        <v>0.74874200000000002</v>
      </c>
      <c r="M497" s="5">
        <v>0.62935700000000006</v>
      </c>
      <c r="N497" s="5">
        <v>0.61614500000000005</v>
      </c>
      <c r="O497" s="5">
        <v>0.62960400000000005</v>
      </c>
      <c r="P497" s="5">
        <v>0.61683399999999999</v>
      </c>
      <c r="Q497" s="5"/>
      <c r="R497" s="5">
        <f t="shared" si="1453"/>
        <v>1</v>
      </c>
      <c r="S497" s="5">
        <f t="shared" si="1454"/>
        <v>1.0156456842725836</v>
      </c>
      <c r="T497" s="5">
        <f t="shared" si="1414"/>
        <v>0.80840233673660788</v>
      </c>
      <c r="U497" s="5">
        <f t="shared" si="1415"/>
        <v>0.79422515207546163</v>
      </c>
      <c r="V497" s="5">
        <f t="shared" si="1416"/>
        <v>0.81549159900313528</v>
      </c>
      <c r="W497" s="5">
        <f t="shared" si="1417"/>
        <v>0.79991290832596396</v>
      </c>
      <c r="X497" s="5">
        <f t="shared" si="1418"/>
        <v>1.0279805450598922</v>
      </c>
      <c r="Y497" s="5">
        <f t="shared" si="1419"/>
        <v>1.0001326473189163</v>
      </c>
      <c r="Z497" s="5">
        <f t="shared" si="1420"/>
        <v>1.0260243320738538</v>
      </c>
      <c r="AA497" s="5">
        <f t="shared" si="1421"/>
        <v>1.0032183723236059</v>
      </c>
      <c r="AB497" s="5">
        <f t="shared" si="1422"/>
        <v>0.8432577645577084</v>
      </c>
      <c r="AC497" s="5">
        <f t="shared" si="1423"/>
        <v>0.82555537690596781</v>
      </c>
      <c r="AD497" s="5">
        <f t="shared" si="1424"/>
        <v>0.84358871291904503</v>
      </c>
      <c r="AE497" s="5">
        <f t="shared" si="1425"/>
        <v>0.82647854865074899</v>
      </c>
      <c r="AF497" s="5"/>
      <c r="AG497" s="12">
        <f t="shared" si="1426"/>
        <v>1</v>
      </c>
      <c r="AH497" s="12">
        <f t="shared" si="1427"/>
        <v>0.99955753562326899</v>
      </c>
      <c r="AI497" s="12">
        <f t="shared" si="1428"/>
        <v>0.99900754026183647</v>
      </c>
      <c r="AJ497" s="12">
        <f t="shared" si="1429"/>
        <v>0.99749318162034328</v>
      </c>
      <c r="AK497" s="12">
        <f t="shared" si="1430"/>
        <v>1.0026576050827329</v>
      </c>
      <c r="AL497" s="12">
        <f t="shared" si="1431"/>
        <v>0.99779311930064141</v>
      </c>
      <c r="AM497" s="12">
        <f t="shared" si="1432"/>
        <v>0.99592389449217289</v>
      </c>
      <c r="AN497" s="12">
        <f t="shared" si="1433"/>
        <v>0.99215746313870845</v>
      </c>
      <c r="AO497" s="12">
        <f t="shared" si="1434"/>
        <v>0.99511483483718211</v>
      </c>
      <c r="AP497" s="12">
        <f t="shared" si="1435"/>
        <v>0.99154623768746153</v>
      </c>
      <c r="AQ497" s="12">
        <f t="shared" si="1436"/>
        <v>0.99803622734539632</v>
      </c>
      <c r="AR497" s="12">
        <f t="shared" si="1437"/>
        <v>0.99586520925630062</v>
      </c>
      <c r="AS497" s="12">
        <f t="shared" si="1438"/>
        <v>0.99844380766250829</v>
      </c>
      <c r="AT497" s="12">
        <f t="shared" si="1439"/>
        <v>0.99679615735940108</v>
      </c>
      <c r="AV497" s="5">
        <f t="shared" si="1455"/>
        <v>1.0033865674671729</v>
      </c>
      <c r="AW497" s="5">
        <f t="shared" si="1440"/>
        <v>1.0029426046549783</v>
      </c>
      <c r="AX497" s="5">
        <f t="shared" si="1441"/>
        <v>1.0023907466971476</v>
      </c>
      <c r="AY497" s="5">
        <f t="shared" si="1442"/>
        <v>1.0008712595779456</v>
      </c>
      <c r="AZ497" s="5">
        <f t="shared" si="1443"/>
        <v>1.0060531727088198</v>
      </c>
      <c r="BA497" s="5">
        <f t="shared" si="1444"/>
        <v>1.0011722130174339</v>
      </c>
      <c r="BB497" s="5">
        <f t="shared" si="1445"/>
        <v>0.99929665795304023</v>
      </c>
      <c r="BC497" s="5">
        <f t="shared" si="1446"/>
        <v>0.9955174713256868</v>
      </c>
      <c r="BD497" s="5">
        <f t="shared" si="1447"/>
        <v>0.99848485836294287</v>
      </c>
      <c r="BE497" s="5">
        <f t="shared" si="1448"/>
        <v>0.99490417591821168</v>
      </c>
      <c r="BF497" s="5">
        <f t="shared" si="1449"/>
        <v>1.0014161443639842</v>
      </c>
      <c r="BG497" s="5">
        <f t="shared" si="1450"/>
        <v>0.9992377739756575</v>
      </c>
      <c r="BH497" s="5">
        <f t="shared" si="1451"/>
        <v>1.0018251049793383</v>
      </c>
      <c r="BI497" s="5">
        <f t="shared" si="1452"/>
        <v>1.0001718747973174</v>
      </c>
    </row>
    <row r="498" spans="1:61" x14ac:dyDescent="0.25">
      <c r="A498" s="5" t="s">
        <v>268</v>
      </c>
      <c r="B498" s="5" t="s">
        <v>129</v>
      </c>
      <c r="C498" s="5">
        <v>0.74681200000000003</v>
      </c>
      <c r="D498" s="5">
        <v>0.76131899999999997</v>
      </c>
      <c r="E498" s="5">
        <v>0.60571699999999995</v>
      </c>
      <c r="F498" s="5">
        <v>0.59274899999999997</v>
      </c>
      <c r="G498" s="5">
        <v>0.60927600000000004</v>
      </c>
      <c r="H498" s="5">
        <v>0.596526</v>
      </c>
      <c r="I498" s="5">
        <v>0.89357900000000001</v>
      </c>
      <c r="J498" s="5">
        <v>0.87671900000000003</v>
      </c>
      <c r="K498" s="5">
        <v>0.896791</v>
      </c>
      <c r="L498" s="5">
        <v>0.87857300000000005</v>
      </c>
      <c r="M498" s="5">
        <v>0.633216</v>
      </c>
      <c r="N498" s="5">
        <v>0.61660099999999995</v>
      </c>
      <c r="O498" s="5">
        <v>0.63286299999999995</v>
      </c>
      <c r="P498" s="5">
        <v>0.617116</v>
      </c>
      <c r="Q498" s="5"/>
      <c r="R498" s="5">
        <f t="shared" si="1453"/>
        <v>1</v>
      </c>
      <c r="S498" s="5">
        <f t="shared" si="1454"/>
        <v>1.019425236873537</v>
      </c>
      <c r="T498" s="5">
        <f t="shared" si="1414"/>
        <v>0.81107025596803473</v>
      </c>
      <c r="U498" s="5">
        <f t="shared" si="1415"/>
        <v>0.79370577869664649</v>
      </c>
      <c r="V498" s="5">
        <f t="shared" si="1416"/>
        <v>0.81583584623707173</v>
      </c>
      <c r="W498" s="5">
        <f t="shared" si="1417"/>
        <v>0.79876327643369416</v>
      </c>
      <c r="X498" s="5">
        <f t="shared" si="1418"/>
        <v>1.1965246943005736</v>
      </c>
      <c r="Y498" s="5">
        <f t="shared" si="1419"/>
        <v>1.1739487314076367</v>
      </c>
      <c r="Z498" s="5">
        <f t="shared" si="1420"/>
        <v>1.2008256428659421</v>
      </c>
      <c r="AA498" s="5">
        <f t="shared" si="1421"/>
        <v>1.1764312839108102</v>
      </c>
      <c r="AB498" s="5">
        <f t="shared" si="1422"/>
        <v>0.84789210671494297</v>
      </c>
      <c r="AC498" s="5">
        <f t="shared" si="1423"/>
        <v>0.82564420496724733</v>
      </c>
      <c r="AD498" s="5">
        <f t="shared" si="1424"/>
        <v>0.84741943086077876</v>
      </c>
      <c r="AE498" s="5">
        <f t="shared" si="1425"/>
        <v>0.82633380288479563</v>
      </c>
      <c r="AF498" s="5"/>
      <c r="AG498" s="12">
        <f t="shared" si="1426"/>
        <v>1</v>
      </c>
      <c r="AH498" s="12">
        <f t="shared" si="1427"/>
        <v>1.0037121679860428</v>
      </c>
      <c r="AI498" s="12">
        <f t="shared" si="1428"/>
        <v>1.0030464378484896</v>
      </c>
      <c r="AJ498" s="12">
        <f t="shared" si="1429"/>
        <v>1.002416637171913</v>
      </c>
      <c r="AK498" s="12">
        <f t="shared" si="1430"/>
        <v>1.0008719383707445</v>
      </c>
      <c r="AL498" s="12">
        <f t="shared" si="1431"/>
        <v>1.0014620928893234</v>
      </c>
      <c r="AM498" s="12">
        <f t="shared" si="1432"/>
        <v>0.99740417016958904</v>
      </c>
      <c r="AN498" s="12">
        <f t="shared" si="1433"/>
        <v>0.99925695163496986</v>
      </c>
      <c r="AO498" s="12">
        <f t="shared" si="1434"/>
        <v>0.9995178407879779</v>
      </c>
      <c r="AP498" s="12">
        <f t="shared" si="1435"/>
        <v>0.99992711614021568</v>
      </c>
      <c r="AQ498" s="12">
        <f t="shared" si="1436"/>
        <v>1.0024334306427192</v>
      </c>
      <c r="AR498" s="12">
        <f t="shared" si="1437"/>
        <v>1.0022749103470758</v>
      </c>
      <c r="AS498" s="12">
        <f t="shared" si="1438"/>
        <v>1.0013732206303025</v>
      </c>
      <c r="AT498" s="12">
        <f t="shared" si="1439"/>
        <v>1.0024958453348438</v>
      </c>
      <c r="AV498" s="5">
        <f t="shared" si="1455"/>
        <v>0.99772216262289304</v>
      </c>
      <c r="AW498" s="5">
        <f t="shared" si="1440"/>
        <v>1.0014258748939473</v>
      </c>
      <c r="AX498" s="5">
        <f t="shared" si="1441"/>
        <v>1.0007616611813843</v>
      </c>
      <c r="AY498" s="5">
        <f t="shared" si="1442"/>
        <v>1.000133295088329</v>
      </c>
      <c r="AZ498" s="5">
        <f t="shared" si="1443"/>
        <v>0.99859211485982624</v>
      </c>
      <c r="BA498" s="5">
        <f t="shared" si="1444"/>
        <v>0.99918092510238443</v>
      </c>
      <c r="BB498" s="5">
        <f t="shared" si="1445"/>
        <v>0.99513224567069436</v>
      </c>
      <c r="BC498" s="5">
        <f t="shared" si="1446"/>
        <v>0.99698080680120182</v>
      </c>
      <c r="BD498" s="5">
        <f t="shared" si="1447"/>
        <v>0.99724110169114577</v>
      </c>
      <c r="BE498" s="5">
        <f t="shared" si="1448"/>
        <v>0.99764944478068873</v>
      </c>
      <c r="BF498" s="5">
        <f t="shared" si="1449"/>
        <v>1.0001500503063394</v>
      </c>
      <c r="BG498" s="5">
        <f t="shared" si="1450"/>
        <v>0.99999189109415088</v>
      </c>
      <c r="BH498" s="5">
        <f t="shared" si="1451"/>
        <v>0.99909225527991696</v>
      </c>
      <c r="BI498" s="5">
        <f t="shared" si="1452"/>
        <v>1.0002123228279456</v>
      </c>
    </row>
    <row r="499" spans="1:61" x14ac:dyDescent="0.25">
      <c r="A499" s="5" t="s">
        <v>269</v>
      </c>
      <c r="B499" s="5" t="s">
        <v>131</v>
      </c>
      <c r="C499" s="5">
        <v>0.75283199999999995</v>
      </c>
      <c r="D499" s="5">
        <v>0.76684399999999997</v>
      </c>
      <c r="E499" s="5">
        <v>0.61468199999999995</v>
      </c>
      <c r="F499" s="5">
        <v>0.593306</v>
      </c>
      <c r="G499" s="5">
        <v>0.61891300000000005</v>
      </c>
      <c r="H499" s="5">
        <v>0.59828700000000001</v>
      </c>
      <c r="I499" s="5">
        <v>0.95653600000000005</v>
      </c>
      <c r="J499" s="5">
        <v>0.93672900000000003</v>
      </c>
      <c r="K499" s="5">
        <v>0.96112399999999998</v>
      </c>
      <c r="L499" s="5">
        <v>0.93437000000000003</v>
      </c>
      <c r="M499" s="5">
        <v>0.63599799999999995</v>
      </c>
      <c r="N499" s="5">
        <v>0.61801300000000003</v>
      </c>
      <c r="O499" s="5">
        <v>0.63628099999999999</v>
      </c>
      <c r="P499" s="5">
        <v>0.61747099999999999</v>
      </c>
      <c r="Q499" s="5"/>
      <c r="R499" s="5">
        <f t="shared" si="1453"/>
        <v>1</v>
      </c>
      <c r="S499" s="5">
        <f t="shared" si="1454"/>
        <v>1.018612386296013</v>
      </c>
      <c r="T499" s="5">
        <f t="shared" si="1414"/>
        <v>0.81649292272379492</v>
      </c>
      <c r="U499" s="5">
        <f t="shared" si="1415"/>
        <v>0.78809880557680867</v>
      </c>
      <c r="V499" s="5">
        <f t="shared" si="1416"/>
        <v>0.82211303451500484</v>
      </c>
      <c r="W499" s="5">
        <f t="shared" si="1417"/>
        <v>0.79471515557255812</v>
      </c>
      <c r="X499" s="5">
        <f t="shared" si="1418"/>
        <v>1.2705836096233956</v>
      </c>
      <c r="Y499" s="5">
        <f t="shared" si="1419"/>
        <v>1.2442736228003062</v>
      </c>
      <c r="Z499" s="5">
        <f t="shared" si="1420"/>
        <v>1.2766779307999661</v>
      </c>
      <c r="AA499" s="5">
        <f t="shared" si="1421"/>
        <v>1.2411401215676274</v>
      </c>
      <c r="AB499" s="5">
        <f t="shared" si="1422"/>
        <v>0.84480734081441811</v>
      </c>
      <c r="AC499" s="5">
        <f t="shared" si="1423"/>
        <v>0.82091754866955724</v>
      </c>
      <c r="AD499" s="5">
        <f t="shared" si="1424"/>
        <v>0.84518325469693112</v>
      </c>
      <c r="AE499" s="5">
        <f t="shared" si="1425"/>
        <v>0.82019760052707646</v>
      </c>
      <c r="AF499" s="5"/>
      <c r="AG499" s="12">
        <f t="shared" si="1426"/>
        <v>1</v>
      </c>
      <c r="AH499" s="12">
        <f t="shared" si="1427"/>
        <v>0.99805663062349259</v>
      </c>
      <c r="AI499" s="12">
        <f t="shared" si="1428"/>
        <v>0.99879583211792855</v>
      </c>
      <c r="AJ499" s="12">
        <f t="shared" si="1429"/>
        <v>0.99908303258784603</v>
      </c>
      <c r="AK499" s="12">
        <f t="shared" si="1430"/>
        <v>0.99826068281608771</v>
      </c>
      <c r="AL499" s="12">
        <f t="shared" si="1431"/>
        <v>1.001872283168487</v>
      </c>
      <c r="AM499" s="12">
        <f t="shared" si="1432"/>
        <v>0.99659720687551723</v>
      </c>
      <c r="AN499" s="12">
        <f t="shared" si="1433"/>
        <v>0.99653851215306022</v>
      </c>
      <c r="AO499" s="12">
        <f t="shared" si="1434"/>
        <v>0.99697102876577193</v>
      </c>
      <c r="AP499" s="12">
        <f t="shared" si="1435"/>
        <v>0.99221728532531195</v>
      </c>
      <c r="AQ499" s="12">
        <f t="shared" si="1436"/>
        <v>0.99896748086092602</v>
      </c>
      <c r="AR499" s="12">
        <f t="shared" si="1437"/>
        <v>0.99984143969171224</v>
      </c>
      <c r="AS499" s="12">
        <f t="shared" si="1438"/>
        <v>0.99974513656132513</v>
      </c>
      <c r="AT499" s="12">
        <f t="shared" si="1439"/>
        <v>0.99913604006171775</v>
      </c>
      <c r="AV499" s="5">
        <f t="shared" si="1455"/>
        <v>1.0007204668412446</v>
      </c>
      <c r="AW499" s="5">
        <f t="shared" si="1440"/>
        <v>0.99877569733154115</v>
      </c>
      <c r="AX499" s="5">
        <f t="shared" si="1441"/>
        <v>0.99951543139614296</v>
      </c>
      <c r="AY499" s="5">
        <f t="shared" si="1442"/>
        <v>0.99980283878447573</v>
      </c>
      <c r="AZ499" s="5">
        <f t="shared" si="1443"/>
        <v>0.99897989653697472</v>
      </c>
      <c r="BA499" s="5">
        <f t="shared" si="1444"/>
        <v>1.0025940989276718</v>
      </c>
      <c r="BB499" s="5">
        <f t="shared" si="1445"/>
        <v>0.99731522211714807</v>
      </c>
      <c r="BC499" s="5">
        <f t="shared" si="1446"/>
        <v>0.99725648510708975</v>
      </c>
      <c r="BD499" s="5">
        <f t="shared" si="1447"/>
        <v>0.99768931333367927</v>
      </c>
      <c r="BE499" s="5">
        <f t="shared" si="1448"/>
        <v>0.99293214497869875</v>
      </c>
      <c r="BF499" s="5">
        <f t="shared" si="1449"/>
        <v>0.99968720380636811</v>
      </c>
      <c r="BG499" s="5">
        <f t="shared" si="1450"/>
        <v>1.0005617922955123</v>
      </c>
      <c r="BH499" s="5">
        <f t="shared" si="1451"/>
        <v>1.0004654197819129</v>
      </c>
      <c r="BI499" s="5">
        <f t="shared" si="1452"/>
        <v>0.99985588444847462</v>
      </c>
    </row>
    <row r="500" spans="1:61" x14ac:dyDescent="0.25">
      <c r="A500" s="5" t="s">
        <v>270</v>
      </c>
      <c r="B500" s="5" t="s">
        <v>133</v>
      </c>
      <c r="C500" s="5">
        <v>0.75544699999999998</v>
      </c>
      <c r="D500" s="5">
        <v>0.77146199999999998</v>
      </c>
      <c r="E500" s="5">
        <v>0.62083100000000002</v>
      </c>
      <c r="F500" s="5">
        <v>0.59361399999999998</v>
      </c>
      <c r="G500" s="5">
        <v>0.62459299999999995</v>
      </c>
      <c r="H500" s="5">
        <v>0.59739900000000001</v>
      </c>
      <c r="I500" s="5">
        <v>1.0052000000000001</v>
      </c>
      <c r="J500" s="5">
        <v>0.98166699999999996</v>
      </c>
      <c r="K500" s="5">
        <v>1.00573</v>
      </c>
      <c r="L500" s="5">
        <v>0.974051</v>
      </c>
      <c r="M500" s="5">
        <v>0.63786699999999996</v>
      </c>
      <c r="N500" s="5">
        <v>0.61814499999999994</v>
      </c>
      <c r="O500" s="5">
        <v>0.63941700000000001</v>
      </c>
      <c r="P500" s="5">
        <v>0.61859600000000003</v>
      </c>
      <c r="Q500" s="5"/>
      <c r="R500" s="5">
        <f t="shared" si="1453"/>
        <v>1</v>
      </c>
      <c r="S500" s="5">
        <f t="shared" si="1454"/>
        <v>1.021199369379983</v>
      </c>
      <c r="T500" s="5">
        <f t="shared" si="1414"/>
        <v>0.82180616244422178</v>
      </c>
      <c r="U500" s="5">
        <f t="shared" si="1415"/>
        <v>0.78577848611484324</v>
      </c>
      <c r="V500" s="5">
        <f t="shared" si="1416"/>
        <v>0.82678599557612908</v>
      </c>
      <c r="W500" s="5">
        <f t="shared" si="1417"/>
        <v>0.79078876479753046</v>
      </c>
      <c r="X500" s="5">
        <f t="shared" si="1418"/>
        <v>1.3306029410402056</v>
      </c>
      <c r="Y500" s="5">
        <f t="shared" si="1419"/>
        <v>1.2994518477140025</v>
      </c>
      <c r="Z500" s="5">
        <f t="shared" si="1420"/>
        <v>1.3313045124277416</v>
      </c>
      <c r="AA500" s="5">
        <f t="shared" si="1421"/>
        <v>1.2893703992470684</v>
      </c>
      <c r="AB500" s="5">
        <f t="shared" si="1422"/>
        <v>0.84435704953491109</v>
      </c>
      <c r="AC500" s="5">
        <f t="shared" si="1423"/>
        <v>0.81825065160097266</v>
      </c>
      <c r="AD500" s="5">
        <f t="shared" si="1424"/>
        <v>0.84640881491355457</v>
      </c>
      <c r="AE500" s="5">
        <f t="shared" si="1425"/>
        <v>0.81884764914017805</v>
      </c>
      <c r="AF500" s="5"/>
      <c r="AG500" s="12">
        <f t="shared" si="1426"/>
        <v>1</v>
      </c>
      <c r="AH500" s="12">
        <f t="shared" si="1427"/>
        <v>1.0008190946699362</v>
      </c>
      <c r="AI500" s="12">
        <f t="shared" si="1428"/>
        <v>1.0008769925940824</v>
      </c>
      <c r="AJ500" s="12">
        <f t="shared" si="1429"/>
        <v>1.0007399592559107</v>
      </c>
      <c r="AK500" s="12">
        <f t="shared" si="1430"/>
        <v>1.0004532427373938</v>
      </c>
      <c r="AL500" s="12">
        <f t="shared" si="1431"/>
        <v>0.99844356863038553</v>
      </c>
      <c r="AM500" s="12">
        <f t="shared" si="1432"/>
        <v>0.98258769747505947</v>
      </c>
      <c r="AN500" s="12">
        <f t="shared" si="1433"/>
        <v>0.96989149224779792</v>
      </c>
      <c r="AO500" s="12">
        <f t="shared" si="1434"/>
        <v>0.96955359820288156</v>
      </c>
      <c r="AP500" s="12">
        <f t="shared" si="1435"/>
        <v>0.97078184467157891</v>
      </c>
      <c r="AQ500" s="12">
        <f t="shared" si="1436"/>
        <v>0.9990062124447785</v>
      </c>
      <c r="AR500" s="12">
        <f t="shared" si="1437"/>
        <v>0.99674584870379224</v>
      </c>
      <c r="AS500" s="12">
        <f t="shared" si="1438"/>
        <v>0.99598602038002881</v>
      </c>
      <c r="AT500" s="12">
        <f t="shared" si="1439"/>
        <v>0.99563460299640616</v>
      </c>
      <c r="AV500" s="5">
        <f t="shared" si="1455"/>
        <v>0.99926058787893224</v>
      </c>
      <c r="AW500" s="5">
        <f t="shared" si="1440"/>
        <v>1.0000790769003411</v>
      </c>
      <c r="AX500" s="5">
        <f t="shared" si="1441"/>
        <v>1.0001369320140605</v>
      </c>
      <c r="AY500" s="5">
        <f t="shared" si="1442"/>
        <v>1</v>
      </c>
      <c r="AZ500" s="5">
        <f t="shared" si="1443"/>
        <v>0.99971349548315214</v>
      </c>
      <c r="BA500" s="5">
        <f t="shared" si="1444"/>
        <v>0.99770530735353802</v>
      </c>
      <c r="BB500" s="5">
        <f t="shared" si="1445"/>
        <v>0.98186116022153413</v>
      </c>
      <c r="BC500" s="5">
        <f t="shared" si="1446"/>
        <v>0.96917434272230929</v>
      </c>
      <c r="BD500" s="5">
        <f t="shared" si="1447"/>
        <v>0.96883669852034537</v>
      </c>
      <c r="BE500" s="5">
        <f t="shared" si="1448"/>
        <v>0.97006403680871611</v>
      </c>
      <c r="BF500" s="5">
        <f t="shared" si="1449"/>
        <v>0.99826753514227484</v>
      </c>
      <c r="BG500" s="5">
        <f t="shared" si="1450"/>
        <v>0.99600884274163648</v>
      </c>
      <c r="BH500" s="5">
        <f t="shared" si="1451"/>
        <v>0.99524957624414567</v>
      </c>
      <c r="BI500" s="5">
        <f t="shared" si="1452"/>
        <v>0.99489841870279594</v>
      </c>
    </row>
    <row r="501" spans="1:61" x14ac:dyDescent="0.25">
      <c r="A501" s="5" t="s">
        <v>271</v>
      </c>
      <c r="B501" s="5" t="s">
        <v>135</v>
      </c>
      <c r="C501" s="5">
        <v>0.75989300000000004</v>
      </c>
      <c r="D501" s="5">
        <v>0.77577399999999996</v>
      </c>
      <c r="E501" s="5">
        <v>0.62410600000000005</v>
      </c>
      <c r="F501" s="5">
        <v>0.59392900000000004</v>
      </c>
      <c r="G501" s="5">
        <v>0.62757200000000002</v>
      </c>
      <c r="H501" s="5">
        <v>0.59729600000000005</v>
      </c>
      <c r="I501" s="5">
        <v>1.0241899999999999</v>
      </c>
      <c r="J501" s="5">
        <v>0.99739100000000003</v>
      </c>
      <c r="K501" s="5">
        <v>1.02779</v>
      </c>
      <c r="L501" s="5">
        <v>1.00125</v>
      </c>
      <c r="M501" s="5">
        <v>0.63783199999999995</v>
      </c>
      <c r="N501" s="5">
        <v>0.61666100000000001</v>
      </c>
      <c r="O501" s="5">
        <v>0.63846000000000003</v>
      </c>
      <c r="P501" s="5">
        <v>0.61683100000000002</v>
      </c>
      <c r="Q501" s="5"/>
      <c r="R501" s="5">
        <f t="shared" si="1453"/>
        <v>1</v>
      </c>
      <c r="S501" s="5">
        <f t="shared" si="1454"/>
        <v>1.020898994990084</v>
      </c>
      <c r="T501" s="5">
        <f t="shared" si="1414"/>
        <v>0.8213077367471473</v>
      </c>
      <c r="U501" s="5">
        <f t="shared" si="1415"/>
        <v>0.78159556674426534</v>
      </c>
      <c r="V501" s="5">
        <f t="shared" si="1416"/>
        <v>0.82586890522744649</v>
      </c>
      <c r="W501" s="5">
        <f t="shared" si="1417"/>
        <v>0.78602645372440594</v>
      </c>
      <c r="X501" s="5">
        <f t="shared" si="1418"/>
        <v>1.3478081782566755</v>
      </c>
      <c r="Y501" s="5">
        <f t="shared" si="1419"/>
        <v>1.312541370956174</v>
      </c>
      <c r="Z501" s="5">
        <f t="shared" si="1420"/>
        <v>1.352545687353351</v>
      </c>
      <c r="AA501" s="5">
        <f t="shared" si="1421"/>
        <v>1.3176197175128603</v>
      </c>
      <c r="AB501" s="5">
        <f t="shared" si="1422"/>
        <v>0.83937080615297144</v>
      </c>
      <c r="AC501" s="5">
        <f t="shared" si="1423"/>
        <v>0.81151030474027264</v>
      </c>
      <c r="AD501" s="5">
        <f t="shared" si="1424"/>
        <v>0.84019723829539161</v>
      </c>
      <c r="AE501" s="5">
        <f t="shared" si="1425"/>
        <v>0.81173402044761567</v>
      </c>
      <c r="AF501" s="5"/>
      <c r="AG501" s="12">
        <f t="shared" si="1426"/>
        <v>1</v>
      </c>
      <c r="AH501" s="12">
        <f t="shared" si="1427"/>
        <v>1.0050447778819322</v>
      </c>
      <c r="AI501" s="12">
        <f t="shared" si="1428"/>
        <v>1.0057506864419004</v>
      </c>
      <c r="AJ501" s="12">
        <f t="shared" si="1429"/>
        <v>1.0049636346487185</v>
      </c>
      <c r="AK501" s="12">
        <f t="shared" si="1430"/>
        <v>1.0054341131566427</v>
      </c>
      <c r="AL501" s="12">
        <f t="shared" si="1431"/>
        <v>1.0067678782022311</v>
      </c>
      <c r="AM501" s="12">
        <f t="shared" si="1432"/>
        <v>0.99119535514474566</v>
      </c>
      <c r="AN501" s="12">
        <f t="shared" si="1433"/>
        <v>0.99419394750273471</v>
      </c>
      <c r="AO501" s="12">
        <f t="shared" si="1434"/>
        <v>0.99807976325210035</v>
      </c>
      <c r="AP501" s="12">
        <f t="shared" si="1435"/>
        <v>0.99747698679483843</v>
      </c>
      <c r="AQ501" s="12">
        <f t="shared" si="1436"/>
        <v>1.0046113626137625</v>
      </c>
      <c r="AR501" s="12">
        <f t="shared" si="1437"/>
        <v>1.0054281602243058</v>
      </c>
      <c r="AS501" s="12">
        <f t="shared" si="1438"/>
        <v>1.0054807976429563</v>
      </c>
      <c r="AT501" s="12">
        <f t="shared" si="1439"/>
        <v>1.0043895080312066</v>
      </c>
      <c r="AV501" s="5">
        <f t="shared" si="1455"/>
        <v>0.99444472071798562</v>
      </c>
      <c r="AW501" s="5">
        <f t="shared" si="1440"/>
        <v>0.99946147344986802</v>
      </c>
      <c r="AX501" s="5">
        <f t="shared" si="1441"/>
        <v>1.000163460490638</v>
      </c>
      <c r="AY501" s="5">
        <f t="shared" si="1442"/>
        <v>0.99938078098997651</v>
      </c>
      <c r="AZ501" s="5">
        <f t="shared" si="1443"/>
        <v>0.99984864585839317</v>
      </c>
      <c r="BA501" s="5">
        <f t="shared" si="1444"/>
        <v>1.0011750014666567</v>
      </c>
      <c r="BB501" s="5">
        <f t="shared" si="1445"/>
        <v>0.98568898812388106</v>
      </c>
      <c r="BC501" s="5">
        <f t="shared" si="1446"/>
        <v>0.98867092246386867</v>
      </c>
      <c r="BD501" s="5">
        <f t="shared" si="1447"/>
        <v>0.99253515142150806</v>
      </c>
      <c r="BE501" s="5">
        <f t="shared" si="1448"/>
        <v>0.99193572355581094</v>
      </c>
      <c r="BF501" s="5">
        <f t="shared" si="1449"/>
        <v>0.99903046592455802</v>
      </c>
      <c r="BG501" s="5">
        <f t="shared" si="1450"/>
        <v>0.99984272599625779</v>
      </c>
      <c r="BH501" s="5">
        <f t="shared" si="1451"/>
        <v>0.99989507099934705</v>
      </c>
      <c r="BI501" s="5">
        <f t="shared" si="1452"/>
        <v>0.99880984380616822</v>
      </c>
    </row>
    <row r="502" spans="1:61" x14ac:dyDescent="0.25">
      <c r="A502" s="5" t="s">
        <v>272</v>
      </c>
      <c r="B502" s="5" t="s">
        <v>137</v>
      </c>
      <c r="C502" s="5">
        <v>1.0729900000000001</v>
      </c>
      <c r="D502" s="5">
        <v>1.10148</v>
      </c>
      <c r="E502" s="5">
        <v>0.62511499999999998</v>
      </c>
      <c r="F502" s="5">
        <v>0.593723</v>
      </c>
      <c r="G502" s="5">
        <v>0.628776</v>
      </c>
      <c r="H502" s="5">
        <v>0.59737600000000002</v>
      </c>
      <c r="I502" s="5">
        <v>1.04413</v>
      </c>
      <c r="J502" s="5">
        <v>1.0604899999999999</v>
      </c>
      <c r="K502" s="5">
        <v>1.08064</v>
      </c>
      <c r="L502" s="5">
        <v>1.0617799999999999</v>
      </c>
      <c r="M502" s="5">
        <v>0.64039800000000002</v>
      </c>
      <c r="N502" s="5">
        <v>0.62406200000000001</v>
      </c>
      <c r="O502" s="5">
        <v>0.64089499999999999</v>
      </c>
      <c r="P502" s="5">
        <v>0.61807699999999999</v>
      </c>
      <c r="Q502" s="5"/>
      <c r="R502" s="5">
        <f t="shared" si="1453"/>
        <v>1</v>
      </c>
      <c r="S502" s="5">
        <f t="shared" si="1454"/>
        <v>1.0265519715933977</v>
      </c>
      <c r="T502" s="5">
        <f t="shared" si="1414"/>
        <v>0.58259163645513934</v>
      </c>
      <c r="U502" s="5">
        <f t="shared" si="1415"/>
        <v>0.55333507302025176</v>
      </c>
      <c r="V502" s="5">
        <f t="shared" si="1416"/>
        <v>0.58600359742402064</v>
      </c>
      <c r="W502" s="5">
        <f t="shared" si="1417"/>
        <v>0.55673957818805386</v>
      </c>
      <c r="X502" s="5">
        <f t="shared" si="1418"/>
        <v>0.97310319760668773</v>
      </c>
      <c r="Y502" s="5">
        <f t="shared" si="1419"/>
        <v>0.98835031081370728</v>
      </c>
      <c r="Z502" s="5">
        <f t="shared" si="1420"/>
        <v>1.007129609782011</v>
      </c>
      <c r="AA502" s="5">
        <f t="shared" si="1421"/>
        <v>0.98955255873773273</v>
      </c>
      <c r="AB502" s="5">
        <f t="shared" si="1422"/>
        <v>0.59683501244186798</v>
      </c>
      <c r="AC502" s="5">
        <f t="shared" si="1423"/>
        <v>0.58161026663808602</v>
      </c>
      <c r="AD502" s="5">
        <f t="shared" si="1424"/>
        <v>0.59729820408391499</v>
      </c>
      <c r="AE502" s="5">
        <f t="shared" si="1425"/>
        <v>0.57603239545568918</v>
      </c>
      <c r="AF502" s="5"/>
      <c r="AG502" s="12">
        <f t="shared" si="1426"/>
        <v>1</v>
      </c>
      <c r="AH502" s="12">
        <f t="shared" si="1427"/>
        <v>1.0505895269586274</v>
      </c>
      <c r="AI502" s="12">
        <f t="shared" si="1428"/>
        <v>1.0748764429517146</v>
      </c>
      <c r="AJ502" s="12">
        <f t="shared" si="1429"/>
        <v>1.0765943739721107</v>
      </c>
      <c r="AK502" s="12">
        <f t="shared" si="1430"/>
        <v>1.0765752545513267</v>
      </c>
      <c r="AL502" s="12">
        <f t="shared" si="1431"/>
        <v>1.075998018081231</v>
      </c>
      <c r="AM502" s="12">
        <f t="shared" si="1432"/>
        <v>1.0780523835393148</v>
      </c>
      <c r="AN502" s="12">
        <f t="shared" si="1433"/>
        <v>1.1116088013778231</v>
      </c>
      <c r="AO502" s="12">
        <f t="shared" si="1434"/>
        <v>1.1043647612968979</v>
      </c>
      <c r="AP502" s="12">
        <f t="shared" si="1435"/>
        <v>0.93644606842424616</v>
      </c>
      <c r="AQ502" s="12">
        <f t="shared" si="1436"/>
        <v>1.0686166575325076</v>
      </c>
      <c r="AR502" s="12">
        <f t="shared" si="1437"/>
        <v>1.0479650750295963</v>
      </c>
      <c r="AS502" s="12">
        <f t="shared" si="1438"/>
        <v>1.0323586538222258</v>
      </c>
      <c r="AT502" s="12">
        <f t="shared" si="1439"/>
        <v>1.0095360820418888</v>
      </c>
      <c r="AV502" s="5">
        <f t="shared" si="1455"/>
        <v>0.92957514641161598</v>
      </c>
      <c r="AW502" s="5">
        <f t="shared" si="1440"/>
        <v>0.9766019133410766</v>
      </c>
      <c r="AX502" s="5">
        <f t="shared" si="1441"/>
        <v>0.99917842683123703</v>
      </c>
      <c r="AY502" s="5">
        <f t="shared" si="1442"/>
        <v>1.0007753728110467</v>
      </c>
      <c r="AZ502" s="5">
        <f t="shared" si="1443"/>
        <v>1.0007575998726723</v>
      </c>
      <c r="BA502" s="5">
        <f t="shared" si="1444"/>
        <v>1.0002210151964692</v>
      </c>
      <c r="BB502" s="5">
        <f t="shared" si="1445"/>
        <v>1.0021307022679504</v>
      </c>
      <c r="BC502" s="5">
        <f t="shared" si="1446"/>
        <v>1.0333239142932309</v>
      </c>
      <c r="BD502" s="5">
        <f t="shared" si="1447"/>
        <v>1.0265900346743932</v>
      </c>
      <c r="BE502" s="5">
        <f t="shared" si="1448"/>
        <v>0.87049699116205081</v>
      </c>
      <c r="BF502" s="5">
        <f t="shared" si="1449"/>
        <v>0.9933594858836724</v>
      </c>
      <c r="BG502" s="5">
        <f t="shared" si="1450"/>
        <v>0.97416228805489735</v>
      </c>
      <c r="BH502" s="5">
        <f t="shared" si="1451"/>
        <v>0.95965494677609431</v>
      </c>
      <c r="BI502" s="5">
        <f t="shared" si="1452"/>
        <v>0.93843965127189788</v>
      </c>
    </row>
    <row r="503" spans="1:61" x14ac:dyDescent="0.25">
      <c r="A503" s="5" t="s">
        <v>273</v>
      </c>
      <c r="B503" s="5" t="s">
        <v>139</v>
      </c>
      <c r="C503" s="5">
        <v>1.1450800000000001</v>
      </c>
      <c r="D503" s="5">
        <v>1.2294400000000001</v>
      </c>
      <c r="E503" s="5">
        <v>0.63102499999999995</v>
      </c>
      <c r="F503" s="5">
        <v>0.59644399999999997</v>
      </c>
      <c r="G503" s="5">
        <v>0.63625100000000001</v>
      </c>
      <c r="H503" s="5">
        <v>0.60402400000000001</v>
      </c>
      <c r="I503" s="5">
        <v>1.28129</v>
      </c>
      <c r="J503" s="5">
        <v>1.24525</v>
      </c>
      <c r="K503" s="5">
        <v>1.3283499999999999</v>
      </c>
      <c r="L503" s="5">
        <v>1.19014</v>
      </c>
      <c r="M503" s="5">
        <v>0.66387799999999997</v>
      </c>
      <c r="N503" s="5">
        <v>0.64800999999999997</v>
      </c>
      <c r="O503" s="5">
        <v>0.66727700000000001</v>
      </c>
      <c r="P503" s="5">
        <v>0.631243</v>
      </c>
      <c r="Q503" s="5"/>
      <c r="R503" s="5">
        <f t="shared" si="1453"/>
        <v>1</v>
      </c>
      <c r="S503" s="5">
        <f t="shared" si="1454"/>
        <v>1.0736717085269152</v>
      </c>
      <c r="T503" s="5">
        <f t="shared" si="1414"/>
        <v>0.55107503405875558</v>
      </c>
      <c r="U503" s="5">
        <f t="shared" si="1415"/>
        <v>0.52087539735215005</v>
      </c>
      <c r="V503" s="5">
        <f t="shared" si="1416"/>
        <v>0.55563890732525234</v>
      </c>
      <c r="W503" s="5">
        <f t="shared" si="1417"/>
        <v>0.52749502218185629</v>
      </c>
      <c r="X503" s="5">
        <f t="shared" si="1418"/>
        <v>1.118952387606106</v>
      </c>
      <c r="Y503" s="5">
        <f t="shared" si="1419"/>
        <v>1.0874786041149962</v>
      </c>
      <c r="Z503" s="5">
        <f t="shared" si="1420"/>
        <v>1.1600499528417227</v>
      </c>
      <c r="AA503" s="5">
        <f t="shared" si="1421"/>
        <v>1.0393509623781743</v>
      </c>
      <c r="AB503" s="5">
        <f t="shared" si="1422"/>
        <v>0.57976560589653114</v>
      </c>
      <c r="AC503" s="5">
        <f t="shared" si="1423"/>
        <v>0.56590805882558415</v>
      </c>
      <c r="AD503" s="5">
        <f t="shared" si="1424"/>
        <v>0.58273395745275436</v>
      </c>
      <c r="AE503" s="5">
        <f t="shared" si="1425"/>
        <v>0.55126541377021687</v>
      </c>
      <c r="AF503" s="5"/>
      <c r="AG503" s="12">
        <f t="shared" si="1426"/>
        <v>1</v>
      </c>
      <c r="AH503" s="12">
        <f t="shared" si="1427"/>
        <v>1.0405198989457753</v>
      </c>
      <c r="AI503" s="12">
        <f t="shared" si="1428"/>
        <v>1.2681141041866892</v>
      </c>
      <c r="AJ503" s="12">
        <f t="shared" si="1429"/>
        <v>1.3495042772086525</v>
      </c>
      <c r="AK503" s="12">
        <f t="shared" si="1430"/>
        <v>1.3421365456473637</v>
      </c>
      <c r="AL503" s="12">
        <f t="shared" si="1431"/>
        <v>1.3921398876061775</v>
      </c>
      <c r="AM503" s="12">
        <f t="shared" si="1432"/>
        <v>1.2396109239172088</v>
      </c>
      <c r="AN503" s="12">
        <f t="shared" si="1433"/>
        <v>1.3177362654939151</v>
      </c>
      <c r="AO503" s="12">
        <f t="shared" si="1434"/>
        <v>1.4091597627459458</v>
      </c>
      <c r="AP503" s="12">
        <f t="shared" si="1435"/>
        <v>1.6442128809407528</v>
      </c>
      <c r="AQ503" s="12">
        <f t="shared" si="1436"/>
        <v>1.5168875670722954</v>
      </c>
      <c r="AR503" s="12">
        <f t="shared" si="1437"/>
        <v>1.4827149000025996</v>
      </c>
      <c r="AS503" s="12">
        <f t="shared" si="1438"/>
        <v>1.5323345433451832</v>
      </c>
      <c r="AT503" s="12">
        <f t="shared" si="1439"/>
        <v>1.5032083043505091</v>
      </c>
      <c r="AV503" s="5">
        <f t="shared" si="1455"/>
        <v>0.67374292472257857</v>
      </c>
      <c r="AW503" s="5">
        <f t="shared" si="1440"/>
        <v>0.70104291994776846</v>
      </c>
      <c r="AX503" s="5">
        <f t="shared" si="1441"/>
        <v>0.85438290543669282</v>
      </c>
      <c r="AY503" s="5">
        <f t="shared" si="1442"/>
        <v>0.90921895865218683</v>
      </c>
      <c r="AZ503" s="5">
        <f t="shared" si="1443"/>
        <v>0.9042550016415134</v>
      </c>
      <c r="BA503" s="5">
        <f t="shared" si="1444"/>
        <v>0.93794439949874764</v>
      </c>
      <c r="BB503" s="5">
        <f t="shared" si="1445"/>
        <v>0.83517908939803809</v>
      </c>
      <c r="BC503" s="5">
        <f t="shared" si="1446"/>
        <v>0.88781548552687861</v>
      </c>
      <c r="BD503" s="5">
        <f t="shared" si="1447"/>
        <v>0.94941141995382838</v>
      </c>
      <c r="BE503" s="5">
        <f t="shared" si="1448"/>
        <v>1.1077767952715596</v>
      </c>
      <c r="BF503" s="5">
        <f t="shared" si="1449"/>
        <v>1.0219922659146048</v>
      </c>
      <c r="BG503" s="5">
        <f t="shared" si="1450"/>
        <v>0.99896867325749716</v>
      </c>
      <c r="BH503" s="5">
        <f t="shared" si="1451"/>
        <v>1.0323995568868205</v>
      </c>
      <c r="BI503" s="5">
        <f t="shared" si="1452"/>
        <v>1.01277595944038</v>
      </c>
    </row>
    <row r="504" spans="1:61" x14ac:dyDescent="0.25">
      <c r="A504" s="5" t="s">
        <v>274</v>
      </c>
      <c r="B504" s="5" t="s">
        <v>141</v>
      </c>
      <c r="C504" s="5">
        <v>1.6163799999999999</v>
      </c>
      <c r="D504" s="5">
        <v>1.3202</v>
      </c>
      <c r="E504" s="5">
        <v>0.64552399999999999</v>
      </c>
      <c r="F504" s="5">
        <v>0.61427299999999996</v>
      </c>
      <c r="G504" s="5">
        <v>0.64498699999999998</v>
      </c>
      <c r="H504" s="5">
        <v>0.61101300000000003</v>
      </c>
      <c r="I504" s="5">
        <v>1.1964900000000001</v>
      </c>
      <c r="J504" s="5">
        <v>1.15252</v>
      </c>
      <c r="K504" s="5">
        <v>1.1916</v>
      </c>
      <c r="L504" s="5">
        <v>1.2096199999999999</v>
      </c>
      <c r="M504" s="5">
        <v>0.74026999999999998</v>
      </c>
      <c r="N504" s="5">
        <v>0.70197799999999999</v>
      </c>
      <c r="O504" s="5">
        <v>0.69946399999999997</v>
      </c>
      <c r="P504" s="5">
        <v>0.642513</v>
      </c>
      <c r="Q504" s="5"/>
      <c r="R504" s="5">
        <f t="shared" si="1453"/>
        <v>1</v>
      </c>
      <c r="S504" s="5">
        <f t="shared" si="1454"/>
        <v>0.81676338484762256</v>
      </c>
      <c r="T504" s="5">
        <f t="shared" si="1414"/>
        <v>0.39936401093802198</v>
      </c>
      <c r="U504" s="5">
        <f t="shared" si="1415"/>
        <v>0.38003006718717131</v>
      </c>
      <c r="V504" s="5">
        <f t="shared" si="1416"/>
        <v>0.39903178707977083</v>
      </c>
      <c r="W504" s="5">
        <f t="shared" si="1417"/>
        <v>0.37801321471436178</v>
      </c>
      <c r="X504" s="5">
        <f t="shared" si="1418"/>
        <v>0.74022816416931669</v>
      </c>
      <c r="Y504" s="5">
        <f t="shared" si="1419"/>
        <v>0.71302540244249502</v>
      </c>
      <c r="Z504" s="5">
        <f t="shared" si="1420"/>
        <v>0.73720288546010226</v>
      </c>
      <c r="AA504" s="5">
        <f t="shared" si="1421"/>
        <v>0.74835125403679825</v>
      </c>
      <c r="AB504" s="5">
        <f t="shared" si="1422"/>
        <v>0.45798017792845741</v>
      </c>
      <c r="AC504" s="5">
        <f t="shared" si="1423"/>
        <v>0.43429020403617963</v>
      </c>
      <c r="AD504" s="5">
        <f t="shared" si="1424"/>
        <v>0.43273487669978594</v>
      </c>
      <c r="AE504" s="5">
        <f t="shared" si="1425"/>
        <v>0.39750120639948527</v>
      </c>
      <c r="AF504" s="5"/>
      <c r="AG504" s="12">
        <f t="shared" si="1426"/>
        <v>1</v>
      </c>
      <c r="AH504" s="12">
        <f t="shared" si="1427"/>
        <v>0.83595990740164727</v>
      </c>
      <c r="AI504" s="12">
        <f t="shared" si="1428"/>
        <v>0.95914567214237501</v>
      </c>
      <c r="AJ504" s="12">
        <f t="shared" si="1429"/>
        <v>0.91393402236429855</v>
      </c>
      <c r="AK504" s="12">
        <f t="shared" si="1430"/>
        <v>0.86828677217012118</v>
      </c>
      <c r="AL504" s="12">
        <f t="shared" si="1431"/>
        <v>0.88621530301999296</v>
      </c>
      <c r="AM504" s="12">
        <f t="shared" si="1432"/>
        <v>0.85682152451221172</v>
      </c>
      <c r="AN504" s="12">
        <f t="shared" si="1433"/>
        <v>0.87461569750844015</v>
      </c>
      <c r="AO504" s="12">
        <f t="shared" si="1434"/>
        <v>0.83577034229652392</v>
      </c>
      <c r="AP504" s="12">
        <f t="shared" si="1435"/>
        <v>0.89678970788448942</v>
      </c>
      <c r="AQ504" s="12">
        <f t="shared" si="1436"/>
        <v>0.9882741527643053</v>
      </c>
      <c r="AR504" s="12">
        <f t="shared" si="1437"/>
        <v>0.99949830987735921</v>
      </c>
      <c r="AS504" s="12">
        <f t="shared" si="1438"/>
        <v>0.98133589611498173</v>
      </c>
      <c r="AT504" s="12">
        <f t="shared" si="1439"/>
        <v>0.94992727559465751</v>
      </c>
      <c r="AV504" s="5">
        <f t="shared" si="1455"/>
        <v>1.0394191938678394</v>
      </c>
      <c r="AW504" s="5">
        <f t="shared" si="1440"/>
        <v>0.86891277305725401</v>
      </c>
      <c r="AX504" s="5">
        <f t="shared" si="1441"/>
        <v>0.99695442134005463</v>
      </c>
      <c r="AY504" s="5">
        <f t="shared" si="1442"/>
        <v>0.94996056477429125</v>
      </c>
      <c r="AZ504" s="5">
        <f t="shared" si="1443"/>
        <v>0.90251393677517577</v>
      </c>
      <c r="BA504" s="5">
        <f t="shared" si="1444"/>
        <v>0.92114919585838428</v>
      </c>
      <c r="BB504" s="5">
        <f t="shared" si="1445"/>
        <v>0.8905967382970964</v>
      </c>
      <c r="BC504" s="5">
        <f t="shared" si="1446"/>
        <v>0.90909234324838095</v>
      </c>
      <c r="BD504" s="5">
        <f t="shared" si="1447"/>
        <v>0.86871573544850111</v>
      </c>
      <c r="BE504" s="5">
        <f t="shared" si="1448"/>
        <v>0.93214043523827139</v>
      </c>
      <c r="BF504" s="5">
        <f t="shared" si="1449"/>
        <v>1.0272311231866964</v>
      </c>
      <c r="BG504" s="5">
        <f t="shared" si="1450"/>
        <v>1.0388977275249927</v>
      </c>
      <c r="BH504" s="5">
        <f t="shared" si="1451"/>
        <v>1.0200193660534083</v>
      </c>
      <c r="BI504" s="5">
        <f t="shared" si="1452"/>
        <v>0.98737264303167205</v>
      </c>
    </row>
    <row r="505" spans="1:61" x14ac:dyDescent="0.25">
      <c r="A505" s="5" t="s">
        <v>275</v>
      </c>
      <c r="B505" s="5" t="s">
        <v>143</v>
      </c>
      <c r="C505" s="5">
        <v>1.5516000000000001</v>
      </c>
      <c r="D505" s="5">
        <v>1.7232400000000001</v>
      </c>
      <c r="E505" s="5">
        <v>0.77299700000000005</v>
      </c>
      <c r="F505" s="5">
        <v>0.66482799999999997</v>
      </c>
      <c r="G505" s="5">
        <v>0.77754800000000002</v>
      </c>
      <c r="H505" s="5">
        <v>0.66473300000000002</v>
      </c>
      <c r="I505" s="5">
        <v>1.3238399999999999</v>
      </c>
      <c r="J505" s="5">
        <v>1.28132</v>
      </c>
      <c r="K505" s="5">
        <v>1.4060600000000001</v>
      </c>
      <c r="L505" s="5">
        <v>1.30077</v>
      </c>
      <c r="M505" s="5">
        <v>0.73924100000000004</v>
      </c>
      <c r="N505" s="5">
        <v>0.69614100000000001</v>
      </c>
      <c r="O505" s="5">
        <v>0.749977</v>
      </c>
      <c r="P505" s="5">
        <v>0.70507600000000004</v>
      </c>
      <c r="Q505" s="5"/>
      <c r="R505" s="5">
        <f t="shared" si="1453"/>
        <v>1</v>
      </c>
      <c r="S505" s="5">
        <f t="shared" si="1454"/>
        <v>1.1106212941479763</v>
      </c>
      <c r="T505" s="5">
        <f t="shared" si="1414"/>
        <v>0.49819347770043826</v>
      </c>
      <c r="U505" s="5">
        <f t="shared" si="1415"/>
        <v>0.42847898943026547</v>
      </c>
      <c r="V505" s="5">
        <f t="shared" si="1416"/>
        <v>0.50112657901521007</v>
      </c>
      <c r="W505" s="5">
        <f t="shared" si="1417"/>
        <v>0.42841776230987366</v>
      </c>
      <c r="X505" s="5">
        <f t="shared" si="1418"/>
        <v>0.85320959010054132</v>
      </c>
      <c r="Y505" s="5">
        <f t="shared" si="1419"/>
        <v>0.82580562000515589</v>
      </c>
      <c r="Z505" s="5">
        <f t="shared" si="1420"/>
        <v>0.90620005155968031</v>
      </c>
      <c r="AA505" s="5">
        <f t="shared" si="1421"/>
        <v>0.83834106728538282</v>
      </c>
      <c r="AB505" s="5">
        <f t="shared" si="1422"/>
        <v>0.47643787058520237</v>
      </c>
      <c r="AC505" s="5">
        <f t="shared" si="1423"/>
        <v>0.44866009280742458</v>
      </c>
      <c r="AD505" s="5">
        <f t="shared" si="1424"/>
        <v>0.48335717968548592</v>
      </c>
      <c r="AE505" s="5">
        <f t="shared" si="1425"/>
        <v>0.45441866460427943</v>
      </c>
      <c r="AF505" s="5"/>
      <c r="AG505" s="12">
        <f t="shared" si="1426"/>
        <v>1</v>
      </c>
      <c r="AH505" s="12">
        <f t="shared" si="1427"/>
        <v>1.0780065330444877</v>
      </c>
      <c r="AI505" s="12">
        <f t="shared" si="1428"/>
        <v>1.0642512862671052</v>
      </c>
      <c r="AJ505" s="12">
        <f t="shared" si="1429"/>
        <v>1.0314497272086893</v>
      </c>
      <c r="AK505" s="12">
        <f t="shared" si="1430"/>
        <v>1.0805767901876735</v>
      </c>
      <c r="AL505" s="12">
        <f t="shared" si="1431"/>
        <v>1.0295561654046754</v>
      </c>
      <c r="AM505" s="12">
        <f t="shared" si="1432"/>
        <v>1.0006401355402363</v>
      </c>
      <c r="AN505" s="12">
        <f t="shared" si="1433"/>
        <v>1.0328926592411329</v>
      </c>
      <c r="AO505" s="12">
        <f t="shared" si="1434"/>
        <v>1.0626697040557875</v>
      </c>
      <c r="AP505" s="12">
        <f t="shared" si="1435"/>
        <v>1.0558694897426655</v>
      </c>
      <c r="AQ505" s="12">
        <f t="shared" si="1436"/>
        <v>1.0365067796221601</v>
      </c>
      <c r="AR505" s="12">
        <f t="shared" si="1437"/>
        <v>1.0426500820043421</v>
      </c>
      <c r="AS505" s="12">
        <f t="shared" si="1438"/>
        <v>1.0419912381947927</v>
      </c>
      <c r="AT505" s="12">
        <f t="shared" si="1439"/>
        <v>1.035421006255604</v>
      </c>
      <c r="AV505" s="5">
        <f t="shared" si="1455"/>
        <v>0.97432934793529602</v>
      </c>
      <c r="AW505" s="5">
        <f t="shared" si="1440"/>
        <v>1.0503334024112247</v>
      </c>
      <c r="AX505" s="5">
        <f t="shared" si="1441"/>
        <v>1.0369312617879287</v>
      </c>
      <c r="AY505" s="5">
        <f t="shared" si="1442"/>
        <v>1.0049717401392813</v>
      </c>
      <c r="AZ505" s="5">
        <f t="shared" si="1443"/>
        <v>1.0528376793775709</v>
      </c>
      <c r="BA505" s="5">
        <f t="shared" si="1444"/>
        <v>1.0031267873015013</v>
      </c>
      <c r="BB505" s="5">
        <f t="shared" si="1445"/>
        <v>0.97495305077880468</v>
      </c>
      <c r="BC505" s="5">
        <f t="shared" si="1446"/>
        <v>1.006377631165567</v>
      </c>
      <c r="BD505" s="5">
        <f t="shared" si="1447"/>
        <v>1.0353902798232695</v>
      </c>
      <c r="BE505" s="5">
        <f t="shared" si="1448"/>
        <v>1.028764631445745</v>
      </c>
      <c r="BF505" s="5">
        <f t="shared" si="1449"/>
        <v>1.0098989747197729</v>
      </c>
      <c r="BG505" s="5">
        <f t="shared" si="1450"/>
        <v>1.0158845745239735</v>
      </c>
      <c r="BH505" s="5">
        <f t="shared" si="1451"/>
        <v>1.015242643664624</v>
      </c>
      <c r="BI505" s="5">
        <f t="shared" si="1452"/>
        <v>1.0088410738635307</v>
      </c>
    </row>
    <row r="506" spans="1:61" x14ac:dyDescent="0.25">
      <c r="A506" s="7" t="s">
        <v>8</v>
      </c>
      <c r="B506" s="7" t="s">
        <v>193</v>
      </c>
      <c r="C506" s="7" t="s">
        <v>194</v>
      </c>
      <c r="D506" s="7">
        <v>1</v>
      </c>
      <c r="E506" s="7" t="s">
        <v>201</v>
      </c>
      <c r="F506" s="7">
        <v>2</v>
      </c>
      <c r="G506" s="7" t="s">
        <v>51</v>
      </c>
      <c r="H506" s="7" t="s">
        <v>195</v>
      </c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</row>
    <row r="507" spans="1:61" x14ac:dyDescent="0.25">
      <c r="A507" s="5" t="s">
        <v>265</v>
      </c>
      <c r="B507" s="5" t="s">
        <v>123</v>
      </c>
      <c r="C507" s="5">
        <v>0.71575699999999998</v>
      </c>
      <c r="D507" s="5">
        <v>0.72501300000000002</v>
      </c>
      <c r="E507" s="5">
        <v>0.60630399999999995</v>
      </c>
      <c r="F507" s="5">
        <v>0.59827699999999995</v>
      </c>
      <c r="G507" s="5">
        <v>0.61284499999999997</v>
      </c>
      <c r="H507" s="5">
        <v>0.60273299999999996</v>
      </c>
      <c r="I507" s="5">
        <v>0.75888199999999995</v>
      </c>
      <c r="J507" s="5">
        <v>0.67501100000000003</v>
      </c>
      <c r="K507" s="5">
        <v>0.68393400000000004</v>
      </c>
      <c r="L507" s="5">
        <v>0.66855799999999999</v>
      </c>
      <c r="M507" s="5">
        <v>0.63811399999999996</v>
      </c>
      <c r="N507" s="5">
        <v>0.62517299999999998</v>
      </c>
      <c r="O507" s="5">
        <v>0.63727999999999996</v>
      </c>
      <c r="P507" s="5">
        <v>0.62398600000000004</v>
      </c>
      <c r="Q507" s="5"/>
      <c r="R507" s="5">
        <f>C507/$C507</f>
        <v>1</v>
      </c>
      <c r="S507" s="5">
        <f>D507/$C507</f>
        <v>1.0129317631542549</v>
      </c>
      <c r="T507" s="5">
        <f t="shared" ref="T507:T517" si="1456">E507/$C507</f>
        <v>0.84708078300317002</v>
      </c>
      <c r="U507" s="5">
        <f t="shared" ref="U507:U517" si="1457">F507/$C507</f>
        <v>0.83586608304214971</v>
      </c>
      <c r="V507" s="5">
        <f t="shared" ref="V507:V517" si="1458">G507/$C507</f>
        <v>0.85621935936358284</v>
      </c>
      <c r="W507" s="5">
        <f t="shared" ref="W507:W517" si="1459">H507/$C507</f>
        <v>0.84209165959955679</v>
      </c>
      <c r="X507" s="5">
        <f t="shared" ref="X507:X517" si="1460">I507/$C507</f>
        <v>1.0602508952060545</v>
      </c>
      <c r="Y507" s="5">
        <f t="shared" ref="Y507:Y517" si="1461">J507/$C507</f>
        <v>0.9430728585260082</v>
      </c>
      <c r="Z507" s="5">
        <f t="shared" ref="Z507:Z517" si="1462">K507/$C507</f>
        <v>0.95553937998510674</v>
      </c>
      <c r="AA507" s="5">
        <f t="shared" ref="AA507:AA517" si="1463">L507/$C507</f>
        <v>0.93405722891987086</v>
      </c>
      <c r="AB507" s="5">
        <f t="shared" ref="AB507:AB517" si="1464">M507/$C507</f>
        <v>0.89152324042936359</v>
      </c>
      <c r="AC507" s="5">
        <f t="shared" ref="AC507:AC517" si="1465">N507/$C507</f>
        <v>0.87344308193982034</v>
      </c>
      <c r="AD507" s="5">
        <f t="shared" ref="AD507:AD517" si="1466">O507/$C507</f>
        <v>0.89035804050816125</v>
      </c>
      <c r="AE507" s="5">
        <f t="shared" ref="AE507:AE517" si="1467">P507/$C507</f>
        <v>0.87178469787930823</v>
      </c>
      <c r="AF507" s="5"/>
      <c r="AG507" s="12">
        <f t="shared" ref="AG507:AG517" si="1468">R507/R483</f>
        <v>1</v>
      </c>
      <c r="AH507" s="12">
        <f>S507/S483</f>
        <v>0.99288199869729332</v>
      </c>
      <c r="AI507" s="12">
        <f t="shared" ref="AI507:AI517" si="1469">T507/T483</f>
        <v>0.99549802266545917</v>
      </c>
      <c r="AJ507" s="12">
        <f t="shared" ref="AJ507:AJ517" si="1470">U507/U483</f>
        <v>0.99663491758193734</v>
      </c>
      <c r="AK507" s="12">
        <f t="shared" ref="AK507:AK517" si="1471">V507/V483</f>
        <v>0.99835501508311097</v>
      </c>
      <c r="AL507" s="12">
        <f t="shared" ref="AL507:AL517" si="1472">W507/W483</f>
        <v>0.99771910731714597</v>
      </c>
      <c r="AM507" s="12">
        <f t="shared" ref="AM507:AM517" si="1473">X507/X483</f>
        <v>1.1398691873871962</v>
      </c>
      <c r="AN507" s="12">
        <f t="shared" ref="AN507:AN517" si="1474">Y507/Y483</f>
        <v>1.0340904377378957</v>
      </c>
      <c r="AO507" s="12">
        <f t="shared" ref="AO507:AO517" si="1475">Z507/Z483</f>
        <v>1.0223983820227822</v>
      </c>
      <c r="AP507" s="12">
        <f t="shared" ref="AP507:AP517" si="1476">AA507/AA483</f>
        <v>1.0212572705072076</v>
      </c>
      <c r="AQ507" s="12">
        <f t="shared" ref="AQ507:AQ517" si="1477">AB507/AB483</f>
        <v>0.99017486311700931</v>
      </c>
      <c r="AR507" s="12">
        <f t="shared" ref="AR507:AR517" si="1478">AC507/AC483</f>
        <v>0.99000350920128466</v>
      </c>
      <c r="AS507" s="12">
        <f t="shared" ref="AS507:AS517" si="1479">AD507/AD483</f>
        <v>0.9898586043852925</v>
      </c>
      <c r="AT507" s="12">
        <f t="shared" ref="AT507:AT517" si="1480">AE507/AE483</f>
        <v>0.99390594680606015</v>
      </c>
      <c r="AV507" s="5">
        <f>C507/C483</f>
        <v>1.0010139406348246</v>
      </c>
      <c r="AW507" s="5">
        <f t="shared" ref="AW507:AW517" si="1481">D507/D483</f>
        <v>0.99388872210135848</v>
      </c>
      <c r="AX507" s="5">
        <f t="shared" ref="AX507:AX517" si="1482">E507/E483</f>
        <v>0.99650739856252735</v>
      </c>
      <c r="AY507" s="5">
        <f t="shared" ref="AY507:AY517" si="1483">F507/F483</f>
        <v>0.99764544622295881</v>
      </c>
      <c r="AZ507" s="5">
        <f t="shared" ref="AZ507:AZ517" si="1484">G507/G483</f>
        <v>0.99936728780088468</v>
      </c>
      <c r="BA507" s="5">
        <f t="shared" ref="BA507:BA517" si="1485">H507/H483</f>
        <v>0.99873073526219591</v>
      </c>
      <c r="BB507" s="5">
        <f t="shared" ref="BB507:BB517" si="1486">I507/I483</f>
        <v>1.1410249470746727</v>
      </c>
      <c r="BC507" s="5">
        <f t="shared" ref="BC507:BC517" si="1487">J507/J483</f>
        <v>1.035138944052802</v>
      </c>
      <c r="BD507" s="5">
        <f t="shared" ref="BD507:BD517" si="1488">K507/K483</f>
        <v>1.0234350332872943</v>
      </c>
      <c r="BE507" s="5">
        <f t="shared" ref="BE507:BE517" si="1489">L507/L483</f>
        <v>1.022292764752385</v>
      </c>
      <c r="BF507" s="5">
        <f t="shared" ref="BF507:BF517" si="1490">M507/M483</f>
        <v>0.99117884164630554</v>
      </c>
      <c r="BG507" s="5">
        <f t="shared" ref="BG507:BG517" si="1491">N507/N483</f>
        <v>0.99100731398788289</v>
      </c>
      <c r="BH507" s="5">
        <f t="shared" ref="BH507:BH517" si="1492">O507/O483</f>
        <v>0.99086226224700968</v>
      </c>
      <c r="BI507" s="5">
        <f t="shared" ref="BI507:BI517" si="1493">P507/P483</f>
        <v>0.99491370843272076</v>
      </c>
    </row>
    <row r="508" spans="1:61" x14ac:dyDescent="0.25">
      <c r="A508" s="5" t="s">
        <v>266</v>
      </c>
      <c r="B508" s="5" t="s">
        <v>125</v>
      </c>
      <c r="C508" s="5">
        <v>0.75780800000000004</v>
      </c>
      <c r="D508" s="5">
        <v>0.77123799999999998</v>
      </c>
      <c r="E508" s="5">
        <v>0.60100200000000004</v>
      </c>
      <c r="F508" s="5">
        <v>0.59289599999999998</v>
      </c>
      <c r="G508" s="5">
        <v>0.605352</v>
      </c>
      <c r="H508" s="5">
        <v>0.59658199999999995</v>
      </c>
      <c r="I508" s="5">
        <v>0.65947199999999995</v>
      </c>
      <c r="J508" s="5">
        <v>0.64664600000000005</v>
      </c>
      <c r="K508" s="5">
        <v>0.65807000000000004</v>
      </c>
      <c r="L508" s="5">
        <v>0.64721300000000004</v>
      </c>
      <c r="M508" s="5">
        <v>0.62997300000000001</v>
      </c>
      <c r="N508" s="5">
        <v>0.61906899999999998</v>
      </c>
      <c r="O508" s="5">
        <v>0.63036099999999995</v>
      </c>
      <c r="P508" s="5">
        <v>0.61915500000000001</v>
      </c>
      <c r="Q508" s="5"/>
      <c r="R508" s="5">
        <f t="shared" ref="R508:R517" si="1494">C508/$C508</f>
        <v>1</v>
      </c>
      <c r="S508" s="5">
        <f t="shared" ref="S508:S517" si="1495">D508/$C508</f>
        <v>1.0177221670924561</v>
      </c>
      <c r="T508" s="5">
        <f t="shared" si="1456"/>
        <v>0.79307951354432782</v>
      </c>
      <c r="U508" s="5">
        <f t="shared" si="1457"/>
        <v>0.78238287270654305</v>
      </c>
      <c r="V508" s="5">
        <f t="shared" si="1458"/>
        <v>0.79881975381627002</v>
      </c>
      <c r="W508" s="5">
        <f t="shared" si="1459"/>
        <v>0.78724690158984856</v>
      </c>
      <c r="X508" s="5">
        <f t="shared" si="1460"/>
        <v>0.87023626037202029</v>
      </c>
      <c r="Y508" s="5">
        <f t="shared" si="1461"/>
        <v>0.85331112894031214</v>
      </c>
      <c r="Z508" s="5">
        <f t="shared" si="1462"/>
        <v>0.86838618753035068</v>
      </c>
      <c r="AA508" s="5">
        <f t="shared" si="1463"/>
        <v>0.85405933956886182</v>
      </c>
      <c r="AB508" s="5">
        <f t="shared" si="1464"/>
        <v>0.83130951375546314</v>
      </c>
      <c r="AC508" s="5">
        <f t="shared" si="1465"/>
        <v>0.81692064480712789</v>
      </c>
      <c r="AD508" s="5">
        <f t="shared" si="1466"/>
        <v>0.83182151679581096</v>
      </c>
      <c r="AE508" s="5">
        <f t="shared" si="1467"/>
        <v>0.8170341300171019</v>
      </c>
      <c r="AF508" s="5"/>
      <c r="AG508" s="12">
        <f t="shared" si="1468"/>
        <v>1</v>
      </c>
      <c r="AH508" s="12">
        <f>S508/S484</f>
        <v>1.005663043065572</v>
      </c>
      <c r="AI508" s="12">
        <f t="shared" si="1469"/>
        <v>0.98324430431650855</v>
      </c>
      <c r="AJ508" s="12">
        <f t="shared" si="1470"/>
        <v>0.98343518104382754</v>
      </c>
      <c r="AK508" s="12">
        <f t="shared" si="1471"/>
        <v>0.98393854671019809</v>
      </c>
      <c r="AL508" s="12">
        <f t="shared" si="1472"/>
        <v>0.98335121134782988</v>
      </c>
      <c r="AM508" s="12">
        <f t="shared" si="1473"/>
        <v>1.0051031479544041</v>
      </c>
      <c r="AN508" s="12">
        <f t="shared" si="1474"/>
        <v>1.0050685128783172</v>
      </c>
      <c r="AO508" s="12">
        <f t="shared" si="1475"/>
        <v>1.0032442150282272</v>
      </c>
      <c r="AP508" s="12">
        <f t="shared" si="1476"/>
        <v>1.0068171968923139</v>
      </c>
      <c r="AQ508" s="12">
        <f t="shared" si="1477"/>
        <v>0.98212011852140213</v>
      </c>
      <c r="AR508" s="12">
        <f t="shared" si="1478"/>
        <v>0.9853873274761703</v>
      </c>
      <c r="AS508" s="12">
        <f t="shared" si="1479"/>
        <v>0.98667113433710374</v>
      </c>
      <c r="AT508" s="12">
        <f t="shared" si="1480"/>
        <v>0.98463956699217947</v>
      </c>
      <c r="AV508" s="5">
        <f t="shared" ref="AV508:AV517" si="1496">C508/C484</f>
        <v>1.0151983420477639</v>
      </c>
      <c r="AW508" s="5">
        <f t="shared" si="1481"/>
        <v>1.0209474539788777</v>
      </c>
      <c r="AX508" s="5">
        <f t="shared" si="1482"/>
        <v>0.99818798757002658</v>
      </c>
      <c r="AY508" s="5">
        <f t="shared" si="1483"/>
        <v>0.99838176530713629</v>
      </c>
      <c r="AZ508" s="5">
        <f t="shared" si="1484"/>
        <v>0.99889278129707948</v>
      </c>
      <c r="BA508" s="5">
        <f t="shared" si="1485"/>
        <v>0.99829651941097708</v>
      </c>
      <c r="BB508" s="5">
        <f t="shared" si="1486"/>
        <v>1.0203790493902996</v>
      </c>
      <c r="BC508" s="5">
        <f t="shared" si="1487"/>
        <v>1.0203438879184794</v>
      </c>
      <c r="BD508" s="5">
        <f t="shared" si="1488"/>
        <v>1.0184918637656666</v>
      </c>
      <c r="BE508" s="5">
        <f t="shared" si="1489"/>
        <v>1.0221191490302541</v>
      </c>
      <c r="BF508" s="5">
        <f t="shared" si="1490"/>
        <v>0.99704671601468087</v>
      </c>
      <c r="BG508" s="5">
        <f t="shared" si="1491"/>
        <v>1.0003635811286851</v>
      </c>
      <c r="BH508" s="5">
        <f t="shared" si="1492"/>
        <v>1.0016668997254143</v>
      </c>
      <c r="BI508" s="5">
        <f t="shared" si="1493"/>
        <v>0.99960445592508884</v>
      </c>
    </row>
    <row r="509" spans="1:61" x14ac:dyDescent="0.25">
      <c r="A509" s="5" t="s">
        <v>267</v>
      </c>
      <c r="B509" s="5" t="s">
        <v>127</v>
      </c>
      <c r="C509" s="5">
        <v>0.85438199999999997</v>
      </c>
      <c r="D509" s="5">
        <v>0.86846400000000001</v>
      </c>
      <c r="E509" s="5">
        <v>0.60357499999999997</v>
      </c>
      <c r="F509" s="5">
        <v>0.59267999999999998</v>
      </c>
      <c r="G509" s="5">
        <v>0.60677999999999999</v>
      </c>
      <c r="H509" s="5">
        <v>0.59636900000000004</v>
      </c>
      <c r="I509" s="5">
        <v>0.73258199999999996</v>
      </c>
      <c r="J509" s="5">
        <v>0.71957899999999997</v>
      </c>
      <c r="K509" s="5">
        <v>0.72239699999999996</v>
      </c>
      <c r="L509" s="5">
        <v>0.69386199999999998</v>
      </c>
      <c r="M509" s="5">
        <v>0.62876299999999996</v>
      </c>
      <c r="N509" s="5">
        <v>0.61742699999999995</v>
      </c>
      <c r="O509" s="5">
        <v>0.62914000000000003</v>
      </c>
      <c r="P509" s="5">
        <v>0.61780500000000005</v>
      </c>
      <c r="Q509" s="5"/>
      <c r="R509" s="5">
        <f t="shared" si="1494"/>
        <v>1</v>
      </c>
      <c r="S509" s="5">
        <f t="shared" si="1495"/>
        <v>1.0164820888080508</v>
      </c>
      <c r="T509" s="5">
        <f t="shared" si="1456"/>
        <v>0.70644629685550486</v>
      </c>
      <c r="U509" s="5">
        <f t="shared" si="1457"/>
        <v>0.69369438962899499</v>
      </c>
      <c r="V509" s="5">
        <f t="shared" si="1458"/>
        <v>0.71019754629662146</v>
      </c>
      <c r="W509" s="5">
        <f t="shared" si="1459"/>
        <v>0.69801213040536914</v>
      </c>
      <c r="X509" s="5">
        <f t="shared" si="1460"/>
        <v>0.85744081687114193</v>
      </c>
      <c r="Y509" s="5">
        <f t="shared" si="1461"/>
        <v>0.84222162920098975</v>
      </c>
      <c r="Z509" s="5">
        <f t="shared" si="1462"/>
        <v>0.84551991966122875</v>
      </c>
      <c r="AA509" s="5">
        <f t="shared" si="1463"/>
        <v>0.81212151005053945</v>
      </c>
      <c r="AB509" s="5">
        <f t="shared" si="1464"/>
        <v>0.73592725502175838</v>
      </c>
      <c r="AC509" s="5">
        <f t="shared" si="1465"/>
        <v>0.72265918523564399</v>
      </c>
      <c r="AD509" s="5">
        <f t="shared" si="1466"/>
        <v>0.73636850963620493</v>
      </c>
      <c r="AE509" s="5">
        <f t="shared" si="1467"/>
        <v>0.7231016102867337</v>
      </c>
      <c r="AF509" s="5"/>
      <c r="AG509" s="12">
        <f t="shared" si="1468"/>
        <v>1</v>
      </c>
      <c r="AH509" s="12">
        <f t="shared" ref="AH509:AH517" si="1497">S509/S485</f>
        <v>1.0003806912465358</v>
      </c>
      <c r="AI509" s="12">
        <f t="shared" si="1469"/>
        <v>0.87301229261370328</v>
      </c>
      <c r="AJ509" s="12">
        <f t="shared" si="1470"/>
        <v>0.8712333297113507</v>
      </c>
      <c r="AK509" s="12">
        <f t="shared" si="1471"/>
        <v>0.87319718777711908</v>
      </c>
      <c r="AL509" s="12">
        <f t="shared" si="1472"/>
        <v>0.87068441283741305</v>
      </c>
      <c r="AM509" s="12">
        <f t="shared" si="1473"/>
        <v>0.83070229464810064</v>
      </c>
      <c r="AN509" s="12">
        <f t="shared" si="1474"/>
        <v>0.83550564744453104</v>
      </c>
      <c r="AO509" s="12">
        <f t="shared" si="1475"/>
        <v>0.82004820831546077</v>
      </c>
      <c r="AP509" s="12">
        <f t="shared" si="1476"/>
        <v>0.80267272814250523</v>
      </c>
      <c r="AQ509" s="12">
        <f t="shared" si="1477"/>
        <v>0.87100539369217367</v>
      </c>
      <c r="AR509" s="12">
        <f t="shared" si="1478"/>
        <v>0.87174181267267559</v>
      </c>
      <c r="AS509" s="12">
        <f t="shared" si="1479"/>
        <v>0.87154150754325521</v>
      </c>
      <c r="AT509" s="12">
        <f t="shared" si="1480"/>
        <v>0.87211568611298407</v>
      </c>
      <c r="AV509" s="5">
        <f t="shared" si="1496"/>
        <v>1.1486392559500203</v>
      </c>
      <c r="AW509" s="5">
        <f t="shared" si="1481"/>
        <v>1.149076532860188</v>
      </c>
      <c r="AX509" s="5">
        <f t="shared" si="1482"/>
        <v>1.0027761902230257</v>
      </c>
      <c r="AY509" s="5">
        <f t="shared" si="1483"/>
        <v>1.0007328035985046</v>
      </c>
      <c r="AZ509" s="5">
        <f t="shared" si="1484"/>
        <v>1.00298856806596</v>
      </c>
      <c r="BA509" s="5">
        <f t="shared" si="1485"/>
        <v>1.0001022961288464</v>
      </c>
      <c r="BB509" s="5">
        <f t="shared" si="1486"/>
        <v>0.95417726564056871</v>
      </c>
      <c r="BC509" s="5">
        <f t="shared" si="1487"/>
        <v>0.95969458522272599</v>
      </c>
      <c r="BD509" s="5">
        <f t="shared" si="1488"/>
        <v>0.94193956384261823</v>
      </c>
      <c r="BE509" s="5">
        <f t="shared" si="1489"/>
        <v>0.92198140522498018</v>
      </c>
      <c r="BF509" s="5">
        <f t="shared" si="1490"/>
        <v>1.0004709873390329</v>
      </c>
      <c r="BG509" s="5">
        <f t="shared" si="1491"/>
        <v>1.0013168670888641</v>
      </c>
      <c r="BH509" s="5">
        <f t="shared" si="1492"/>
        <v>1.0010867887540436</v>
      </c>
      <c r="BI509" s="5">
        <f t="shared" si="1493"/>
        <v>1.0017463127991595</v>
      </c>
    </row>
    <row r="510" spans="1:61" x14ac:dyDescent="0.25">
      <c r="A510" s="5" t="s">
        <v>268</v>
      </c>
      <c r="B510" s="5" t="s">
        <v>129</v>
      </c>
      <c r="C510" s="5">
        <v>1.0157700000000001</v>
      </c>
      <c r="D510" s="5">
        <v>1.0548999999999999</v>
      </c>
      <c r="E510" s="5">
        <v>0.60608399999999996</v>
      </c>
      <c r="F510" s="5">
        <v>0.59313099999999996</v>
      </c>
      <c r="G510" s="5">
        <v>0.60962000000000005</v>
      </c>
      <c r="H510" s="5">
        <v>0.59811000000000003</v>
      </c>
      <c r="I510" s="5">
        <v>0.85143999999999997</v>
      </c>
      <c r="J510" s="5">
        <v>0.82968500000000001</v>
      </c>
      <c r="K510" s="5">
        <v>0.840059</v>
      </c>
      <c r="L510" s="5">
        <v>0.81911199999999995</v>
      </c>
      <c r="M510" s="5">
        <v>0.63358700000000001</v>
      </c>
      <c r="N510" s="5">
        <v>0.61743199999999998</v>
      </c>
      <c r="O510" s="5">
        <v>0.63381699999999996</v>
      </c>
      <c r="P510" s="5">
        <v>0.61777300000000002</v>
      </c>
      <c r="Q510" s="5"/>
      <c r="R510" s="5">
        <f t="shared" si="1494"/>
        <v>1</v>
      </c>
      <c r="S510" s="5">
        <f t="shared" si="1495"/>
        <v>1.0385225001722831</v>
      </c>
      <c r="T510" s="5">
        <f t="shared" si="1456"/>
        <v>0.59667444401783865</v>
      </c>
      <c r="U510" s="5">
        <f t="shared" si="1457"/>
        <v>0.58392254152022594</v>
      </c>
      <c r="V510" s="5">
        <f t="shared" si="1458"/>
        <v>0.60015554702344032</v>
      </c>
      <c r="W510" s="5">
        <f t="shared" si="1459"/>
        <v>0.58882424170826075</v>
      </c>
      <c r="X510" s="5">
        <f t="shared" si="1460"/>
        <v>0.83822125087372135</v>
      </c>
      <c r="Y510" s="5">
        <f t="shared" si="1461"/>
        <v>0.81680400090571681</v>
      </c>
      <c r="Z510" s="5">
        <f t="shared" si="1462"/>
        <v>0.827016942811857</v>
      </c>
      <c r="AA510" s="5">
        <f t="shared" si="1463"/>
        <v>0.80639514850802829</v>
      </c>
      <c r="AB510" s="5">
        <f t="shared" si="1464"/>
        <v>0.62375045531960971</v>
      </c>
      <c r="AC510" s="5">
        <f t="shared" si="1465"/>
        <v>0.60784626441025025</v>
      </c>
      <c r="AD510" s="5">
        <f t="shared" si="1466"/>
        <v>0.62397688453094691</v>
      </c>
      <c r="AE510" s="5">
        <f t="shared" si="1467"/>
        <v>0.60818197032792853</v>
      </c>
      <c r="AF510" s="5"/>
      <c r="AG510" s="12">
        <f t="shared" si="1468"/>
        <v>1</v>
      </c>
      <c r="AH510" s="12">
        <f t="shared" si="1497"/>
        <v>1.022515072657082</v>
      </c>
      <c r="AI510" s="12">
        <f t="shared" si="1469"/>
        <v>0.73790423360181556</v>
      </c>
      <c r="AJ510" s="12">
        <f t="shared" si="1470"/>
        <v>0.73746933202472698</v>
      </c>
      <c r="AK510" s="12">
        <f t="shared" si="1471"/>
        <v>0.73627415177189393</v>
      </c>
      <c r="AL510" s="12">
        <f t="shared" si="1472"/>
        <v>0.73824770722802979</v>
      </c>
      <c r="AM510" s="12">
        <f t="shared" si="1473"/>
        <v>0.6987280539453703</v>
      </c>
      <c r="AN510" s="12">
        <f t="shared" si="1474"/>
        <v>0.69525785427581943</v>
      </c>
      <c r="AO510" s="12">
        <f t="shared" si="1475"/>
        <v>0.68837486431547168</v>
      </c>
      <c r="AP510" s="12">
        <f t="shared" si="1476"/>
        <v>0.68540881762051575</v>
      </c>
      <c r="AQ510" s="12">
        <f t="shared" si="1477"/>
        <v>0.737438530019488</v>
      </c>
      <c r="AR510" s="12">
        <f t="shared" si="1478"/>
        <v>0.7378832873789215</v>
      </c>
      <c r="AS510" s="12">
        <f t="shared" si="1479"/>
        <v>0.73733704905365771</v>
      </c>
      <c r="AT510" s="12">
        <f t="shared" si="1480"/>
        <v>0.7378372956943039</v>
      </c>
      <c r="AV510" s="5">
        <f t="shared" si="1496"/>
        <v>1.3570433270052651</v>
      </c>
      <c r="AW510" s="5">
        <f t="shared" si="1481"/>
        <v>1.387597256111597</v>
      </c>
      <c r="AX510" s="5">
        <f t="shared" si="1482"/>
        <v>1.0013680161782781</v>
      </c>
      <c r="AY510" s="5">
        <f t="shared" si="1483"/>
        <v>1.000777835895186</v>
      </c>
      <c r="AZ510" s="5">
        <f t="shared" si="1484"/>
        <v>0.99915592450851054</v>
      </c>
      <c r="BA510" s="5">
        <f t="shared" si="1485"/>
        <v>1.0018341247707345</v>
      </c>
      <c r="BB510" s="5">
        <f t="shared" si="1486"/>
        <v>0.94820424299793971</v>
      </c>
      <c r="BC510" s="5">
        <f t="shared" si="1487"/>
        <v>0.94349503169299986</v>
      </c>
      <c r="BD510" s="5">
        <f t="shared" si="1488"/>
        <v>0.93415451609746558</v>
      </c>
      <c r="BE510" s="5">
        <f t="shared" si="1489"/>
        <v>0.93012946222248971</v>
      </c>
      <c r="BF510" s="5">
        <f t="shared" si="1490"/>
        <v>1.0007360362395181</v>
      </c>
      <c r="BG510" s="5">
        <f t="shared" si="1491"/>
        <v>1.0013395912462739</v>
      </c>
      <c r="BH510" s="5">
        <f t="shared" si="1492"/>
        <v>1.00059832217202</v>
      </c>
      <c r="BI510" s="5">
        <f t="shared" si="1493"/>
        <v>1.0012771785375658</v>
      </c>
    </row>
    <row r="511" spans="1:61" x14ac:dyDescent="0.25">
      <c r="A511" s="5" t="s">
        <v>269</v>
      </c>
      <c r="B511" s="5" t="s">
        <v>131</v>
      </c>
      <c r="C511" s="5">
        <v>1.08511</v>
      </c>
      <c r="D511" s="5">
        <v>1.12852</v>
      </c>
      <c r="E511" s="5">
        <v>0.61487099999999995</v>
      </c>
      <c r="F511" s="5">
        <v>0.59307799999999999</v>
      </c>
      <c r="G511" s="5">
        <v>0.618479</v>
      </c>
      <c r="H511" s="5">
        <v>0.59712799999999999</v>
      </c>
      <c r="I511" s="5">
        <v>0.91581000000000001</v>
      </c>
      <c r="J511" s="5">
        <v>0.89584900000000001</v>
      </c>
      <c r="K511" s="5">
        <v>0.91888400000000003</v>
      </c>
      <c r="L511" s="5">
        <v>0.89749299999999999</v>
      </c>
      <c r="M511" s="5">
        <v>0.63576900000000003</v>
      </c>
      <c r="N511" s="5">
        <v>0.61712299999999998</v>
      </c>
      <c r="O511" s="5">
        <v>0.63621000000000005</v>
      </c>
      <c r="P511" s="5">
        <v>0.61766100000000002</v>
      </c>
      <c r="Q511" s="5"/>
      <c r="R511" s="5">
        <f t="shared" si="1494"/>
        <v>1</v>
      </c>
      <c r="S511" s="5">
        <f t="shared" si="1495"/>
        <v>1.040005160767111</v>
      </c>
      <c r="T511" s="5">
        <f t="shared" si="1456"/>
        <v>0.56664393471629604</v>
      </c>
      <c r="U511" s="5">
        <f t="shared" si="1457"/>
        <v>0.54656025656385065</v>
      </c>
      <c r="V511" s="5">
        <f t="shared" si="1458"/>
        <v>0.5699689432407774</v>
      </c>
      <c r="W511" s="5">
        <f t="shared" si="1459"/>
        <v>0.55029259706389211</v>
      </c>
      <c r="X511" s="5">
        <f t="shared" si="1460"/>
        <v>0.84397895144271085</v>
      </c>
      <c r="Y511" s="5">
        <f t="shared" si="1461"/>
        <v>0.82558358138806198</v>
      </c>
      <c r="Z511" s="5">
        <f t="shared" si="1462"/>
        <v>0.84681184396052012</v>
      </c>
      <c r="AA511" s="5">
        <f t="shared" si="1463"/>
        <v>0.82709863516141213</v>
      </c>
      <c r="AB511" s="5">
        <f t="shared" si="1464"/>
        <v>0.58590281169651004</v>
      </c>
      <c r="AC511" s="5">
        <f t="shared" si="1465"/>
        <v>0.56871930034743023</v>
      </c>
      <c r="AD511" s="5">
        <f t="shared" si="1466"/>
        <v>0.58630922210651459</v>
      </c>
      <c r="AE511" s="5">
        <f t="shared" si="1467"/>
        <v>0.56921510261632458</v>
      </c>
      <c r="AF511" s="5"/>
      <c r="AG511" s="12">
        <f t="shared" si="1468"/>
        <v>1</v>
      </c>
      <c r="AH511" s="12">
        <f t="shared" si="1497"/>
        <v>1.0190176955934092</v>
      </c>
      <c r="AI511" s="12">
        <f t="shared" si="1469"/>
        <v>0.69316167297753162</v>
      </c>
      <c r="AJ511" s="12">
        <f t="shared" si="1470"/>
        <v>0.69288149500511298</v>
      </c>
      <c r="AK511" s="12">
        <f t="shared" si="1471"/>
        <v>0.69209167422964346</v>
      </c>
      <c r="AL511" s="12">
        <f t="shared" si="1472"/>
        <v>0.69373648755183648</v>
      </c>
      <c r="AM511" s="12">
        <f t="shared" si="1473"/>
        <v>0.66198482280031912</v>
      </c>
      <c r="AN511" s="12">
        <f t="shared" si="1474"/>
        <v>0.66120973616949652</v>
      </c>
      <c r="AO511" s="12">
        <f t="shared" si="1475"/>
        <v>0.66128414604563202</v>
      </c>
      <c r="AP511" s="12">
        <f t="shared" si="1476"/>
        <v>0.6612158838597425</v>
      </c>
      <c r="AQ511" s="12">
        <f t="shared" si="1477"/>
        <v>0.69281814628356864</v>
      </c>
      <c r="AR511" s="12">
        <f t="shared" si="1478"/>
        <v>0.69267507432555497</v>
      </c>
      <c r="AS511" s="12">
        <f t="shared" si="1479"/>
        <v>0.6935298233425472</v>
      </c>
      <c r="AT511" s="12">
        <f t="shared" si="1480"/>
        <v>0.69339793630940294</v>
      </c>
      <c r="AV511" s="5">
        <f t="shared" si="1496"/>
        <v>1.442409177311941</v>
      </c>
      <c r="AW511" s="5">
        <f t="shared" si="1481"/>
        <v>1.469840475967199</v>
      </c>
      <c r="AX511" s="5">
        <f t="shared" si="1482"/>
        <v>0.99982275846368984</v>
      </c>
      <c r="AY511" s="5">
        <f t="shared" si="1483"/>
        <v>0.99941862718499275</v>
      </c>
      <c r="AZ511" s="5">
        <f t="shared" si="1484"/>
        <v>0.99827938245002379</v>
      </c>
      <c r="BA511" s="5">
        <f t="shared" si="1485"/>
        <v>1.00065187628092</v>
      </c>
      <c r="BB511" s="5">
        <f t="shared" si="1486"/>
        <v>0.95485298364839932</v>
      </c>
      <c r="BC511" s="5">
        <f t="shared" si="1487"/>
        <v>0.95373499157888908</v>
      </c>
      <c r="BD511" s="5">
        <f t="shared" si="1488"/>
        <v>0.95384232106710953</v>
      </c>
      <c r="BE511" s="5">
        <f t="shared" si="1489"/>
        <v>0.95374385906371906</v>
      </c>
      <c r="BF511" s="5">
        <f t="shared" si="1490"/>
        <v>0.99932725240766618</v>
      </c>
      <c r="BG511" s="5">
        <f t="shared" si="1491"/>
        <v>0.99912088410241118</v>
      </c>
      <c r="BH511" s="5">
        <f t="shared" si="1492"/>
        <v>1.0003537819288191</v>
      </c>
      <c r="BI511" s="5">
        <f t="shared" si="1493"/>
        <v>1.0001635468618435</v>
      </c>
    </row>
    <row r="512" spans="1:61" x14ac:dyDescent="0.25">
      <c r="A512" s="5" t="s">
        <v>270</v>
      </c>
      <c r="B512" s="5" t="s">
        <v>133</v>
      </c>
      <c r="C512" s="5">
        <v>1.0987199999999999</v>
      </c>
      <c r="D512" s="5">
        <v>1.12666</v>
      </c>
      <c r="E512" s="5">
        <v>0.62090800000000002</v>
      </c>
      <c r="F512" s="5">
        <v>0.59406700000000001</v>
      </c>
      <c r="G512" s="5">
        <v>0.62448199999999998</v>
      </c>
      <c r="H512" s="5">
        <v>0.59886600000000001</v>
      </c>
      <c r="I512" s="5">
        <v>1.0378700000000001</v>
      </c>
      <c r="J512" s="5">
        <v>1.00749</v>
      </c>
      <c r="K512" s="5">
        <v>1.0435700000000001</v>
      </c>
      <c r="L512" s="5">
        <v>0.99160800000000004</v>
      </c>
      <c r="M512" s="5">
        <v>0.63817699999999999</v>
      </c>
      <c r="N512" s="5">
        <v>0.61733099999999996</v>
      </c>
      <c r="O512" s="5">
        <v>0.63858199999999998</v>
      </c>
      <c r="P512" s="5">
        <v>0.61789400000000005</v>
      </c>
      <c r="Q512" s="5"/>
      <c r="R512" s="5">
        <f t="shared" si="1494"/>
        <v>1</v>
      </c>
      <c r="S512" s="5">
        <f t="shared" si="1495"/>
        <v>1.0254295907965634</v>
      </c>
      <c r="T512" s="5">
        <f t="shared" si="1456"/>
        <v>0.56511941167904478</v>
      </c>
      <c r="U512" s="5">
        <f t="shared" si="1457"/>
        <v>0.54069007572447947</v>
      </c>
      <c r="V512" s="5">
        <f t="shared" si="1458"/>
        <v>0.56837228775302173</v>
      </c>
      <c r="W512" s="5">
        <f t="shared" si="1459"/>
        <v>0.54505788553953693</v>
      </c>
      <c r="X512" s="5">
        <f t="shared" si="1460"/>
        <v>0.94461737294306114</v>
      </c>
      <c r="Y512" s="5">
        <f t="shared" si="1461"/>
        <v>0.9169670161642639</v>
      </c>
      <c r="Z512" s="5">
        <f t="shared" si="1462"/>
        <v>0.9498052279015583</v>
      </c>
      <c r="AA512" s="5">
        <f t="shared" si="1463"/>
        <v>0.90251201397990399</v>
      </c>
      <c r="AB512" s="5">
        <f t="shared" si="1464"/>
        <v>0.58083679190330573</v>
      </c>
      <c r="AC512" s="5">
        <f t="shared" si="1465"/>
        <v>0.5618638051550896</v>
      </c>
      <c r="AD512" s="5">
        <f t="shared" si="1466"/>
        <v>0.58120540265035681</v>
      </c>
      <c r="AE512" s="5">
        <f t="shared" si="1467"/>
        <v>0.56237621960099038</v>
      </c>
      <c r="AF512" s="5"/>
      <c r="AG512" s="12">
        <f t="shared" si="1468"/>
        <v>1</v>
      </c>
      <c r="AH512" s="12">
        <f t="shared" si="1497"/>
        <v>1.0049648927338009</v>
      </c>
      <c r="AI512" s="12">
        <f t="shared" si="1469"/>
        <v>0.68825842767545475</v>
      </c>
      <c r="AJ512" s="12">
        <f t="shared" si="1470"/>
        <v>0.68860394362019905</v>
      </c>
      <c r="AK512" s="12">
        <f t="shared" si="1471"/>
        <v>0.68775947029478102</v>
      </c>
      <c r="AL512" s="12">
        <f t="shared" si="1472"/>
        <v>0.6881857261686869</v>
      </c>
      <c r="AM512" s="12">
        <f t="shared" si="1473"/>
        <v>0.69755550724204829</v>
      </c>
      <c r="AN512" s="12">
        <f t="shared" si="1474"/>
        <v>0.68441051449049795</v>
      </c>
      <c r="AO512" s="12">
        <f t="shared" si="1475"/>
        <v>0.69171783593263092</v>
      </c>
      <c r="AP512" s="12">
        <f t="shared" si="1476"/>
        <v>0.67951170453525134</v>
      </c>
      <c r="AQ512" s="12">
        <f t="shared" si="1477"/>
        <v>0.68722060631520299</v>
      </c>
      <c r="AR512" s="12">
        <f t="shared" si="1478"/>
        <v>0.68443014891524734</v>
      </c>
      <c r="AS512" s="12">
        <f t="shared" si="1479"/>
        <v>0.68391591132970719</v>
      </c>
      <c r="AT512" s="12">
        <f t="shared" si="1480"/>
        <v>0.68379169766804715</v>
      </c>
      <c r="AV512" s="5">
        <f t="shared" si="1496"/>
        <v>1.4533217990333409</v>
      </c>
      <c r="AW512" s="5">
        <f t="shared" si="1481"/>
        <v>1.4605373858732358</v>
      </c>
      <c r="AX512" s="5">
        <f t="shared" si="1482"/>
        <v>1.0002609763091506</v>
      </c>
      <c r="AY512" s="5">
        <f t="shared" si="1483"/>
        <v>1.0007631221635609</v>
      </c>
      <c r="AZ512" s="5">
        <f t="shared" si="1484"/>
        <v>0.9995358306710288</v>
      </c>
      <c r="BA512" s="5">
        <f t="shared" si="1485"/>
        <v>1.0001553176245421</v>
      </c>
      <c r="BB512" s="5">
        <f t="shared" si="1486"/>
        <v>1.0137726247106285</v>
      </c>
      <c r="BC512" s="5">
        <f t="shared" si="1487"/>
        <v>0.99466872019666497</v>
      </c>
      <c r="BD512" s="5">
        <f t="shared" si="1488"/>
        <v>1.0052886097410607</v>
      </c>
      <c r="BE512" s="5">
        <f t="shared" si="1489"/>
        <v>0.98754917289938349</v>
      </c>
      <c r="BF512" s="5">
        <f t="shared" si="1490"/>
        <v>0.99875268790279415</v>
      </c>
      <c r="BG512" s="5">
        <f t="shared" si="1491"/>
        <v>0.99469725533416464</v>
      </c>
      <c r="BH512" s="5">
        <f t="shared" si="1492"/>
        <v>0.99394990264121696</v>
      </c>
      <c r="BI512" s="5">
        <f t="shared" si="1493"/>
        <v>0.99376938021898853</v>
      </c>
    </row>
    <row r="513" spans="1:61" x14ac:dyDescent="0.25">
      <c r="A513" s="5" t="s">
        <v>271</v>
      </c>
      <c r="B513" s="5" t="s">
        <v>135</v>
      </c>
      <c r="C513" s="5">
        <v>1.0967499999999999</v>
      </c>
      <c r="D513" s="5">
        <v>1.11954</v>
      </c>
      <c r="E513" s="5">
        <v>0.62418200000000001</v>
      </c>
      <c r="F513" s="5">
        <v>0.594329</v>
      </c>
      <c r="G513" s="5">
        <v>0.629687</v>
      </c>
      <c r="H513" s="5">
        <v>0.599437</v>
      </c>
      <c r="I513" s="5">
        <v>1.1497900000000001</v>
      </c>
      <c r="J513" s="5">
        <v>1.1151599999999999</v>
      </c>
      <c r="K513" s="5">
        <v>1.0526500000000001</v>
      </c>
      <c r="L513" s="5">
        <v>0.98104999999999998</v>
      </c>
      <c r="M513" s="5">
        <v>0.63848300000000002</v>
      </c>
      <c r="N513" s="5">
        <v>0.616927</v>
      </c>
      <c r="O513" s="5">
        <v>0.63874799999999998</v>
      </c>
      <c r="P513" s="5">
        <v>0.617147</v>
      </c>
      <c r="Q513" s="5"/>
      <c r="R513" s="5">
        <f t="shared" si="1494"/>
        <v>1</v>
      </c>
      <c r="S513" s="5">
        <f t="shared" si="1495"/>
        <v>1.0207795760200593</v>
      </c>
      <c r="T513" s="5">
        <f t="shared" si="1456"/>
        <v>0.56911967175746536</v>
      </c>
      <c r="U513" s="5">
        <f t="shared" si="1457"/>
        <v>0.54190015956234339</v>
      </c>
      <c r="V513" s="5">
        <f t="shared" si="1458"/>
        <v>0.57413904718486442</v>
      </c>
      <c r="W513" s="5">
        <f t="shared" si="1459"/>
        <v>0.54655755641668569</v>
      </c>
      <c r="X513" s="5">
        <f t="shared" si="1460"/>
        <v>1.0483610667882381</v>
      </c>
      <c r="Y513" s="5">
        <f t="shared" si="1461"/>
        <v>1.0167859585137908</v>
      </c>
      <c r="Z513" s="5">
        <f t="shared" si="1462"/>
        <v>0.9597902894916801</v>
      </c>
      <c r="AA513" s="5">
        <f t="shared" si="1463"/>
        <v>0.89450649646683389</v>
      </c>
      <c r="AB513" s="5">
        <f t="shared" si="1464"/>
        <v>0.58215910645087765</v>
      </c>
      <c r="AC513" s="5">
        <f t="shared" si="1465"/>
        <v>0.5625046728971963</v>
      </c>
      <c r="AD513" s="5">
        <f t="shared" si="1466"/>
        <v>0.58240072942785504</v>
      </c>
      <c r="AE513" s="5">
        <f t="shared" si="1467"/>
        <v>0.56270526555732858</v>
      </c>
      <c r="AF513" s="5"/>
      <c r="AG513" s="12">
        <f t="shared" si="1468"/>
        <v>1</v>
      </c>
      <c r="AH513" s="12">
        <f t="shared" si="1497"/>
        <v>1.0049272134482397</v>
      </c>
      <c r="AI513" s="12">
        <f t="shared" si="1469"/>
        <v>0.69692817311652822</v>
      </c>
      <c r="AJ513" s="12">
        <f t="shared" si="1470"/>
        <v>0.69676694334255418</v>
      </c>
      <c r="AK513" s="12">
        <f t="shared" si="1471"/>
        <v>0.69897168918829233</v>
      </c>
      <c r="AL513" s="12">
        <f t="shared" si="1472"/>
        <v>0.70004843829588481</v>
      </c>
      <c r="AM513" s="12">
        <f t="shared" si="1473"/>
        <v>0.77097812335517746</v>
      </c>
      <c r="AN513" s="12">
        <f t="shared" si="1474"/>
        <v>0.77017187284828914</v>
      </c>
      <c r="AO513" s="12">
        <f t="shared" si="1475"/>
        <v>0.70825501412970637</v>
      </c>
      <c r="AP513" s="12">
        <f t="shared" si="1476"/>
        <v>0.6771677995593115</v>
      </c>
      <c r="AQ513" s="12">
        <f t="shared" si="1477"/>
        <v>0.69676434884613037</v>
      </c>
      <c r="AR513" s="12">
        <f t="shared" si="1478"/>
        <v>0.69692034110350853</v>
      </c>
      <c r="AS513" s="12">
        <f t="shared" si="1479"/>
        <v>0.69697057224446624</v>
      </c>
      <c r="AT513" s="12">
        <f t="shared" si="1480"/>
        <v>0.69625671784464493</v>
      </c>
      <c r="AV513" s="5">
        <f t="shared" si="1496"/>
        <v>1.435277397538141</v>
      </c>
      <c r="AW513" s="5">
        <f t="shared" si="1481"/>
        <v>1.4423493156332454</v>
      </c>
      <c r="AX513" s="5">
        <f t="shared" si="1482"/>
        <v>1.0002852545817014</v>
      </c>
      <c r="AY513" s="5">
        <f t="shared" si="1483"/>
        <v>1.0000538451313064</v>
      </c>
      <c r="AZ513" s="5">
        <f t="shared" si="1484"/>
        <v>1.0032182670110106</v>
      </c>
      <c r="BA513" s="5">
        <f t="shared" si="1485"/>
        <v>1.0047637006679573</v>
      </c>
      <c r="BB513" s="5">
        <f t="shared" si="1486"/>
        <v>1.1065674744480589</v>
      </c>
      <c r="BC513" s="5">
        <f t="shared" si="1487"/>
        <v>1.1054102813187683</v>
      </c>
      <c r="BD513" s="5">
        <f t="shared" si="1488"/>
        <v>1.016542413473424</v>
      </c>
      <c r="BE513" s="5">
        <f t="shared" si="1489"/>
        <v>0.97192363704811813</v>
      </c>
      <c r="BF513" s="5">
        <f t="shared" si="1490"/>
        <v>1.0000501213092312</v>
      </c>
      <c r="BG513" s="5">
        <f t="shared" si="1491"/>
        <v>1.0002740134704373</v>
      </c>
      <c r="BH513" s="5">
        <f t="shared" si="1492"/>
        <v>1.0003461090917065</v>
      </c>
      <c r="BI513" s="5">
        <f t="shared" si="1493"/>
        <v>0.99932153000650947</v>
      </c>
    </row>
    <row r="514" spans="1:61" x14ac:dyDescent="0.25">
      <c r="A514" s="5" t="s">
        <v>272</v>
      </c>
      <c r="B514" s="5" t="s">
        <v>137</v>
      </c>
      <c r="C514" s="5">
        <v>2.1339399999999999</v>
      </c>
      <c r="D514" s="5">
        <v>2.1049899999999999</v>
      </c>
      <c r="E514" s="5">
        <v>0.62556800000000001</v>
      </c>
      <c r="F514" s="5">
        <v>0.59417900000000001</v>
      </c>
      <c r="G514" s="5">
        <v>0.62932500000000002</v>
      </c>
      <c r="H514" s="5">
        <v>0.59790200000000004</v>
      </c>
      <c r="I514" s="5">
        <v>1.04572</v>
      </c>
      <c r="J514" s="5">
        <v>0.99798799999999999</v>
      </c>
      <c r="K514" s="5">
        <v>1.03661</v>
      </c>
      <c r="L514" s="5">
        <v>1.0089399999999999</v>
      </c>
      <c r="M514" s="5">
        <v>0.64053300000000002</v>
      </c>
      <c r="N514" s="5">
        <v>0.61779099999999998</v>
      </c>
      <c r="O514" s="5">
        <v>0.64132400000000001</v>
      </c>
      <c r="P514" s="5">
        <v>0.61815799999999999</v>
      </c>
      <c r="Q514" s="5"/>
      <c r="R514" s="5">
        <f t="shared" si="1494"/>
        <v>1</v>
      </c>
      <c r="S514" s="5">
        <f t="shared" si="1495"/>
        <v>0.98643354546050965</v>
      </c>
      <c r="T514" s="5">
        <f t="shared" si="1456"/>
        <v>0.29315163500379582</v>
      </c>
      <c r="U514" s="5">
        <f t="shared" si="1457"/>
        <v>0.27844222424248105</v>
      </c>
      <c r="V514" s="5">
        <f t="shared" si="1458"/>
        <v>0.29491222808513828</v>
      </c>
      <c r="W514" s="5">
        <f t="shared" si="1459"/>
        <v>0.28018688435476163</v>
      </c>
      <c r="X514" s="5">
        <f t="shared" si="1460"/>
        <v>0.49004189433629813</v>
      </c>
      <c r="Y514" s="5">
        <f t="shared" si="1461"/>
        <v>0.46767388024030665</v>
      </c>
      <c r="Z514" s="5">
        <f t="shared" si="1462"/>
        <v>0.485772795861177</v>
      </c>
      <c r="AA514" s="5">
        <f t="shared" si="1463"/>
        <v>0.47280617074519432</v>
      </c>
      <c r="AB514" s="5">
        <f t="shared" si="1464"/>
        <v>0.30016448447472749</v>
      </c>
      <c r="AC514" s="5">
        <f t="shared" si="1465"/>
        <v>0.28950720263924945</v>
      </c>
      <c r="AD514" s="5">
        <f t="shared" si="1466"/>
        <v>0.3005351603137858</v>
      </c>
      <c r="AE514" s="5">
        <f t="shared" si="1467"/>
        <v>0.28967918498177081</v>
      </c>
      <c r="AF514" s="5"/>
      <c r="AG514" s="12">
        <f t="shared" si="1468"/>
        <v>1</v>
      </c>
      <c r="AH514" s="12">
        <f t="shared" si="1497"/>
        <v>1.0095316950128623</v>
      </c>
      <c r="AI514" s="12">
        <f t="shared" si="1469"/>
        <v>0.54086218709839451</v>
      </c>
      <c r="AJ514" s="12">
        <f t="shared" si="1470"/>
        <v>0.54175010172320037</v>
      </c>
      <c r="AK514" s="12">
        <f t="shared" si="1471"/>
        <v>0.54179736850885474</v>
      </c>
      <c r="AL514" s="12">
        <f t="shared" si="1472"/>
        <v>0.54151086804223103</v>
      </c>
      <c r="AM514" s="12">
        <f t="shared" si="1473"/>
        <v>0.54289291569761522</v>
      </c>
      <c r="AN514" s="12">
        <f t="shared" si="1474"/>
        <v>0.52599811601377899</v>
      </c>
      <c r="AO514" s="12">
        <f t="shared" si="1475"/>
        <v>0.53267260989563414</v>
      </c>
      <c r="AP514" s="12">
        <f t="shared" si="1476"/>
        <v>0.44743199925210525</v>
      </c>
      <c r="AQ514" s="12">
        <f t="shared" si="1477"/>
        <v>0.53743624523132982</v>
      </c>
      <c r="AR514" s="12">
        <f t="shared" si="1478"/>
        <v>0.52164388206069934</v>
      </c>
      <c r="AS514" s="12">
        <f t="shared" si="1479"/>
        <v>0.5194391535190318</v>
      </c>
      <c r="AT514" s="12">
        <f t="shared" si="1480"/>
        <v>0.50768253966730292</v>
      </c>
      <c r="AV514" s="5">
        <f t="shared" si="1496"/>
        <v>1.8487195481165748</v>
      </c>
      <c r="AW514" s="5">
        <f t="shared" si="1481"/>
        <v>1.8663409790135388</v>
      </c>
      <c r="AX514" s="5">
        <f t="shared" si="1482"/>
        <v>0.99990249812588616</v>
      </c>
      <c r="AY514" s="5">
        <f t="shared" si="1483"/>
        <v>1.0015440032498235</v>
      </c>
      <c r="AZ514" s="5">
        <f t="shared" si="1484"/>
        <v>1.0016313862804394</v>
      </c>
      <c r="BA514" s="5">
        <f t="shared" si="1485"/>
        <v>1.0011017272672476</v>
      </c>
      <c r="BB514" s="5">
        <f t="shared" si="1486"/>
        <v>1.003656745784185</v>
      </c>
      <c r="BC514" s="5">
        <f t="shared" si="1487"/>
        <v>0.97242299934716314</v>
      </c>
      <c r="BD514" s="5">
        <f t="shared" si="1488"/>
        <v>0.9847622666603334</v>
      </c>
      <c r="BE514" s="5">
        <f t="shared" si="1489"/>
        <v>0.82717628347024763</v>
      </c>
      <c r="BF514" s="5">
        <f t="shared" si="1490"/>
        <v>0.9935688924255327</v>
      </c>
      <c r="BG514" s="5">
        <f t="shared" si="1491"/>
        <v>0.96437324192103191</v>
      </c>
      <c r="BH514" s="5">
        <f t="shared" si="1492"/>
        <v>0.96029731716776057</v>
      </c>
      <c r="BI514" s="5">
        <f t="shared" si="1493"/>
        <v>0.93856263532041129</v>
      </c>
    </row>
    <row r="515" spans="1:61" x14ac:dyDescent="0.25">
      <c r="A515" s="5" t="s">
        <v>273</v>
      </c>
      <c r="B515" s="5" t="s">
        <v>139</v>
      </c>
      <c r="C515" s="5">
        <v>1.1746700000000001</v>
      </c>
      <c r="D515" s="5">
        <v>1.94692</v>
      </c>
      <c r="E515" s="5">
        <v>0.63102999999999998</v>
      </c>
      <c r="F515" s="5">
        <v>0.60050400000000004</v>
      </c>
      <c r="G515" s="5">
        <v>0.63567099999999999</v>
      </c>
      <c r="H515" s="5">
        <v>0.60658299999999998</v>
      </c>
      <c r="I515" s="5">
        <v>1.05446</v>
      </c>
      <c r="J515" s="5">
        <v>0.92411500000000002</v>
      </c>
      <c r="K515" s="5">
        <v>1.1094900000000001</v>
      </c>
      <c r="L515" s="5">
        <v>1.12903</v>
      </c>
      <c r="M515" s="5">
        <v>0.656358</v>
      </c>
      <c r="N515" s="5">
        <v>0.62989399999999995</v>
      </c>
      <c r="O515" s="5">
        <v>0.66130199999999995</v>
      </c>
      <c r="P515" s="5">
        <v>0.63221000000000005</v>
      </c>
      <c r="Q515" s="5"/>
      <c r="R515" s="5">
        <f t="shared" si="1494"/>
        <v>1</v>
      </c>
      <c r="S515" s="5">
        <f t="shared" si="1495"/>
        <v>1.6574186792886512</v>
      </c>
      <c r="T515" s="5">
        <f t="shared" si="1456"/>
        <v>0.53719768105084831</v>
      </c>
      <c r="U515" s="5">
        <f t="shared" si="1457"/>
        <v>0.51121080814186115</v>
      </c>
      <c r="V515" s="5">
        <f t="shared" si="1458"/>
        <v>0.54114857789847359</v>
      </c>
      <c r="W515" s="5">
        <f t="shared" si="1459"/>
        <v>0.51638587858717766</v>
      </c>
      <c r="X515" s="5">
        <f t="shared" si="1460"/>
        <v>0.89766487609286005</v>
      </c>
      <c r="Y515" s="5">
        <f t="shared" si="1461"/>
        <v>0.78670179710046217</v>
      </c>
      <c r="Z515" s="5">
        <f t="shared" si="1462"/>
        <v>0.94451207573190765</v>
      </c>
      <c r="AA515" s="5">
        <f t="shared" si="1463"/>
        <v>0.96114653477146761</v>
      </c>
      <c r="AB515" s="5">
        <f t="shared" si="1464"/>
        <v>0.55875948138626164</v>
      </c>
      <c r="AC515" s="5">
        <f t="shared" si="1465"/>
        <v>0.53623060093473052</v>
      </c>
      <c r="AD515" s="5">
        <f t="shared" si="1466"/>
        <v>0.56296832301837951</v>
      </c>
      <c r="AE515" s="5">
        <f t="shared" si="1467"/>
        <v>0.53820221849540717</v>
      </c>
      <c r="AF515" s="5"/>
      <c r="AG515" s="12">
        <f t="shared" si="1468"/>
        <v>1</v>
      </c>
      <c r="AH515" s="12">
        <f t="shared" si="1497"/>
        <v>1.6062424882652437</v>
      </c>
      <c r="AI515" s="12">
        <f t="shared" si="1469"/>
        <v>1.2361800371532181</v>
      </c>
      <c r="AJ515" s="12">
        <f t="shared" si="1470"/>
        <v>1.3244648828677985</v>
      </c>
      <c r="AK515" s="12">
        <f t="shared" si="1471"/>
        <v>1.3071353957535083</v>
      </c>
      <c r="AL515" s="12">
        <f t="shared" si="1472"/>
        <v>1.3628211618079176</v>
      </c>
      <c r="AM515" s="12">
        <f t="shared" si="1473"/>
        <v>0.99446160421725593</v>
      </c>
      <c r="AN515" s="12">
        <f t="shared" si="1474"/>
        <v>0.95327437638386114</v>
      </c>
      <c r="AO515" s="12">
        <f t="shared" si="1475"/>
        <v>1.14733715499806</v>
      </c>
      <c r="AP515" s="12">
        <f t="shared" si="1476"/>
        <v>1.5204965119066329</v>
      </c>
      <c r="AQ515" s="12">
        <f t="shared" si="1477"/>
        <v>1.4619275474058528</v>
      </c>
      <c r="AR515" s="12">
        <f t="shared" si="1478"/>
        <v>1.4049580836386708</v>
      </c>
      <c r="AS515" s="12">
        <f t="shared" si="1479"/>
        <v>1.4803596000154369</v>
      </c>
      <c r="AT515" s="12">
        <f t="shared" si="1480"/>
        <v>1.4675871622872936</v>
      </c>
      <c r="AV515" s="5">
        <f t="shared" si="1496"/>
        <v>0.6911531084150202</v>
      </c>
      <c r="AW515" s="5">
        <f t="shared" si="1481"/>
        <v>1.1101594886327999</v>
      </c>
      <c r="AX515" s="5">
        <f t="shared" si="1482"/>
        <v>0.85438967523904175</v>
      </c>
      <c r="AY515" s="5">
        <f t="shared" si="1483"/>
        <v>0.91540802078061456</v>
      </c>
      <c r="AZ515" s="5">
        <f t="shared" si="1484"/>
        <v>0.90343069189433489</v>
      </c>
      <c r="BA515" s="5">
        <f t="shared" si="1485"/>
        <v>0.94191808219731143</v>
      </c>
      <c r="BB515" s="5">
        <f t="shared" si="1486"/>
        <v>0.68732522895414405</v>
      </c>
      <c r="BC515" s="5">
        <f t="shared" si="1487"/>
        <v>0.6588585484100955</v>
      </c>
      <c r="BD515" s="5">
        <f t="shared" si="1488"/>
        <v>0.79298564107695502</v>
      </c>
      <c r="BE515" s="5">
        <f t="shared" si="1489"/>
        <v>1.0508958905384651</v>
      </c>
      <c r="BF515" s="5">
        <f t="shared" si="1490"/>
        <v>1.0104157686671018</v>
      </c>
      <c r="BG515" s="5">
        <f t="shared" si="1491"/>
        <v>0.97104114669967723</v>
      </c>
      <c r="BH515" s="5">
        <f t="shared" si="1492"/>
        <v>1.0231551391226852</v>
      </c>
      <c r="BI515" s="5">
        <f t="shared" si="1493"/>
        <v>1.0143274290848416</v>
      </c>
    </row>
    <row r="516" spans="1:61" x14ac:dyDescent="0.25">
      <c r="A516" s="5" t="s">
        <v>274</v>
      </c>
      <c r="B516" s="5" t="s">
        <v>141</v>
      </c>
      <c r="C516" s="5">
        <v>2.5692200000000001</v>
      </c>
      <c r="D516" s="5">
        <v>2.4672200000000002</v>
      </c>
      <c r="E516" s="5">
        <v>0.80668799999999996</v>
      </c>
      <c r="F516" s="5">
        <v>0.68231900000000001</v>
      </c>
      <c r="G516" s="5">
        <v>0.76012599999999997</v>
      </c>
      <c r="H516" s="5">
        <v>0.66121399999999997</v>
      </c>
      <c r="I516" s="5">
        <v>1.28396</v>
      </c>
      <c r="J516" s="5">
        <v>1.0678300000000001</v>
      </c>
      <c r="K516" s="5">
        <v>1.14883</v>
      </c>
      <c r="L516" s="5">
        <v>1.0650500000000001</v>
      </c>
      <c r="M516" s="5">
        <v>0.65992899999999999</v>
      </c>
      <c r="N516" s="5">
        <v>0.68819900000000001</v>
      </c>
      <c r="O516" s="5">
        <v>0.75356999999999996</v>
      </c>
      <c r="P516" s="5">
        <v>0.71171399999999996</v>
      </c>
      <c r="Q516" s="5"/>
      <c r="R516" s="5">
        <f t="shared" si="1494"/>
        <v>1</v>
      </c>
      <c r="S516" s="5">
        <f t="shared" si="1495"/>
        <v>0.96029923478721169</v>
      </c>
      <c r="T516" s="5">
        <f t="shared" si="1456"/>
        <v>0.31398167537229194</v>
      </c>
      <c r="U516" s="5">
        <f t="shared" si="1457"/>
        <v>0.26557437665906386</v>
      </c>
      <c r="V516" s="5">
        <f t="shared" si="1458"/>
        <v>0.29585866527584248</v>
      </c>
      <c r="W516" s="5">
        <f t="shared" si="1459"/>
        <v>0.25735982126871187</v>
      </c>
      <c r="X516" s="5">
        <f t="shared" si="1460"/>
        <v>0.49974700492756557</v>
      </c>
      <c r="Y516" s="5">
        <f t="shared" si="1461"/>
        <v>0.41562419722717403</v>
      </c>
      <c r="Z516" s="5">
        <f t="shared" si="1462"/>
        <v>0.44715127548438827</v>
      </c>
      <c r="AA516" s="5">
        <f t="shared" si="1463"/>
        <v>0.41454215676353134</v>
      </c>
      <c r="AB516" s="5">
        <f t="shared" si="1464"/>
        <v>0.25685966947166844</v>
      </c>
      <c r="AC516" s="5">
        <f t="shared" si="1465"/>
        <v>0.26786300900662458</v>
      </c>
      <c r="AD516" s="5">
        <f t="shared" si="1466"/>
        <v>0.29330691805294989</v>
      </c>
      <c r="AE516" s="5">
        <f t="shared" si="1467"/>
        <v>0.2770155922809257</v>
      </c>
      <c r="AF516" s="5"/>
      <c r="AG516" s="12">
        <f t="shared" si="1468"/>
        <v>1</v>
      </c>
      <c r="AH516" s="12">
        <f t="shared" si="1497"/>
        <v>0.98286930374622183</v>
      </c>
      <c r="AI516" s="12">
        <f t="shared" si="1469"/>
        <v>0.75408438621697094</v>
      </c>
      <c r="AJ516" s="12">
        <f t="shared" si="1470"/>
        <v>0.6386796184138952</v>
      </c>
      <c r="AK516" s="12">
        <f t="shared" si="1471"/>
        <v>0.64378371299920123</v>
      </c>
      <c r="AL516" s="12">
        <f t="shared" si="1472"/>
        <v>0.60335512916701606</v>
      </c>
      <c r="AM516" s="12">
        <f t="shared" si="1473"/>
        <v>0.57846217066459149</v>
      </c>
      <c r="AN516" s="12">
        <f t="shared" si="1474"/>
        <v>0.50981556325203614</v>
      </c>
      <c r="AO516" s="12">
        <f t="shared" si="1475"/>
        <v>0.50693748212430201</v>
      </c>
      <c r="AP516" s="12">
        <f t="shared" si="1476"/>
        <v>0.49676824574612566</v>
      </c>
      <c r="AQ516" s="12">
        <f t="shared" si="1477"/>
        <v>0.55427676668156378</v>
      </c>
      <c r="AR516" s="12">
        <f t="shared" si="1478"/>
        <v>0.6164740127513475</v>
      </c>
      <c r="AS516" s="12">
        <f t="shared" si="1479"/>
        <v>0.66514769842298105</v>
      </c>
      <c r="AT516" s="12">
        <f t="shared" si="1480"/>
        <v>0.6619971528041152</v>
      </c>
      <c r="AV516" s="5">
        <f t="shared" si="1496"/>
        <v>1.6521465133626565</v>
      </c>
      <c r="AW516" s="5">
        <f t="shared" si="1481"/>
        <v>1.6238440932755023</v>
      </c>
      <c r="AX516" s="5">
        <f t="shared" si="1482"/>
        <v>1.2458578894695875</v>
      </c>
      <c r="AY516" s="5">
        <f t="shared" si="1483"/>
        <v>1.0551923047183087</v>
      </c>
      <c r="AZ516" s="5">
        <f t="shared" si="1484"/>
        <v>1.0636250167912955</v>
      </c>
      <c r="BA516" s="5">
        <f t="shared" si="1485"/>
        <v>0.99683107297276108</v>
      </c>
      <c r="BB516" s="5">
        <f t="shared" si="1486"/>
        <v>0.95570425837569883</v>
      </c>
      <c r="BC516" s="5">
        <f t="shared" si="1487"/>
        <v>0.8422900052848703</v>
      </c>
      <c r="BD516" s="5">
        <f t="shared" si="1488"/>
        <v>0.83753499358450956</v>
      </c>
      <c r="BE516" s="5">
        <f t="shared" si="1489"/>
        <v>0.82073392515874488</v>
      </c>
      <c r="BF516" s="5">
        <f t="shared" si="1490"/>
        <v>0.91574642751087221</v>
      </c>
      <c r="BG516" s="5">
        <f t="shared" si="1491"/>
        <v>1.0185053907458246</v>
      </c>
      <c r="BH516" s="5">
        <f t="shared" si="1492"/>
        <v>1.0989214508207239</v>
      </c>
      <c r="BI516" s="5">
        <f t="shared" si="1493"/>
        <v>1.0937162878613249</v>
      </c>
    </row>
    <row r="517" spans="1:61" x14ac:dyDescent="0.25">
      <c r="A517" s="5" t="s">
        <v>275</v>
      </c>
      <c r="B517" s="5" t="s">
        <v>143</v>
      </c>
      <c r="C517" s="5">
        <v>2.5105599999999999</v>
      </c>
      <c r="D517" s="5">
        <v>2.1896900000000001</v>
      </c>
      <c r="E517" s="5">
        <v>0.75435399999999997</v>
      </c>
      <c r="F517" s="5">
        <v>0.670794</v>
      </c>
      <c r="G517" s="5">
        <v>0.84951299999999996</v>
      </c>
      <c r="H517" s="5">
        <v>0.68127499999999996</v>
      </c>
      <c r="I517" s="5">
        <v>1.4772099999999999</v>
      </c>
      <c r="J517" s="5">
        <v>1.3298099999999999</v>
      </c>
      <c r="K517" s="5">
        <v>1.49638</v>
      </c>
      <c r="L517" s="5">
        <v>1.3444499999999999</v>
      </c>
      <c r="M517" s="5">
        <v>0.75664699999999996</v>
      </c>
      <c r="N517" s="5">
        <v>0.69903400000000004</v>
      </c>
      <c r="O517" s="5">
        <v>0.75601700000000005</v>
      </c>
      <c r="P517" s="5">
        <v>0.70181800000000005</v>
      </c>
      <c r="Q517" s="5"/>
      <c r="R517" s="5">
        <f t="shared" si="1494"/>
        <v>1</v>
      </c>
      <c r="S517" s="5">
        <f t="shared" si="1495"/>
        <v>0.87219186157670014</v>
      </c>
      <c r="T517" s="5">
        <f t="shared" si="1456"/>
        <v>0.30047240456312535</v>
      </c>
      <c r="U517" s="5">
        <f t="shared" si="1457"/>
        <v>0.26718899369065069</v>
      </c>
      <c r="V517" s="5">
        <f t="shared" si="1458"/>
        <v>0.33837590019756547</v>
      </c>
      <c r="W517" s="5">
        <f t="shared" si="1459"/>
        <v>0.27136375947995667</v>
      </c>
      <c r="X517" s="5">
        <f t="shared" si="1460"/>
        <v>0.58839860429545598</v>
      </c>
      <c r="Y517" s="5">
        <f t="shared" si="1461"/>
        <v>0.52968660378560961</v>
      </c>
      <c r="Z517" s="5">
        <f t="shared" si="1462"/>
        <v>0.59603435090179091</v>
      </c>
      <c r="AA517" s="5">
        <f t="shared" si="1463"/>
        <v>0.53551797208590912</v>
      </c>
      <c r="AB517" s="5">
        <f t="shared" si="1464"/>
        <v>0.30138574660633483</v>
      </c>
      <c r="AC517" s="5">
        <f t="shared" si="1465"/>
        <v>0.27843748008412467</v>
      </c>
      <c r="AD517" s="5">
        <f t="shared" si="1466"/>
        <v>0.30113480657701869</v>
      </c>
      <c r="AE517" s="5">
        <f t="shared" si="1467"/>
        <v>0.27954639602319803</v>
      </c>
      <c r="AF517" s="5"/>
      <c r="AG517" s="12">
        <f t="shared" si="1468"/>
        <v>1</v>
      </c>
      <c r="AH517" s="12">
        <f t="shared" si="1497"/>
        <v>0.84657887418701216</v>
      </c>
      <c r="AI517" s="12">
        <f t="shared" si="1469"/>
        <v>0.64187541057363562</v>
      </c>
      <c r="AJ517" s="12">
        <f t="shared" si="1470"/>
        <v>0.64318676400406838</v>
      </c>
      <c r="AK517" s="12">
        <f t="shared" si="1471"/>
        <v>0.72963829783463141</v>
      </c>
      <c r="AL517" s="12">
        <f t="shared" si="1472"/>
        <v>0.65213036484211595</v>
      </c>
      <c r="AM517" s="12">
        <f t="shared" si="1473"/>
        <v>0.69007107513232513</v>
      </c>
      <c r="AN517" s="12">
        <f t="shared" si="1474"/>
        <v>0.66251596198280516</v>
      </c>
      <c r="AO517" s="12">
        <f t="shared" si="1475"/>
        <v>0.69894903028283051</v>
      </c>
      <c r="AP517" s="12">
        <f t="shared" si="1476"/>
        <v>0.67447141742120253</v>
      </c>
      <c r="AQ517" s="12">
        <f t="shared" si="1477"/>
        <v>0.65567493460427473</v>
      </c>
      <c r="AR517" s="12">
        <f t="shared" si="1478"/>
        <v>0.64706637852768423</v>
      </c>
      <c r="AS517" s="12">
        <f t="shared" si="1479"/>
        <v>0.6491676200463381</v>
      </c>
      <c r="AT517" s="12">
        <f t="shared" si="1480"/>
        <v>0.63696373677240326</v>
      </c>
      <c r="AV517" s="5">
        <f t="shared" si="1496"/>
        <v>1.5765095950969557</v>
      </c>
      <c r="AW517" s="5">
        <f t="shared" si="1481"/>
        <v>1.3346397181622032</v>
      </c>
      <c r="AX517" s="5">
        <f t="shared" si="1482"/>
        <v>1.0119227436261344</v>
      </c>
      <c r="AY517" s="5">
        <f t="shared" si="1483"/>
        <v>1.0139901048917752</v>
      </c>
      <c r="AZ517" s="5">
        <f t="shared" si="1484"/>
        <v>1.1502817774865068</v>
      </c>
      <c r="BA517" s="5">
        <f t="shared" si="1485"/>
        <v>1.0280897774276743</v>
      </c>
      <c r="BB517" s="5">
        <f t="shared" si="1486"/>
        <v>1.0879036712449828</v>
      </c>
      <c r="BC517" s="5">
        <f t="shared" si="1487"/>
        <v>1.0444627709707821</v>
      </c>
      <c r="BD517" s="5">
        <f t="shared" si="1488"/>
        <v>1.1018998527245949</v>
      </c>
      <c r="BE517" s="5">
        <f t="shared" si="1489"/>
        <v>1.0633106611831697</v>
      </c>
      <c r="BF517" s="5">
        <f t="shared" si="1490"/>
        <v>1.0336778256682082</v>
      </c>
      <c r="BG517" s="5">
        <f t="shared" si="1491"/>
        <v>1.0201063544135331</v>
      </c>
      <c r="BH517" s="5">
        <f t="shared" si="1492"/>
        <v>1.0234189818293069</v>
      </c>
      <c r="BI517" s="5">
        <f t="shared" si="1493"/>
        <v>1.0041794427505055</v>
      </c>
    </row>
    <row r="518" spans="1:61" x14ac:dyDescent="0.25">
      <c r="A518" s="7" t="s">
        <v>8</v>
      </c>
      <c r="B518" s="7" t="s">
        <v>193</v>
      </c>
      <c r="C518" s="7" t="s">
        <v>194</v>
      </c>
      <c r="D518" s="7">
        <v>1</v>
      </c>
      <c r="E518" s="7" t="s">
        <v>201</v>
      </c>
      <c r="F518" s="7">
        <v>4</v>
      </c>
      <c r="G518" s="7" t="s">
        <v>51</v>
      </c>
      <c r="H518" s="7" t="s">
        <v>195</v>
      </c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</row>
    <row r="519" spans="1:61" x14ac:dyDescent="0.25">
      <c r="A519" s="5" t="s">
        <v>265</v>
      </c>
      <c r="B519" s="5" t="s">
        <v>123</v>
      </c>
      <c r="C519" s="5">
        <v>0.71372400000000003</v>
      </c>
      <c r="D519" s="5">
        <v>0.72512500000000002</v>
      </c>
      <c r="E519" s="5">
        <v>0.60327799999999998</v>
      </c>
      <c r="F519" s="5">
        <v>0.59391899999999997</v>
      </c>
      <c r="G519" s="5">
        <v>0.60777899999999996</v>
      </c>
      <c r="H519" s="5">
        <v>0.59810700000000006</v>
      </c>
      <c r="I519" s="5">
        <v>0.67403599999999997</v>
      </c>
      <c r="J519" s="5">
        <v>0.65966899999999995</v>
      </c>
      <c r="K519" s="5">
        <v>0.67312300000000003</v>
      </c>
      <c r="L519" s="5">
        <v>0.65948099999999998</v>
      </c>
      <c r="M519" s="5">
        <v>0.63660300000000003</v>
      </c>
      <c r="N519" s="5">
        <v>0.624942</v>
      </c>
      <c r="O519" s="5">
        <v>0.63593200000000005</v>
      </c>
      <c r="P519" s="5">
        <v>0.62391099999999999</v>
      </c>
      <c r="Q519" s="5"/>
      <c r="R519" s="5">
        <f>C519/$C519</f>
        <v>1</v>
      </c>
      <c r="S519" s="5">
        <f>D519/$C519</f>
        <v>1.0159739619236567</v>
      </c>
      <c r="T519" s="5">
        <f t="shared" ref="T519:T529" si="1498">E519/$C519</f>
        <v>0.84525390767299402</v>
      </c>
      <c r="U519" s="5">
        <f t="shared" ref="U519:U529" si="1499">F519/$C519</f>
        <v>0.8321409956790019</v>
      </c>
      <c r="V519" s="5">
        <f t="shared" ref="V519:V529" si="1500">G519/$C519</f>
        <v>0.85156026699396392</v>
      </c>
      <c r="W519" s="5">
        <f t="shared" ref="W519:W529" si="1501">H519/$C519</f>
        <v>0.83800881012828499</v>
      </c>
      <c r="X519" s="5">
        <f t="shared" ref="X519:X529" si="1502">I519/$C519</f>
        <v>0.94439307071080691</v>
      </c>
      <c r="Y519" s="5">
        <f t="shared" ref="Y519:Y529" si="1503">J519/$C519</f>
        <v>0.92426344076982125</v>
      </c>
      <c r="Z519" s="5">
        <f t="shared" ref="Z519:Z529" si="1504">K519/$C519</f>
        <v>0.94311386474323411</v>
      </c>
      <c r="AA519" s="5">
        <f t="shared" ref="AA519:AA529" si="1505">L519/$C519</f>
        <v>0.92400003362644378</v>
      </c>
      <c r="AB519" s="5">
        <f t="shared" ref="AB519:AB529" si="1506">M519/$C519</f>
        <v>0.89194562604031813</v>
      </c>
      <c r="AC519" s="5">
        <f t="shared" ref="AC519:AC529" si="1507">N519/$C519</f>
        <v>0.87560737764177743</v>
      </c>
      <c r="AD519" s="5">
        <f t="shared" ref="AD519:AD529" si="1508">O519/$C519</f>
        <v>0.89100548671475255</v>
      </c>
      <c r="AE519" s="5">
        <f t="shared" ref="AE519:AE529" si="1509">P519/$C519</f>
        <v>0.8741628416586803</v>
      </c>
      <c r="AF519" s="5"/>
      <c r="AG519" s="12">
        <f t="shared" ref="AG519:AG529" si="1510">R519/R483</f>
        <v>1</v>
      </c>
      <c r="AH519" s="12">
        <f t="shared" ref="AH519:AH529" si="1511">S519/S483</f>
        <v>0.9958639808055374</v>
      </c>
      <c r="AI519" s="12">
        <f t="shared" ref="AI519:AI529" si="1512">T519/T483</f>
        <v>0.99335106004354856</v>
      </c>
      <c r="AJ519" s="12">
        <f t="shared" ref="AJ519:AJ529" si="1513">U519/U483</f>
        <v>0.99219335425920452</v>
      </c>
      <c r="AK519" s="12">
        <f t="shared" ref="AK519:AK529" si="1514">V519/V483</f>
        <v>0.99292249573853331</v>
      </c>
      <c r="AL519" s="12">
        <f t="shared" ref="AL519:AL529" si="1515">W519/W483</f>
        <v>0.99288170406852017</v>
      </c>
      <c r="AM519" s="12">
        <f t="shared" ref="AM519:AM529" si="1516">X519/X483</f>
        <v>1.015311156022195</v>
      </c>
      <c r="AN519" s="12">
        <f t="shared" ref="AN519:AN529" si="1517">Y519/Y483</f>
        <v>1.0134656908106106</v>
      </c>
      <c r="AO519" s="12">
        <f t="shared" ref="AO519:AO529" si="1518">Z519/Z483</f>
        <v>1.0091034546286983</v>
      </c>
      <c r="AP519" s="12">
        <f t="shared" ref="AP519:AP529" si="1519">AA519/AA483</f>
        <v>1.0102611735911755</v>
      </c>
      <c r="AQ519" s="12">
        <f t="shared" ref="AQ519:AQ529" si="1520">AB519/AB483</f>
        <v>0.9906439878638954</v>
      </c>
      <c r="AR519" s="12">
        <f t="shared" ref="AR519:AR529" si="1521">AC519/AC483</f>
        <v>0.99245662879681473</v>
      </c>
      <c r="AS519" s="12">
        <f t="shared" ref="AS519:AS529" si="1522">AD519/AD483</f>
        <v>0.99057840492542715</v>
      </c>
      <c r="AT519" s="12">
        <f t="shared" ref="AT519:AT529" si="1523">AE519/AE483</f>
        <v>0.99661722546285181</v>
      </c>
      <c r="AV519" s="5">
        <f>C519/C483</f>
        <v>0.99817071124089551</v>
      </c>
      <c r="AW519" s="5">
        <f t="shared" ref="AW519:AW529" si="1524">D519/D483</f>
        <v>0.9940422580198528</v>
      </c>
      <c r="AX519" s="5">
        <f t="shared" ref="AX519:AX529" si="1525">E519/E483</f>
        <v>0.99153393411556645</v>
      </c>
      <c r="AY519" s="5">
        <f t="shared" ref="AY519:AY529" si="1526">F519/F483</f>
        <v>0.9903783461093999</v>
      </c>
      <c r="AZ519" s="5">
        <f t="shared" ref="AZ519:AZ529" si="1527">G519/G483</f>
        <v>0.99110615377841693</v>
      </c>
      <c r="BA519" s="5">
        <f t="shared" ref="BA519:BA529" si="1528">H519/H483</f>
        <v>0.99106543672814706</v>
      </c>
      <c r="BB519" s="5">
        <f t="shared" ref="BB519:BB529" si="1529">I519/I483</f>
        <v>1.0134538587374904</v>
      </c>
      <c r="BC519" s="5">
        <f t="shared" ref="BC519:BC529" si="1530">J519/J483</f>
        <v>1.0116117694146729</v>
      </c>
      <c r="BD519" s="5">
        <f t="shared" ref="BD519:BD529" si="1531">K519/K483</f>
        <v>1.0072575130223727</v>
      </c>
      <c r="BE519" s="5">
        <f t="shared" ref="BE519:BE529" si="1532">L519/L483</f>
        <v>1.0084131141825654</v>
      </c>
      <c r="BF519" s="5">
        <f t="shared" ref="BF519:BF529" si="1533">M519/M483</f>
        <v>0.98883181395262154</v>
      </c>
      <c r="BG519" s="5">
        <f t="shared" ref="BG519:BG529" si="1534">N519/N483</f>
        <v>0.99064113904185802</v>
      </c>
      <c r="BH519" s="5">
        <f t="shared" ref="BH519:BH529" si="1535">O519/O483</f>
        <v>0.98876635098428545</v>
      </c>
      <c r="BI519" s="5">
        <f t="shared" ref="BI519:BI529" si="1536">P519/P483</f>
        <v>0.99479412477518281</v>
      </c>
    </row>
    <row r="520" spans="1:61" x14ac:dyDescent="0.25">
      <c r="A520" s="5" t="s">
        <v>266</v>
      </c>
      <c r="B520" s="5" t="s">
        <v>125</v>
      </c>
      <c r="C520" s="5">
        <v>0.76663499999999996</v>
      </c>
      <c r="D520" s="5">
        <v>0.77050099999999999</v>
      </c>
      <c r="E520" s="5">
        <v>0.60077599999999998</v>
      </c>
      <c r="F520" s="5">
        <v>0.59265000000000001</v>
      </c>
      <c r="G520" s="5">
        <v>0.60506899999999997</v>
      </c>
      <c r="H520" s="5">
        <v>0.59648100000000004</v>
      </c>
      <c r="I520" s="5">
        <v>0.65564699999999998</v>
      </c>
      <c r="J520" s="5">
        <v>0.64161699999999999</v>
      </c>
      <c r="K520" s="5">
        <v>0.65477399999999997</v>
      </c>
      <c r="L520" s="5">
        <v>0.64364500000000002</v>
      </c>
      <c r="M520" s="5">
        <v>0.63000999999999996</v>
      </c>
      <c r="N520" s="5">
        <v>0.61911899999999997</v>
      </c>
      <c r="O520" s="5">
        <v>0.63033399999999995</v>
      </c>
      <c r="P520" s="5">
        <v>0.61909800000000004</v>
      </c>
      <c r="Q520" s="5"/>
      <c r="R520" s="5">
        <f t="shared" ref="R520:R529" si="1537">C520/$C520</f>
        <v>1</v>
      </c>
      <c r="S520" s="5">
        <f t="shared" ref="S520:S529" si="1538">D520/$C520</f>
        <v>1.0050428169859191</v>
      </c>
      <c r="T520" s="5">
        <f t="shared" si="1498"/>
        <v>0.78365323785112861</v>
      </c>
      <c r="U520" s="5">
        <f t="shared" si="1499"/>
        <v>0.77305366960809252</v>
      </c>
      <c r="V520" s="5">
        <f t="shared" si="1500"/>
        <v>0.78925303436446292</v>
      </c>
      <c r="W520" s="5">
        <f t="shared" si="1501"/>
        <v>0.77805083253438734</v>
      </c>
      <c r="X520" s="5">
        <f t="shared" si="1502"/>
        <v>0.85522706372654522</v>
      </c>
      <c r="Y520" s="5">
        <f t="shared" si="1503"/>
        <v>0.83692630782575805</v>
      </c>
      <c r="Z520" s="5">
        <f t="shared" si="1504"/>
        <v>0.85408832103934729</v>
      </c>
      <c r="AA520" s="5">
        <f t="shared" si="1505"/>
        <v>0.83957163448055472</v>
      </c>
      <c r="AB520" s="5">
        <f t="shared" si="1506"/>
        <v>0.82178611725266915</v>
      </c>
      <c r="AC520" s="5">
        <f t="shared" si="1507"/>
        <v>0.8075798782993211</v>
      </c>
      <c r="AD520" s="5">
        <f t="shared" si="1508"/>
        <v>0.82220874340461891</v>
      </c>
      <c r="AE520" s="5">
        <f t="shared" si="1509"/>
        <v>0.80755248586354667</v>
      </c>
      <c r="AF520" s="5"/>
      <c r="AG520" s="12">
        <f t="shared" si="1510"/>
        <v>1</v>
      </c>
      <c r="AH520" s="12">
        <f t="shared" si="1511"/>
        <v>0.99313393224875379</v>
      </c>
      <c r="AI520" s="12">
        <f t="shared" si="1512"/>
        <v>0.97155779403857379</v>
      </c>
      <c r="AJ520" s="12">
        <f t="shared" si="1513"/>
        <v>0.9717086123034091</v>
      </c>
      <c r="AK520" s="12">
        <f t="shared" si="1514"/>
        <v>0.97215483206214959</v>
      </c>
      <c r="AL520" s="12">
        <f t="shared" si="1515"/>
        <v>0.97186438856445168</v>
      </c>
      <c r="AM520" s="12">
        <f t="shared" si="1516"/>
        <v>0.9877678661653132</v>
      </c>
      <c r="AN520" s="12">
        <f t="shared" si="1517"/>
        <v>0.98576972814099306</v>
      </c>
      <c r="AO520" s="12">
        <f t="shared" si="1518"/>
        <v>0.98672592852123031</v>
      </c>
      <c r="AP520" s="12">
        <f t="shared" si="1519"/>
        <v>0.98973820723595662</v>
      </c>
      <c r="AQ520" s="12">
        <f t="shared" si="1520"/>
        <v>0.97086905120256761</v>
      </c>
      <c r="AR520" s="12">
        <f t="shared" si="1521"/>
        <v>0.97412029315133719</v>
      </c>
      <c r="AS520" s="12">
        <f t="shared" si="1522"/>
        <v>0.97526887335382462</v>
      </c>
      <c r="AT520" s="12">
        <f t="shared" si="1523"/>
        <v>0.97321286931734041</v>
      </c>
      <c r="AV520" s="5">
        <f t="shared" ref="AV520:AV529" si="1539">C520/C484</f>
        <v>1.0270234425550897</v>
      </c>
      <c r="AW520" s="5">
        <f t="shared" si="1524"/>
        <v>1.0199718300163882</v>
      </c>
      <c r="AX520" s="5">
        <f t="shared" si="1525"/>
        <v>0.997812630274725</v>
      </c>
      <c r="AY520" s="5">
        <f t="shared" si="1526"/>
        <v>0.99796752416827628</v>
      </c>
      <c r="AZ520" s="5">
        <f t="shared" si="1527"/>
        <v>0.99842580232103395</v>
      </c>
      <c r="BA520" s="5">
        <f t="shared" si="1528"/>
        <v>0.99812751004016065</v>
      </c>
      <c r="BB520" s="5">
        <f t="shared" si="1529"/>
        <v>1.0144607543543951</v>
      </c>
      <c r="BC520" s="5">
        <f t="shared" si="1530"/>
        <v>1.0124086197619577</v>
      </c>
      <c r="BD520" s="5">
        <f t="shared" si="1531"/>
        <v>1.0133906599682412</v>
      </c>
      <c r="BE520" s="5">
        <f t="shared" si="1532"/>
        <v>1.0164843408237749</v>
      </c>
      <c r="BF520" s="5">
        <f t="shared" si="1533"/>
        <v>0.9971052752362547</v>
      </c>
      <c r="BG520" s="5">
        <f t="shared" si="1534"/>
        <v>1.0004443769350595</v>
      </c>
      <c r="BH520" s="5">
        <f t="shared" si="1535"/>
        <v>1.0016239957286688</v>
      </c>
      <c r="BI520" s="5">
        <f t="shared" si="1536"/>
        <v>0.99951243138521162</v>
      </c>
    </row>
    <row r="521" spans="1:61" x14ac:dyDescent="0.25">
      <c r="A521" s="5" t="s">
        <v>267</v>
      </c>
      <c r="B521" s="5" t="s">
        <v>127</v>
      </c>
      <c r="C521" s="5">
        <v>0.86429199999999995</v>
      </c>
      <c r="D521" s="5">
        <v>0.87810999999999995</v>
      </c>
      <c r="E521" s="5">
        <v>0.60202100000000003</v>
      </c>
      <c r="F521" s="5">
        <v>0.59206999999999999</v>
      </c>
      <c r="G521" s="5">
        <v>0.60657300000000003</v>
      </c>
      <c r="H521" s="5">
        <v>0.59627399999999997</v>
      </c>
      <c r="I521" s="5">
        <v>0.71245700000000001</v>
      </c>
      <c r="J521" s="5">
        <v>0.69950000000000001</v>
      </c>
      <c r="K521" s="5">
        <v>0.70886000000000005</v>
      </c>
      <c r="L521" s="5">
        <v>0.70223899999999995</v>
      </c>
      <c r="M521" s="5">
        <v>0.62854500000000002</v>
      </c>
      <c r="N521" s="5">
        <v>0.61610200000000004</v>
      </c>
      <c r="O521" s="5">
        <v>0.62865499999999996</v>
      </c>
      <c r="P521" s="5">
        <v>0.61623600000000001</v>
      </c>
      <c r="Q521" s="5"/>
      <c r="R521" s="5">
        <f t="shared" si="1537"/>
        <v>1</v>
      </c>
      <c r="S521" s="5">
        <f t="shared" si="1538"/>
        <v>1.0159876523212064</v>
      </c>
      <c r="T521" s="5">
        <f t="shared" si="1498"/>
        <v>0.69654815733571529</v>
      </c>
      <c r="U521" s="5">
        <f t="shared" si="1499"/>
        <v>0.68503468735103412</v>
      </c>
      <c r="V521" s="5">
        <f t="shared" si="1500"/>
        <v>0.70181489589166635</v>
      </c>
      <c r="W521" s="5">
        <f t="shared" si="1501"/>
        <v>0.6898987842071892</v>
      </c>
      <c r="X521" s="5">
        <f t="shared" si="1502"/>
        <v>0.82432441813646318</v>
      </c>
      <c r="Y521" s="5">
        <f t="shared" si="1503"/>
        <v>0.8093329569173382</v>
      </c>
      <c r="Z521" s="5">
        <f t="shared" si="1504"/>
        <v>0.82016263022219349</v>
      </c>
      <c r="AA521" s="5">
        <f t="shared" si="1505"/>
        <v>0.81250202477866273</v>
      </c>
      <c r="AB521" s="5">
        <f t="shared" si="1506"/>
        <v>0.72723685976498686</v>
      </c>
      <c r="AC521" s="5">
        <f t="shared" si="1507"/>
        <v>0.71284010496452599</v>
      </c>
      <c r="AD521" s="5">
        <f t="shared" si="1508"/>
        <v>0.72736413156664648</v>
      </c>
      <c r="AE521" s="5">
        <f t="shared" si="1509"/>
        <v>0.71299514515927498</v>
      </c>
      <c r="AF521" s="5"/>
      <c r="AG521" s="12">
        <f t="shared" si="1510"/>
        <v>1</v>
      </c>
      <c r="AH521" s="12">
        <f t="shared" si="1511"/>
        <v>0.99989408678991731</v>
      </c>
      <c r="AI521" s="12">
        <f t="shared" si="1512"/>
        <v>0.86078036852655748</v>
      </c>
      <c r="AJ521" s="12">
        <f t="shared" si="1513"/>
        <v>0.8603573281712894</v>
      </c>
      <c r="AK521" s="12">
        <f t="shared" si="1514"/>
        <v>0.86289060927949579</v>
      </c>
      <c r="AL521" s="12">
        <f t="shared" si="1515"/>
        <v>0.86056400982005221</v>
      </c>
      <c r="AM521" s="12">
        <f t="shared" si="1516"/>
        <v>0.79861860108221183</v>
      </c>
      <c r="AN521" s="12">
        <f t="shared" si="1517"/>
        <v>0.80287923359190638</v>
      </c>
      <c r="AO521" s="12">
        <f t="shared" si="1518"/>
        <v>0.79545481992959166</v>
      </c>
      <c r="AP521" s="12">
        <f t="shared" si="1519"/>
        <v>0.80304881569977504</v>
      </c>
      <c r="AQ521" s="12">
        <f t="shared" si="1520"/>
        <v>0.86071989184356901</v>
      </c>
      <c r="AR521" s="12">
        <f t="shared" si="1521"/>
        <v>0.85989708280664368</v>
      </c>
      <c r="AS521" s="12">
        <f t="shared" si="1522"/>
        <v>0.86088422231916339</v>
      </c>
      <c r="AT521" s="12">
        <f t="shared" si="1523"/>
        <v>0.85992651844494983</v>
      </c>
      <c r="AV521" s="5">
        <f t="shared" si="1539"/>
        <v>1.161962353845885</v>
      </c>
      <c r="AW521" s="5">
        <f t="shared" si="1524"/>
        <v>1.1618392866829936</v>
      </c>
      <c r="AX521" s="5">
        <f t="shared" si="1525"/>
        <v>1.0001943831574471</v>
      </c>
      <c r="AY521" s="5">
        <f t="shared" si="1526"/>
        <v>0.99970282619046802</v>
      </c>
      <c r="AZ521" s="5">
        <f t="shared" si="1527"/>
        <v>1.0026464034699127</v>
      </c>
      <c r="BA521" s="5">
        <f t="shared" si="1528"/>
        <v>0.99994298248556124</v>
      </c>
      <c r="BB521" s="5">
        <f t="shared" si="1529"/>
        <v>0.92796474953859465</v>
      </c>
      <c r="BC521" s="5">
        <f t="shared" si="1530"/>
        <v>0.93291544411843152</v>
      </c>
      <c r="BD521" s="5">
        <f t="shared" si="1531"/>
        <v>0.92428855494344309</v>
      </c>
      <c r="BE521" s="5">
        <f t="shared" si="1532"/>
        <v>0.93311249214366088</v>
      </c>
      <c r="BF521" s="5">
        <f t="shared" si="1533"/>
        <v>1.0001241115285289</v>
      </c>
      <c r="BG521" s="5">
        <f t="shared" si="1534"/>
        <v>0.99916803840321755</v>
      </c>
      <c r="BH521" s="5">
        <f t="shared" si="1535"/>
        <v>1.0003150573547592</v>
      </c>
      <c r="BI521" s="5">
        <f t="shared" si="1536"/>
        <v>0.9992022415067906</v>
      </c>
    </row>
    <row r="522" spans="1:61" x14ac:dyDescent="0.25">
      <c r="A522" s="5" t="s">
        <v>268</v>
      </c>
      <c r="B522" s="5" t="s">
        <v>129</v>
      </c>
      <c r="C522" s="5">
        <v>1.0359799999999999</v>
      </c>
      <c r="D522" s="5">
        <v>1.07223</v>
      </c>
      <c r="E522" s="5">
        <v>0.60612500000000002</v>
      </c>
      <c r="F522" s="5">
        <v>0.592696</v>
      </c>
      <c r="G522" s="5">
        <v>0.610317</v>
      </c>
      <c r="H522" s="5">
        <v>0.59771099999999999</v>
      </c>
      <c r="I522" s="5">
        <v>0.85713200000000001</v>
      </c>
      <c r="J522" s="5">
        <v>0.838669</v>
      </c>
      <c r="K522" s="5">
        <v>0.84076700000000004</v>
      </c>
      <c r="L522" s="5">
        <v>0.82299500000000003</v>
      </c>
      <c r="M522" s="5">
        <v>0.63379200000000002</v>
      </c>
      <c r="N522" s="5">
        <v>0.61646599999999996</v>
      </c>
      <c r="O522" s="5">
        <v>0.63273999999999997</v>
      </c>
      <c r="P522" s="5">
        <v>0.61755400000000005</v>
      </c>
      <c r="Q522" s="5"/>
      <c r="R522" s="5">
        <f t="shared" si="1537"/>
        <v>1</v>
      </c>
      <c r="S522" s="5">
        <f t="shared" si="1538"/>
        <v>1.0349910229927219</v>
      </c>
      <c r="T522" s="5">
        <f t="shared" si="1498"/>
        <v>0.58507403617830467</v>
      </c>
      <c r="U522" s="5">
        <f t="shared" si="1499"/>
        <v>0.57211143072260084</v>
      </c>
      <c r="V522" s="5">
        <f t="shared" si="1500"/>
        <v>0.58912044634066296</v>
      </c>
      <c r="W522" s="5">
        <f t="shared" si="1501"/>
        <v>0.576952257765594</v>
      </c>
      <c r="X522" s="5">
        <f t="shared" si="1502"/>
        <v>0.82736346261510851</v>
      </c>
      <c r="Y522" s="5">
        <f t="shared" si="1503"/>
        <v>0.80954168999401543</v>
      </c>
      <c r="Z522" s="5">
        <f t="shared" si="1504"/>
        <v>0.81156682561439419</v>
      </c>
      <c r="AA522" s="5">
        <f t="shared" si="1505"/>
        <v>0.79441205428676243</v>
      </c>
      <c r="AB522" s="5">
        <f t="shared" si="1506"/>
        <v>0.61178015019594978</v>
      </c>
      <c r="AC522" s="5">
        <f t="shared" si="1507"/>
        <v>0.59505588910982843</v>
      </c>
      <c r="AD522" s="5">
        <f t="shared" si="1508"/>
        <v>0.61076468657696092</v>
      </c>
      <c r="AE522" s="5">
        <f t="shared" si="1509"/>
        <v>0.59610610243440998</v>
      </c>
      <c r="AF522" s="5"/>
      <c r="AG522" s="12">
        <f t="shared" si="1510"/>
        <v>1</v>
      </c>
      <c r="AH522" s="12">
        <f t="shared" si="1511"/>
        <v>1.0190380284483656</v>
      </c>
      <c r="AI522" s="12">
        <f t="shared" si="1512"/>
        <v>0.72355806854963201</v>
      </c>
      <c r="AJ522" s="12">
        <f t="shared" si="1513"/>
        <v>0.72255240148849942</v>
      </c>
      <c r="AK522" s="12">
        <f t="shared" si="1514"/>
        <v>0.72273622908630719</v>
      </c>
      <c r="AL522" s="12">
        <f t="shared" si="1515"/>
        <v>0.72336301956555382</v>
      </c>
      <c r="AM522" s="12">
        <f t="shared" si="1516"/>
        <v>0.68967717238852178</v>
      </c>
      <c r="AN522" s="12">
        <f t="shared" si="1517"/>
        <v>0.68907622600764917</v>
      </c>
      <c r="AO522" s="12">
        <f t="shared" si="1518"/>
        <v>0.67551482266590035</v>
      </c>
      <c r="AP522" s="12">
        <f t="shared" si="1519"/>
        <v>0.67522358962549478</v>
      </c>
      <c r="AQ522" s="12">
        <f t="shared" si="1520"/>
        <v>0.72328645343342224</v>
      </c>
      <c r="AR522" s="12">
        <f t="shared" si="1521"/>
        <v>0.72235665716652364</v>
      </c>
      <c r="AS522" s="12">
        <f t="shared" si="1522"/>
        <v>0.72172454273745357</v>
      </c>
      <c r="AT522" s="12">
        <f t="shared" si="1523"/>
        <v>0.72318703287097297</v>
      </c>
      <c r="AV522" s="5">
        <f t="shared" si="1539"/>
        <v>1.38404338178024</v>
      </c>
      <c r="AW522" s="5">
        <f t="shared" si="1524"/>
        <v>1.4103928390563445</v>
      </c>
      <c r="AX522" s="5">
        <f t="shared" si="1525"/>
        <v>1.0014357561098115</v>
      </c>
      <c r="AY522" s="5">
        <f t="shared" si="1526"/>
        <v>1.0000438692695766</v>
      </c>
      <c r="AZ522" s="5">
        <f t="shared" si="1527"/>
        <v>1.000298294639711</v>
      </c>
      <c r="BA522" s="5">
        <f t="shared" si="1528"/>
        <v>1.0011657998542751</v>
      </c>
      <c r="BB522" s="5">
        <f t="shared" si="1529"/>
        <v>0.95454312600924329</v>
      </c>
      <c r="BC522" s="5">
        <f t="shared" si="1530"/>
        <v>0.95371139014799167</v>
      </c>
      <c r="BD522" s="5">
        <f t="shared" si="1531"/>
        <v>0.93494181960519185</v>
      </c>
      <c r="BE522" s="5">
        <f t="shared" si="1532"/>
        <v>0.93453874044306273</v>
      </c>
      <c r="BF522" s="5">
        <f t="shared" si="1533"/>
        <v>1.0010598290058299</v>
      </c>
      <c r="BG522" s="5">
        <f t="shared" si="1534"/>
        <v>0.99977295063622473</v>
      </c>
      <c r="BH522" s="5">
        <f t="shared" si="1535"/>
        <v>0.99889807684414267</v>
      </c>
      <c r="BI522" s="5">
        <f t="shared" si="1536"/>
        <v>1.0009222266343591</v>
      </c>
    </row>
    <row r="523" spans="1:61" x14ac:dyDescent="0.25">
      <c r="A523" s="5" t="s">
        <v>269</v>
      </c>
      <c r="B523" s="5" t="s">
        <v>131</v>
      </c>
      <c r="C523" s="5">
        <v>1.09229</v>
      </c>
      <c r="D523" s="5">
        <v>1.1394</v>
      </c>
      <c r="E523" s="5">
        <v>0.61605600000000005</v>
      </c>
      <c r="F523" s="5">
        <v>0.59598700000000004</v>
      </c>
      <c r="G523" s="5">
        <v>0.62320900000000001</v>
      </c>
      <c r="H523" s="5">
        <v>0.60200200000000004</v>
      </c>
      <c r="I523" s="5">
        <v>0.93281899999999995</v>
      </c>
      <c r="J523" s="5">
        <v>0.912879</v>
      </c>
      <c r="K523" s="5">
        <v>0.93558699999999995</v>
      </c>
      <c r="L523" s="5">
        <v>0.91490000000000005</v>
      </c>
      <c r="M523" s="5">
        <v>0.640845</v>
      </c>
      <c r="N523" s="5">
        <v>0.62238800000000005</v>
      </c>
      <c r="O523" s="5">
        <v>0.641795</v>
      </c>
      <c r="P523" s="5">
        <v>0.62297000000000002</v>
      </c>
      <c r="Q523" s="5"/>
      <c r="R523" s="5">
        <f t="shared" si="1537"/>
        <v>1</v>
      </c>
      <c r="S523" s="5">
        <f t="shared" si="1538"/>
        <v>1.0431295718170084</v>
      </c>
      <c r="T523" s="5">
        <f t="shared" si="1498"/>
        <v>0.56400406485457166</v>
      </c>
      <c r="U523" s="5">
        <f t="shared" si="1499"/>
        <v>0.54563073908943605</v>
      </c>
      <c r="V523" s="5">
        <f t="shared" si="1500"/>
        <v>0.57055269205064596</v>
      </c>
      <c r="W523" s="5">
        <f t="shared" si="1501"/>
        <v>0.55113751842459424</v>
      </c>
      <c r="X523" s="5">
        <f t="shared" si="1502"/>
        <v>0.85400305779600649</v>
      </c>
      <c r="Y523" s="5">
        <f t="shared" si="1503"/>
        <v>0.8357478325353157</v>
      </c>
      <c r="Z523" s="5">
        <f t="shared" si="1504"/>
        <v>0.85653718334874429</v>
      </c>
      <c r="AA523" s="5">
        <f t="shared" si="1505"/>
        <v>0.83759807377161744</v>
      </c>
      <c r="AB523" s="5">
        <f t="shared" si="1506"/>
        <v>0.58669858737148561</v>
      </c>
      <c r="AC523" s="5">
        <f t="shared" si="1507"/>
        <v>0.56980106015801668</v>
      </c>
      <c r="AD523" s="5">
        <f t="shared" si="1508"/>
        <v>0.58756831976855961</v>
      </c>
      <c r="AE523" s="5">
        <f t="shared" si="1509"/>
        <v>0.57033388568969778</v>
      </c>
      <c r="AF523" s="5"/>
      <c r="AG523" s="12">
        <f t="shared" si="1510"/>
        <v>1</v>
      </c>
      <c r="AH523" s="12">
        <f t="shared" si="1511"/>
        <v>1.0220790555445507</v>
      </c>
      <c r="AI523" s="12">
        <f t="shared" si="1512"/>
        <v>0.68993238471079665</v>
      </c>
      <c r="AJ523" s="12">
        <f t="shared" si="1513"/>
        <v>0.69170313369989334</v>
      </c>
      <c r="AK523" s="12">
        <f t="shared" si="1514"/>
        <v>0.69280049827337886</v>
      </c>
      <c r="AL523" s="12">
        <f t="shared" si="1515"/>
        <v>0.69480165321126652</v>
      </c>
      <c r="AM523" s="12">
        <f t="shared" si="1516"/>
        <v>0.66984734858567752</v>
      </c>
      <c r="AN523" s="12">
        <f t="shared" si="1517"/>
        <v>0.66935028301532473</v>
      </c>
      <c r="AO523" s="12">
        <f t="shared" si="1518"/>
        <v>0.66887876437579985</v>
      </c>
      <c r="AP523" s="12">
        <f t="shared" si="1519"/>
        <v>0.66960955697869662</v>
      </c>
      <c r="AQ523" s="12">
        <f t="shared" si="1520"/>
        <v>0.69375913481782359</v>
      </c>
      <c r="AR523" s="12">
        <f t="shared" si="1521"/>
        <v>0.69399261015868496</v>
      </c>
      <c r="AS523" s="12">
        <f t="shared" si="1522"/>
        <v>0.69501917699110782</v>
      </c>
      <c r="AT523" s="12">
        <f t="shared" si="1523"/>
        <v>0.69476079873292118</v>
      </c>
      <c r="AV523" s="5">
        <f t="shared" si="1539"/>
        <v>1.4519533690465112</v>
      </c>
      <c r="AW523" s="5">
        <f t="shared" si="1524"/>
        <v>1.4840111281297865</v>
      </c>
      <c r="AX523" s="5">
        <f t="shared" si="1525"/>
        <v>1.0017496503951349</v>
      </c>
      <c r="AY523" s="5">
        <f t="shared" si="1526"/>
        <v>1.0043206953555894</v>
      </c>
      <c r="AZ523" s="5">
        <f t="shared" si="1527"/>
        <v>1.005914017545134</v>
      </c>
      <c r="BA523" s="5">
        <f t="shared" si="1528"/>
        <v>1.0088196011991843</v>
      </c>
      <c r="BB523" s="5">
        <f t="shared" si="1529"/>
        <v>0.97258711452584723</v>
      </c>
      <c r="BC523" s="5">
        <f t="shared" si="1530"/>
        <v>0.97186539849633669</v>
      </c>
      <c r="BD523" s="5">
        <f t="shared" si="1531"/>
        <v>0.9711807754191103</v>
      </c>
      <c r="BE523" s="5">
        <f t="shared" si="1532"/>
        <v>0.97224185220096049</v>
      </c>
      <c r="BF523" s="5">
        <f t="shared" si="1533"/>
        <v>1.0073059131055317</v>
      </c>
      <c r="BG523" s="5">
        <f t="shared" si="1534"/>
        <v>1.0076449084132848</v>
      </c>
      <c r="BH523" s="5">
        <f t="shared" si="1535"/>
        <v>1.0091354355841726</v>
      </c>
      <c r="BI523" s="5">
        <f t="shared" si="1536"/>
        <v>1.0087602824017099</v>
      </c>
    </row>
    <row r="524" spans="1:61" x14ac:dyDescent="0.25">
      <c r="A524" s="5" t="s">
        <v>270</v>
      </c>
      <c r="B524" s="5" t="s">
        <v>133</v>
      </c>
      <c r="C524" s="5">
        <v>1.1654599999999999</v>
      </c>
      <c r="D524" s="5">
        <v>1.2098800000000001</v>
      </c>
      <c r="E524" s="5">
        <v>0.62337799999999999</v>
      </c>
      <c r="F524" s="5">
        <v>0.59462099999999996</v>
      </c>
      <c r="G524" s="5">
        <v>0.62557600000000002</v>
      </c>
      <c r="H524" s="5">
        <v>0.59776200000000002</v>
      </c>
      <c r="I524" s="5">
        <v>0.980908</v>
      </c>
      <c r="J524" s="5">
        <v>0.96167599999999998</v>
      </c>
      <c r="K524" s="5">
        <v>0.98384099999999997</v>
      </c>
      <c r="L524" s="5">
        <v>0.95312699999999995</v>
      </c>
      <c r="M524" s="5">
        <v>0.637876</v>
      </c>
      <c r="N524" s="5">
        <v>0.61746800000000002</v>
      </c>
      <c r="O524" s="5">
        <v>0.63764399999999999</v>
      </c>
      <c r="P524" s="5">
        <v>0.61780199999999996</v>
      </c>
      <c r="Q524" s="5"/>
      <c r="R524" s="5">
        <f t="shared" si="1537"/>
        <v>1</v>
      </c>
      <c r="S524" s="5">
        <f t="shared" si="1538"/>
        <v>1.0381137061761023</v>
      </c>
      <c r="T524" s="5">
        <f t="shared" si="1498"/>
        <v>0.53487721586326431</v>
      </c>
      <c r="U524" s="5">
        <f t="shared" si="1499"/>
        <v>0.51020283836425107</v>
      </c>
      <c r="V524" s="5">
        <f t="shared" si="1500"/>
        <v>0.53676316647503997</v>
      </c>
      <c r="W524" s="5">
        <f t="shared" si="1501"/>
        <v>0.51289791155423614</v>
      </c>
      <c r="X524" s="5">
        <f t="shared" si="1502"/>
        <v>0.84164879103529944</v>
      </c>
      <c r="Y524" s="5">
        <f t="shared" si="1503"/>
        <v>0.82514715219741563</v>
      </c>
      <c r="Z524" s="5">
        <f t="shared" si="1504"/>
        <v>0.8441653939217133</v>
      </c>
      <c r="AA524" s="5">
        <f t="shared" si="1505"/>
        <v>0.81781185111458132</v>
      </c>
      <c r="AB524" s="5">
        <f t="shared" si="1506"/>
        <v>0.54731693923429381</v>
      </c>
      <c r="AC524" s="5">
        <f t="shared" si="1507"/>
        <v>0.52980625675698867</v>
      </c>
      <c r="AD524" s="5">
        <f t="shared" si="1508"/>
        <v>0.54711787620338748</v>
      </c>
      <c r="AE524" s="5">
        <f t="shared" si="1509"/>
        <v>0.53009283887906922</v>
      </c>
      <c r="AF524" s="5"/>
      <c r="AG524" s="12">
        <f t="shared" si="1510"/>
        <v>1</v>
      </c>
      <c r="AH524" s="12">
        <f t="shared" si="1511"/>
        <v>1.0173958687522708</v>
      </c>
      <c r="AI524" s="12">
        <f t="shared" si="1512"/>
        <v>0.65142648435257411</v>
      </c>
      <c r="AJ524" s="12">
        <f t="shared" si="1513"/>
        <v>0.6497764658859192</v>
      </c>
      <c r="AK524" s="12">
        <f t="shared" si="1514"/>
        <v>0.64951082064197663</v>
      </c>
      <c r="AL524" s="12">
        <f t="shared" si="1515"/>
        <v>0.64758080027401344</v>
      </c>
      <c r="AM524" s="12">
        <f t="shared" si="1516"/>
        <v>0.62151805182358588</v>
      </c>
      <c r="AN524" s="12">
        <f t="shared" si="1517"/>
        <v>0.61587753649869126</v>
      </c>
      <c r="AO524" s="12">
        <f t="shared" si="1518"/>
        <v>0.61478316006201728</v>
      </c>
      <c r="AP524" s="12">
        <f t="shared" si="1519"/>
        <v>0.61573997501641264</v>
      </c>
      <c r="AQ524" s="12">
        <f t="shared" si="1520"/>
        <v>0.6475613874160161</v>
      </c>
      <c r="AR524" s="12">
        <f t="shared" si="1521"/>
        <v>0.64537948855474658</v>
      </c>
      <c r="AS524" s="12">
        <f t="shared" si="1522"/>
        <v>0.64380444366501444</v>
      </c>
      <c r="AT524" s="12">
        <f t="shared" si="1523"/>
        <v>0.64453842389703164</v>
      </c>
      <c r="AV524" s="5">
        <f t="shared" si="1539"/>
        <v>1.5416015216810448</v>
      </c>
      <c r="AW524" s="5">
        <f t="shared" si="1524"/>
        <v>1.568419019420509</v>
      </c>
      <c r="AX524" s="5">
        <f t="shared" si="1525"/>
        <v>1.0042400595412615</v>
      </c>
      <c r="AY524" s="5">
        <f t="shared" si="1526"/>
        <v>1.0016963885622643</v>
      </c>
      <c r="AZ524" s="5">
        <f t="shared" si="1527"/>
        <v>1.0012868694499755</v>
      </c>
      <c r="BA524" s="5">
        <f t="shared" si="1528"/>
        <v>0.99831154711384784</v>
      </c>
      <c r="BB524" s="5">
        <f t="shared" si="1529"/>
        <v>0.95813317444347845</v>
      </c>
      <c r="BC524" s="5">
        <f t="shared" si="1530"/>
        <v>0.94943774743555565</v>
      </c>
      <c r="BD524" s="5">
        <f t="shared" si="1531"/>
        <v>0.94775065505548717</v>
      </c>
      <c r="BE524" s="5">
        <f t="shared" si="1532"/>
        <v>0.94922568244515038</v>
      </c>
      <c r="BF524" s="5">
        <f t="shared" si="1533"/>
        <v>0.99828162022241895</v>
      </c>
      <c r="BG524" s="5">
        <f t="shared" si="1534"/>
        <v>0.99491800161773192</v>
      </c>
      <c r="BH524" s="5">
        <f t="shared" si="1535"/>
        <v>0.99248991001900488</v>
      </c>
      <c r="BI524" s="5">
        <f t="shared" si="1536"/>
        <v>0.99362141506156632</v>
      </c>
    </row>
    <row r="525" spans="1:61" x14ac:dyDescent="0.25">
      <c r="A525" s="5" t="s">
        <v>271</v>
      </c>
      <c r="B525" s="5" t="s">
        <v>135</v>
      </c>
      <c r="C525" s="5">
        <v>1.09877</v>
      </c>
      <c r="D525" s="5">
        <v>1.1233</v>
      </c>
      <c r="E525" s="5">
        <v>0.62369799999999997</v>
      </c>
      <c r="F525" s="5">
        <v>0.59345700000000001</v>
      </c>
      <c r="G525" s="5">
        <v>0.62882899999999997</v>
      </c>
      <c r="H525" s="5">
        <v>0.597418</v>
      </c>
      <c r="I525" s="5">
        <v>1.1741999999999999</v>
      </c>
      <c r="J525" s="5">
        <v>1.1418600000000001</v>
      </c>
      <c r="K525" s="5">
        <v>1.1542600000000001</v>
      </c>
      <c r="L525" s="5">
        <v>0.98010299999999995</v>
      </c>
      <c r="M525" s="5">
        <v>0.63824800000000004</v>
      </c>
      <c r="N525" s="5">
        <v>0.61702199999999996</v>
      </c>
      <c r="O525" s="5">
        <v>0.63843899999999998</v>
      </c>
      <c r="P525" s="5">
        <v>0.61709700000000001</v>
      </c>
      <c r="Q525" s="5"/>
      <c r="R525" s="5">
        <f t="shared" si="1537"/>
        <v>1</v>
      </c>
      <c r="S525" s="5">
        <f t="shared" si="1538"/>
        <v>1.0223249633681297</v>
      </c>
      <c r="T525" s="5">
        <f t="shared" si="1498"/>
        <v>0.56763289860480348</v>
      </c>
      <c r="U525" s="5">
        <f t="shared" si="1499"/>
        <v>0.5401103051594055</v>
      </c>
      <c r="V525" s="5">
        <f t="shared" si="1500"/>
        <v>0.57230266570801891</v>
      </c>
      <c r="W525" s="5">
        <f t="shared" si="1501"/>
        <v>0.54371524522875581</v>
      </c>
      <c r="X525" s="5">
        <f t="shared" si="1502"/>
        <v>1.068649489884143</v>
      </c>
      <c r="Y525" s="5">
        <f t="shared" si="1503"/>
        <v>1.0392165785378196</v>
      </c>
      <c r="Z525" s="5">
        <f t="shared" si="1504"/>
        <v>1.0505019248796381</v>
      </c>
      <c r="AA525" s="5">
        <f t="shared" si="1505"/>
        <v>0.89200014561737206</v>
      </c>
      <c r="AB525" s="5">
        <f t="shared" si="1506"/>
        <v>0.5808749783849213</v>
      </c>
      <c r="AC525" s="5">
        <f t="shared" si="1507"/>
        <v>0.5615570137517405</v>
      </c>
      <c r="AD525" s="5">
        <f t="shared" si="1508"/>
        <v>0.58104880912292833</v>
      </c>
      <c r="AE525" s="5">
        <f t="shared" si="1509"/>
        <v>0.56162527189493705</v>
      </c>
      <c r="AF525" s="5"/>
      <c r="AG525" s="12">
        <f t="shared" si="1510"/>
        <v>1</v>
      </c>
      <c r="AH525" s="12">
        <f t="shared" si="1511"/>
        <v>1.0064486014519551</v>
      </c>
      <c r="AI525" s="12">
        <f t="shared" si="1512"/>
        <v>0.69510751192953457</v>
      </c>
      <c r="AJ525" s="12">
        <f t="shared" si="1513"/>
        <v>0.69446557590547786</v>
      </c>
      <c r="AK525" s="12">
        <f t="shared" si="1514"/>
        <v>0.69673603099859338</v>
      </c>
      <c r="AL525" s="12">
        <f t="shared" si="1515"/>
        <v>0.69640791501539745</v>
      </c>
      <c r="AM525" s="12">
        <f t="shared" si="1516"/>
        <v>0.78589848892372838</v>
      </c>
      <c r="AN525" s="12">
        <f t="shared" si="1517"/>
        <v>0.78716210809731402</v>
      </c>
      <c r="AO525" s="12">
        <f t="shared" si="1518"/>
        <v>0.77519356446391863</v>
      </c>
      <c r="AP525" s="12">
        <f t="shared" si="1519"/>
        <v>0.67527041804631249</v>
      </c>
      <c r="AQ525" s="12">
        <f t="shared" si="1520"/>
        <v>0.69522742423944361</v>
      </c>
      <c r="AR525" s="12">
        <f t="shared" si="1521"/>
        <v>0.69574623008412928</v>
      </c>
      <c r="AS525" s="12">
        <f t="shared" si="1522"/>
        <v>0.6953527022437207</v>
      </c>
      <c r="AT525" s="12">
        <f t="shared" si="1523"/>
        <v>0.69492040043534364</v>
      </c>
      <c r="AV525" s="5">
        <f t="shared" si="1539"/>
        <v>1.437920899104612</v>
      </c>
      <c r="AW525" s="5">
        <f t="shared" si="1524"/>
        <v>1.4471934779023747</v>
      </c>
      <c r="AX525" s="5">
        <f t="shared" si="1525"/>
        <v>0.99950961852808629</v>
      </c>
      <c r="AY525" s="5">
        <f t="shared" si="1526"/>
        <v>0.99858656530320711</v>
      </c>
      <c r="AZ525" s="5">
        <f t="shared" si="1527"/>
        <v>1.0018513001320764</v>
      </c>
      <c r="BA525" s="5">
        <f t="shared" si="1528"/>
        <v>1.0013794953025084</v>
      </c>
      <c r="BB525" s="5">
        <f t="shared" si="1529"/>
        <v>1.1300598617981636</v>
      </c>
      <c r="BC525" s="5">
        <f t="shared" si="1530"/>
        <v>1.1318768462163717</v>
      </c>
      <c r="BD525" s="5">
        <f t="shared" si="1531"/>
        <v>1.1146670271940669</v>
      </c>
      <c r="BE525" s="5">
        <f t="shared" si="1532"/>
        <v>0.97098544665590103</v>
      </c>
      <c r="BF525" s="5">
        <f t="shared" si="1533"/>
        <v>0.99968204294456431</v>
      </c>
      <c r="BG525" s="5">
        <f t="shared" si="1534"/>
        <v>1.0004280447112157</v>
      </c>
      <c r="BH525" s="5">
        <f t="shared" si="1535"/>
        <v>0.99986218280511241</v>
      </c>
      <c r="BI525" s="5">
        <f t="shared" si="1536"/>
        <v>0.99924056700012642</v>
      </c>
    </row>
    <row r="526" spans="1:61" x14ac:dyDescent="0.25">
      <c r="A526" s="5" t="s">
        <v>272</v>
      </c>
      <c r="B526" s="5" t="s">
        <v>137</v>
      </c>
      <c r="C526" s="5">
        <v>1.1097900000000001</v>
      </c>
      <c r="D526" s="5">
        <v>1.4333400000000001</v>
      </c>
      <c r="E526" s="5">
        <v>0.62578900000000004</v>
      </c>
      <c r="F526" s="5">
        <v>0.59433400000000003</v>
      </c>
      <c r="G526" s="5">
        <v>0.629436</v>
      </c>
      <c r="H526" s="5">
        <v>0.59856399999999998</v>
      </c>
      <c r="I526" s="5">
        <v>1.05278</v>
      </c>
      <c r="J526" s="5">
        <v>1.0398799999999999</v>
      </c>
      <c r="K526" s="5">
        <v>1.05152</v>
      </c>
      <c r="L526" s="5">
        <v>1.01773</v>
      </c>
      <c r="M526" s="5">
        <v>0.64036800000000005</v>
      </c>
      <c r="N526" s="5">
        <v>0.61754299999999995</v>
      </c>
      <c r="O526" s="5">
        <v>0.641347</v>
      </c>
      <c r="P526" s="5">
        <v>0.618537</v>
      </c>
      <c r="Q526" s="5"/>
      <c r="R526" s="5">
        <f t="shared" si="1537"/>
        <v>1</v>
      </c>
      <c r="S526" s="5">
        <f t="shared" si="1538"/>
        <v>1.2915416430135431</v>
      </c>
      <c r="T526" s="5">
        <f t="shared" si="1498"/>
        <v>0.56388055397868064</v>
      </c>
      <c r="U526" s="5">
        <f t="shared" si="1499"/>
        <v>0.53553735391380353</v>
      </c>
      <c r="V526" s="5">
        <f t="shared" si="1500"/>
        <v>0.56716676127916088</v>
      </c>
      <c r="W526" s="5">
        <f t="shared" si="1501"/>
        <v>0.5393488858252462</v>
      </c>
      <c r="X526" s="5">
        <f t="shared" si="1502"/>
        <v>0.94862992097604049</v>
      </c>
      <c r="Y526" s="5">
        <f t="shared" si="1503"/>
        <v>0.93700610025320097</v>
      </c>
      <c r="Z526" s="5">
        <f t="shared" si="1504"/>
        <v>0.94749457104497248</v>
      </c>
      <c r="AA526" s="5">
        <f t="shared" si="1505"/>
        <v>0.91704736932212394</v>
      </c>
      <c r="AB526" s="5">
        <f t="shared" si="1506"/>
        <v>0.57701727353823695</v>
      </c>
      <c r="AC526" s="5">
        <f t="shared" si="1507"/>
        <v>0.55645031942980194</v>
      </c>
      <c r="AD526" s="5">
        <f t="shared" si="1508"/>
        <v>0.57789942241324932</v>
      </c>
      <c r="AE526" s="5">
        <f t="shared" si="1509"/>
        <v>0.55734598437542238</v>
      </c>
      <c r="AF526" s="5"/>
      <c r="AG526" s="12">
        <f t="shared" si="1510"/>
        <v>1</v>
      </c>
      <c r="AH526" s="12">
        <f t="shared" si="1511"/>
        <v>1.3217841486143551</v>
      </c>
      <c r="AI526" s="12">
        <f t="shared" si="1512"/>
        <v>1.0403546604241676</v>
      </c>
      <c r="AJ526" s="12">
        <f t="shared" si="1513"/>
        <v>1.0419663064705285</v>
      </c>
      <c r="AK526" s="12">
        <f t="shared" si="1514"/>
        <v>1.0419692013517585</v>
      </c>
      <c r="AL526" s="12">
        <f t="shared" si="1515"/>
        <v>1.042387419430526</v>
      </c>
      <c r="AM526" s="12">
        <f t="shared" si="1516"/>
        <v>1.0509396638713748</v>
      </c>
      <c r="AN526" s="12">
        <f t="shared" si="1517"/>
        <v>1.0538613855735366</v>
      </c>
      <c r="AO526" s="12">
        <f t="shared" si="1518"/>
        <v>1.0389721497798801</v>
      </c>
      <c r="AP526" s="12">
        <f t="shared" si="1519"/>
        <v>0.86783202769536216</v>
      </c>
      <c r="AQ526" s="12">
        <f t="shared" si="1520"/>
        <v>1.0331335416536231</v>
      </c>
      <c r="AR526" s="12">
        <f t="shared" si="1521"/>
        <v>1.0026310300921175</v>
      </c>
      <c r="AS526" s="12">
        <f t="shared" si="1522"/>
        <v>0.99883017509184924</v>
      </c>
      <c r="AT526" s="12">
        <f t="shared" si="1523"/>
        <v>0.97678687144502085</v>
      </c>
      <c r="AV526" s="5">
        <f t="shared" si="1539"/>
        <v>0.96145649235887309</v>
      </c>
      <c r="AW526" s="5">
        <f t="shared" si="1524"/>
        <v>1.2708379511823173</v>
      </c>
      <c r="AX526" s="5">
        <f t="shared" si="1525"/>
        <v>1.0002557426206267</v>
      </c>
      <c r="AY526" s="5">
        <f t="shared" si="1526"/>
        <v>1.0018052701752849</v>
      </c>
      <c r="AZ526" s="5">
        <f t="shared" si="1527"/>
        <v>1.0018080534776381</v>
      </c>
      <c r="BA526" s="5">
        <f t="shared" si="1528"/>
        <v>1.0022101519646911</v>
      </c>
      <c r="BB526" s="5">
        <f t="shared" si="1529"/>
        <v>1.0104327629065852</v>
      </c>
      <c r="BC526" s="5">
        <f t="shared" si="1530"/>
        <v>1.0132418712059943</v>
      </c>
      <c r="BD526" s="5">
        <f t="shared" si="1531"/>
        <v>0.9989265187859212</v>
      </c>
      <c r="BE526" s="5">
        <f t="shared" si="1532"/>
        <v>0.8343827373046715</v>
      </c>
      <c r="BF526" s="5">
        <f t="shared" si="1533"/>
        <v>0.99331295109659234</v>
      </c>
      <c r="BG526" s="5">
        <f t="shared" si="1534"/>
        <v>0.96398611332253115</v>
      </c>
      <c r="BH526" s="5">
        <f t="shared" si="1535"/>
        <v>0.96033175660600845</v>
      </c>
      <c r="BI526" s="5">
        <f t="shared" si="1536"/>
        <v>0.93913807920172721</v>
      </c>
    </row>
    <row r="527" spans="1:61" x14ac:dyDescent="0.25">
      <c r="A527" s="5" t="s">
        <v>273</v>
      </c>
      <c r="B527" s="5" t="s">
        <v>139</v>
      </c>
      <c r="C527" s="5">
        <v>1.4576100000000001</v>
      </c>
      <c r="D527" s="5">
        <v>1.2861199999999999</v>
      </c>
      <c r="E527" s="5">
        <v>0.62779799999999997</v>
      </c>
      <c r="F527" s="5">
        <v>0.59589099999999995</v>
      </c>
      <c r="G527" s="5">
        <v>0.63148599999999999</v>
      </c>
      <c r="H527" s="5">
        <v>0.59914100000000003</v>
      </c>
      <c r="I527" s="5">
        <v>1.1134200000000001</v>
      </c>
      <c r="J527" s="5">
        <v>1.0083599999999999</v>
      </c>
      <c r="K527" s="5">
        <v>0.997753</v>
      </c>
      <c r="L527" s="5">
        <v>1.0053000000000001</v>
      </c>
      <c r="M527" s="5">
        <v>0.645092</v>
      </c>
      <c r="N527" s="5">
        <v>0.61864300000000005</v>
      </c>
      <c r="O527" s="5">
        <v>0.64755200000000002</v>
      </c>
      <c r="P527" s="5">
        <v>0.61947300000000005</v>
      </c>
      <c r="Q527" s="5"/>
      <c r="R527" s="5">
        <f t="shared" si="1537"/>
        <v>1</v>
      </c>
      <c r="S527" s="5">
        <f t="shared" si="1538"/>
        <v>0.88234850199984893</v>
      </c>
      <c r="T527" s="5">
        <f t="shared" si="1498"/>
        <v>0.43070368617119803</v>
      </c>
      <c r="U527" s="5">
        <f t="shared" si="1499"/>
        <v>0.40881374304512175</v>
      </c>
      <c r="V527" s="5">
        <f t="shared" si="1500"/>
        <v>0.43323385542086013</v>
      </c>
      <c r="W527" s="5">
        <f t="shared" si="1501"/>
        <v>0.4110434203936581</v>
      </c>
      <c r="X527" s="5">
        <f t="shared" si="1502"/>
        <v>0.7638668779714739</v>
      </c>
      <c r="Y527" s="5">
        <f t="shared" si="1503"/>
        <v>0.69178998497540489</v>
      </c>
      <c r="Z527" s="5">
        <f t="shared" si="1504"/>
        <v>0.68451300416435124</v>
      </c>
      <c r="AA527" s="5">
        <f t="shared" si="1505"/>
        <v>0.6896906579949369</v>
      </c>
      <c r="AB527" s="5">
        <f t="shared" si="1506"/>
        <v>0.44256831388368628</v>
      </c>
      <c r="AC527" s="5">
        <f t="shared" si="1507"/>
        <v>0.42442285659401352</v>
      </c>
      <c r="AD527" s="5">
        <f t="shared" si="1508"/>
        <v>0.44425600812288607</v>
      </c>
      <c r="AE527" s="5">
        <f t="shared" si="1509"/>
        <v>0.42499228188610122</v>
      </c>
      <c r="AF527" s="5"/>
      <c r="AG527" s="12">
        <f t="shared" si="1510"/>
        <v>1</v>
      </c>
      <c r="AH527" s="12">
        <f t="shared" si="1511"/>
        <v>0.85510418766224183</v>
      </c>
      <c r="AI527" s="12">
        <f t="shared" si="1512"/>
        <v>0.99111987552072622</v>
      </c>
      <c r="AJ527" s="12">
        <f t="shared" si="1513"/>
        <v>1.0591705763520327</v>
      </c>
      <c r="AK527" s="12">
        <f t="shared" si="1514"/>
        <v>1.046469177205541</v>
      </c>
      <c r="AL527" s="12">
        <f t="shared" si="1515"/>
        <v>1.0848063337189313</v>
      </c>
      <c r="AM527" s="12">
        <f t="shared" si="1516"/>
        <v>0.84623594072467334</v>
      </c>
      <c r="AN527" s="12">
        <f t="shared" si="1517"/>
        <v>0.83826637862861741</v>
      </c>
      <c r="AO527" s="12">
        <f t="shared" si="1518"/>
        <v>0.83150572971607217</v>
      </c>
      <c r="AP527" s="12">
        <f t="shared" si="1519"/>
        <v>1.0910638511798156</v>
      </c>
      <c r="AQ527" s="12">
        <f t="shared" si="1520"/>
        <v>1.1579272141751062</v>
      </c>
      <c r="AR527" s="12">
        <f t="shared" si="1521"/>
        <v>1.1120147231682442</v>
      </c>
      <c r="AS527" s="12">
        <f t="shared" si="1522"/>
        <v>1.1681983152501094</v>
      </c>
      <c r="AT527" s="12">
        <f t="shared" si="1523"/>
        <v>1.1588826569888013</v>
      </c>
      <c r="AV527" s="5">
        <f t="shared" si="1539"/>
        <v>0.85762953200202408</v>
      </c>
      <c r="AW527" s="5">
        <f t="shared" si="1524"/>
        <v>0.73336260427773936</v>
      </c>
      <c r="AX527" s="5">
        <f t="shared" si="1525"/>
        <v>0.85001367500074465</v>
      </c>
      <c r="AY527" s="5">
        <f t="shared" si="1526"/>
        <v>0.90837596570710788</v>
      </c>
      <c r="AZ527" s="5">
        <f t="shared" si="1527"/>
        <v>0.89748287070133126</v>
      </c>
      <c r="BA527" s="5">
        <f t="shared" si="1528"/>
        <v>0.93036194830019869</v>
      </c>
      <c r="BB527" s="5">
        <f t="shared" si="1529"/>
        <v>0.72575693380699424</v>
      </c>
      <c r="BC527" s="5">
        <f t="shared" si="1530"/>
        <v>0.71892200199629253</v>
      </c>
      <c r="BD527" s="5">
        <f t="shared" si="1531"/>
        <v>0.71312386983339648</v>
      </c>
      <c r="BE527" s="5">
        <f t="shared" si="1532"/>
        <v>0.93572858007167137</v>
      </c>
      <c r="BF527" s="5">
        <f t="shared" si="1533"/>
        <v>0.99307257478540389</v>
      </c>
      <c r="BG527" s="5">
        <f t="shared" si="1534"/>
        <v>0.95369666661014163</v>
      </c>
      <c r="BH527" s="5">
        <f t="shared" si="1535"/>
        <v>1.0018813743935042</v>
      </c>
      <c r="BI527" s="5">
        <f t="shared" si="1536"/>
        <v>0.99389199075856771</v>
      </c>
    </row>
    <row r="528" spans="1:61" x14ac:dyDescent="0.25">
      <c r="A528" s="5" t="s">
        <v>274</v>
      </c>
      <c r="B528" s="5" t="s">
        <v>141</v>
      </c>
      <c r="C528" s="5">
        <v>1.86287</v>
      </c>
      <c r="D528" s="5">
        <v>2.4565999999999999</v>
      </c>
      <c r="E528" s="5">
        <v>0.73735399999999995</v>
      </c>
      <c r="F528" s="5">
        <v>0.61753800000000003</v>
      </c>
      <c r="G528" s="5">
        <v>0.63651999999999997</v>
      </c>
      <c r="H528" s="5">
        <v>0.60560800000000004</v>
      </c>
      <c r="I528" s="5">
        <v>1.27149</v>
      </c>
      <c r="J528" s="5">
        <v>1.2280800000000001</v>
      </c>
      <c r="K528" s="5">
        <v>1.3322400000000001</v>
      </c>
      <c r="L528" s="5">
        <v>1.25423</v>
      </c>
      <c r="M528" s="5">
        <v>0.72267199999999998</v>
      </c>
      <c r="N528" s="5">
        <v>0.68539300000000003</v>
      </c>
      <c r="O528" s="5">
        <v>0.71125899999999997</v>
      </c>
      <c r="P528" s="5">
        <v>0.63025100000000001</v>
      </c>
      <c r="Q528" s="5"/>
      <c r="R528" s="5">
        <f t="shared" si="1537"/>
        <v>1</v>
      </c>
      <c r="S528" s="5">
        <f t="shared" si="1538"/>
        <v>1.3187178922844858</v>
      </c>
      <c r="T528" s="5">
        <f t="shared" si="1498"/>
        <v>0.39581613317086001</v>
      </c>
      <c r="U528" s="5">
        <f t="shared" si="1499"/>
        <v>0.33149817217519206</v>
      </c>
      <c r="V528" s="5">
        <f t="shared" si="1500"/>
        <v>0.34168782577420859</v>
      </c>
      <c r="W528" s="5">
        <f t="shared" si="1501"/>
        <v>0.32509407527095291</v>
      </c>
      <c r="X528" s="5">
        <f t="shared" si="1502"/>
        <v>0.682543602076366</v>
      </c>
      <c r="Y528" s="5">
        <f t="shared" si="1503"/>
        <v>0.65924084879782274</v>
      </c>
      <c r="Z528" s="5">
        <f t="shared" si="1504"/>
        <v>0.7151545733196627</v>
      </c>
      <c r="AA528" s="5">
        <f t="shared" si="1505"/>
        <v>0.67327832860049275</v>
      </c>
      <c r="AB528" s="5">
        <f t="shared" si="1506"/>
        <v>0.38793474584914672</v>
      </c>
      <c r="AC528" s="5">
        <f t="shared" si="1507"/>
        <v>0.36792315083714916</v>
      </c>
      <c r="AD528" s="5">
        <f t="shared" si="1508"/>
        <v>0.38180817770429498</v>
      </c>
      <c r="AE528" s="5">
        <f t="shared" si="1509"/>
        <v>0.3383225882643448</v>
      </c>
      <c r="AF528" s="5"/>
      <c r="AG528" s="12">
        <f t="shared" si="1510"/>
        <v>1</v>
      </c>
      <c r="AH528" s="12">
        <f t="shared" si="1511"/>
        <v>1.3497119331918874</v>
      </c>
      <c r="AI528" s="12">
        <f t="shared" si="1512"/>
        <v>0.95062479516682885</v>
      </c>
      <c r="AJ528" s="12">
        <f t="shared" si="1513"/>
        <v>0.79721970460108205</v>
      </c>
      <c r="AK528" s="12">
        <f t="shared" si="1514"/>
        <v>0.74350723159807841</v>
      </c>
      <c r="AL528" s="12">
        <f t="shared" si="1515"/>
        <v>0.76215151537480386</v>
      </c>
      <c r="AM528" s="12">
        <f t="shared" si="1516"/>
        <v>0.79005106531363956</v>
      </c>
      <c r="AN528" s="12">
        <f t="shared" si="1517"/>
        <v>0.80864215050720412</v>
      </c>
      <c r="AO528" s="12">
        <f t="shared" si="1518"/>
        <v>0.81077406820682751</v>
      </c>
      <c r="AP528" s="12">
        <f t="shared" si="1519"/>
        <v>0.80682576847917387</v>
      </c>
      <c r="AQ528" s="12">
        <f t="shared" si="1520"/>
        <v>0.83712330960706249</v>
      </c>
      <c r="AR528" s="12">
        <f t="shared" si="1521"/>
        <v>0.84675768416790698</v>
      </c>
      <c r="AS528" s="12">
        <f t="shared" si="1522"/>
        <v>0.86584671212302555</v>
      </c>
      <c r="AT528" s="12">
        <f t="shared" si="1523"/>
        <v>0.80850535638147503</v>
      </c>
      <c r="AV528" s="5">
        <f t="shared" si="1539"/>
        <v>1.1979255086555032</v>
      </c>
      <c r="AW528" s="5">
        <f t="shared" si="1524"/>
        <v>1.6168543541072944</v>
      </c>
      <c r="AX528" s="5">
        <f t="shared" si="1525"/>
        <v>1.138777691290757</v>
      </c>
      <c r="AY528" s="5">
        <f t="shared" si="1526"/>
        <v>0.95500982014444113</v>
      </c>
      <c r="AZ528" s="5">
        <f t="shared" si="1527"/>
        <v>0.8906662786011732</v>
      </c>
      <c r="BA528" s="5">
        <f t="shared" si="1528"/>
        <v>0.91300074172792456</v>
      </c>
      <c r="BB528" s="5">
        <f t="shared" si="1529"/>
        <v>0.94642232427966388</v>
      </c>
      <c r="BC528" s="5">
        <f t="shared" si="1530"/>
        <v>0.96869305946662254</v>
      </c>
      <c r="BD528" s="5">
        <f t="shared" si="1531"/>
        <v>0.97124693806135542</v>
      </c>
      <c r="BE528" s="5">
        <f t="shared" si="1532"/>
        <v>0.96651716910178165</v>
      </c>
      <c r="BF528" s="5">
        <f t="shared" si="1533"/>
        <v>1.0028113664684186</v>
      </c>
      <c r="BG528" s="5">
        <f t="shared" si="1534"/>
        <v>1.0143526295147958</v>
      </c>
      <c r="BH528" s="5">
        <f t="shared" si="1535"/>
        <v>1.0372198630376703</v>
      </c>
      <c r="BI528" s="5">
        <f t="shared" si="1536"/>
        <v>0.96852919029397755</v>
      </c>
    </row>
    <row r="529" spans="1:61" x14ac:dyDescent="0.25">
      <c r="A529" s="5" t="s">
        <v>275</v>
      </c>
      <c r="B529" s="5" t="s">
        <v>143</v>
      </c>
      <c r="C529" s="5">
        <v>1.9694100000000001</v>
      </c>
      <c r="D529" s="5">
        <v>1.9786600000000001</v>
      </c>
      <c r="E529" s="5">
        <v>0.791713</v>
      </c>
      <c r="F529" s="5">
        <v>0.66965600000000003</v>
      </c>
      <c r="G529" s="5">
        <v>0.83657700000000002</v>
      </c>
      <c r="H529" s="5">
        <v>0.67570699999999995</v>
      </c>
      <c r="I529" s="5">
        <v>1.4349400000000001</v>
      </c>
      <c r="J529" s="5">
        <v>1.2883</v>
      </c>
      <c r="K529" s="5">
        <v>1.4548300000000001</v>
      </c>
      <c r="L529" s="5">
        <v>1.3203100000000001</v>
      </c>
      <c r="M529" s="5">
        <v>0.76744000000000001</v>
      </c>
      <c r="N529" s="5">
        <v>0.71153299999999997</v>
      </c>
      <c r="O529" s="5">
        <v>0.76790800000000004</v>
      </c>
      <c r="P529" s="5">
        <v>0.71246699999999996</v>
      </c>
      <c r="Q529" s="5"/>
      <c r="R529" s="5">
        <f t="shared" si="1537"/>
        <v>1</v>
      </c>
      <c r="S529" s="5">
        <f t="shared" si="1538"/>
        <v>1.0046968381393413</v>
      </c>
      <c r="T529" s="5">
        <f t="shared" si="1498"/>
        <v>0.40200516906078471</v>
      </c>
      <c r="U529" s="5">
        <f t="shared" si="1499"/>
        <v>0.34002873957174989</v>
      </c>
      <c r="V529" s="5">
        <f t="shared" si="1500"/>
        <v>0.42478559568601765</v>
      </c>
      <c r="W529" s="5">
        <f t="shared" si="1501"/>
        <v>0.34310123336430703</v>
      </c>
      <c r="X529" s="5">
        <f t="shared" si="1502"/>
        <v>0.72861415347743741</v>
      </c>
      <c r="Y529" s="5">
        <f t="shared" si="1503"/>
        <v>0.65415530539603228</v>
      </c>
      <c r="Z529" s="5">
        <f t="shared" si="1504"/>
        <v>0.7387136248927344</v>
      </c>
      <c r="AA529" s="5">
        <f t="shared" si="1505"/>
        <v>0.67040890418957966</v>
      </c>
      <c r="AB529" s="5">
        <f t="shared" si="1506"/>
        <v>0.38968015801686801</v>
      </c>
      <c r="AC529" s="5">
        <f t="shared" si="1507"/>
        <v>0.36129246830268963</v>
      </c>
      <c r="AD529" s="5">
        <f t="shared" si="1508"/>
        <v>0.38991779263840437</v>
      </c>
      <c r="AE529" s="5">
        <f t="shared" si="1509"/>
        <v>0.36176672201319171</v>
      </c>
      <c r="AF529" s="5"/>
      <c r="AG529" s="12">
        <f t="shared" si="1510"/>
        <v>1</v>
      </c>
      <c r="AH529" s="12">
        <f t="shared" si="1511"/>
        <v>0.97519267904388363</v>
      </c>
      <c r="AI529" s="12">
        <f t="shared" si="1512"/>
        <v>0.85877181739464759</v>
      </c>
      <c r="AJ529" s="12">
        <f t="shared" si="1513"/>
        <v>0.81852916788461483</v>
      </c>
      <c r="AK529" s="12">
        <f t="shared" si="1514"/>
        <v>0.91596310139124326</v>
      </c>
      <c r="AL529" s="12">
        <f t="shared" si="1515"/>
        <v>0.82452694833103457</v>
      </c>
      <c r="AM529" s="12">
        <f t="shared" si="1516"/>
        <v>0.85451520206926357</v>
      </c>
      <c r="AN529" s="12">
        <f t="shared" si="1517"/>
        <v>0.81819764431124198</v>
      </c>
      <c r="AO529" s="12">
        <f t="shared" si="1518"/>
        <v>0.86626411882855781</v>
      </c>
      <c r="AP529" s="12">
        <f t="shared" si="1519"/>
        <v>0.84436315386256067</v>
      </c>
      <c r="AQ529" s="12">
        <f t="shared" si="1520"/>
        <v>0.84776242739185637</v>
      </c>
      <c r="AR529" s="12">
        <f t="shared" si="1521"/>
        <v>0.83961472781364499</v>
      </c>
      <c r="AS529" s="12">
        <f t="shared" si="1522"/>
        <v>0.84056043981769235</v>
      </c>
      <c r="AT529" s="12">
        <f t="shared" si="1523"/>
        <v>0.82430783001152885</v>
      </c>
      <c r="AV529" s="5">
        <f t="shared" si="1539"/>
        <v>1.2366937104390638</v>
      </c>
      <c r="AW529" s="5">
        <f t="shared" si="1524"/>
        <v>1.2060146526397912</v>
      </c>
      <c r="AX529" s="5">
        <f t="shared" si="1525"/>
        <v>1.0620377052742849</v>
      </c>
      <c r="AY529" s="5">
        <f t="shared" si="1526"/>
        <v>1.0122698737338238</v>
      </c>
      <c r="AZ529" s="5">
        <f t="shared" si="1527"/>
        <v>1.132765806484809</v>
      </c>
      <c r="BA529" s="5">
        <f t="shared" si="1528"/>
        <v>1.0196872910885053</v>
      </c>
      <c r="BB529" s="5">
        <f t="shared" si="1529"/>
        <v>1.0567735758736239</v>
      </c>
      <c r="BC529" s="5">
        <f t="shared" si="1530"/>
        <v>1.0118598806157713</v>
      </c>
      <c r="BD529" s="5">
        <f t="shared" si="1531"/>
        <v>1.0713033873343152</v>
      </c>
      <c r="BE529" s="5">
        <f t="shared" si="1532"/>
        <v>1.0442186017083201</v>
      </c>
      <c r="BF529" s="5">
        <f t="shared" si="1533"/>
        <v>1.0484224619020623</v>
      </c>
      <c r="BG529" s="5">
        <f t="shared" si="1534"/>
        <v>1.0383462530791412</v>
      </c>
      <c r="BH529" s="5">
        <f t="shared" si="1535"/>
        <v>1.0395158091664332</v>
      </c>
      <c r="BI529" s="5">
        <f t="shared" si="1536"/>
        <v>1.0194163088409307</v>
      </c>
    </row>
    <row r="530" spans="1:61" x14ac:dyDescent="0.25">
      <c r="A530" s="7" t="s">
        <v>8</v>
      </c>
      <c r="B530" s="7" t="s">
        <v>193</v>
      </c>
      <c r="C530" s="7" t="s">
        <v>194</v>
      </c>
      <c r="D530" s="7">
        <v>1</v>
      </c>
      <c r="E530" s="7" t="s">
        <v>201</v>
      </c>
      <c r="F530" s="7">
        <v>8</v>
      </c>
      <c r="G530" s="7" t="s">
        <v>51</v>
      </c>
      <c r="H530" s="7" t="s">
        <v>195</v>
      </c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</row>
    <row r="531" spans="1:61" x14ac:dyDescent="0.25">
      <c r="A531" s="5" t="s">
        <v>265</v>
      </c>
      <c r="B531" s="5" t="s">
        <v>123</v>
      </c>
      <c r="C531" s="5">
        <v>0.71741100000000002</v>
      </c>
      <c r="D531" s="5">
        <v>0.72432300000000005</v>
      </c>
      <c r="E531" s="5">
        <v>0.60378200000000004</v>
      </c>
      <c r="F531" s="5">
        <v>0.59643699999999999</v>
      </c>
      <c r="G531" s="5">
        <v>0.61019100000000004</v>
      </c>
      <c r="H531" s="5">
        <v>0.59841</v>
      </c>
      <c r="I531" s="5">
        <v>0.66986800000000002</v>
      </c>
      <c r="J531" s="5">
        <v>0.65760399999999997</v>
      </c>
      <c r="K531" s="5">
        <v>0.67227899999999996</v>
      </c>
      <c r="L531" s="5">
        <v>0.65773599999999999</v>
      </c>
      <c r="M531" s="5">
        <v>0.63806200000000002</v>
      </c>
      <c r="N531" s="5">
        <v>0.62675599999999998</v>
      </c>
      <c r="O531" s="5">
        <v>0.63846800000000004</v>
      </c>
      <c r="P531" s="5">
        <v>0.62727500000000003</v>
      </c>
      <c r="Q531" s="5"/>
      <c r="R531" s="5">
        <f>C531/$C531</f>
        <v>1</v>
      </c>
      <c r="S531" s="5">
        <f>D531/$C531</f>
        <v>1.0096346445761217</v>
      </c>
      <c r="T531" s="5">
        <f t="shared" ref="T531:T541" si="1540">E531/$C531</f>
        <v>0.84161240906537538</v>
      </c>
      <c r="U531" s="5">
        <f t="shared" ref="U531:U541" si="1541">F531/$C531</f>
        <v>0.83137420530212103</v>
      </c>
      <c r="V531" s="5">
        <f t="shared" ref="V531:V541" si="1542">G531/$C531</f>
        <v>0.85054592137561313</v>
      </c>
      <c r="W531" s="5">
        <f t="shared" ref="W531:W541" si="1543">H531/$C531</f>
        <v>0.83412437222178082</v>
      </c>
      <c r="X531" s="5">
        <f t="shared" ref="X531:X541" si="1544">I531/$C531</f>
        <v>0.93372975881328835</v>
      </c>
      <c r="Y531" s="5">
        <f t="shared" ref="Y531:Y541" si="1545">J531/$C531</f>
        <v>0.91663495541607243</v>
      </c>
      <c r="Z531" s="5">
        <f t="shared" ref="Z531:Z541" si="1546">K531/$C531</f>
        <v>0.93709045442570571</v>
      </c>
      <c r="AA531" s="5">
        <f t="shared" ref="AA531:AA541" si="1547">L531/$C531</f>
        <v>0.91681895036457484</v>
      </c>
      <c r="AB531" s="5">
        <f t="shared" ref="AB531:AB541" si="1548">M531/$C531</f>
        <v>0.88939533963097861</v>
      </c>
      <c r="AC531" s="5">
        <f t="shared" ref="AC531:AC541" si="1549">N531/$C531</f>
        <v>0.87363589351152959</v>
      </c>
      <c r="AD531" s="5">
        <f t="shared" ref="AD531:AD541" si="1550">O531/$C531</f>
        <v>0.88996126348773574</v>
      </c>
      <c r="AE531" s="5">
        <f t="shared" ref="AE531:AE541" si="1551">P531/$C531</f>
        <v>0.87435932819541384</v>
      </c>
      <c r="AF531" s="5"/>
      <c r="AG531" s="12">
        <f t="shared" ref="AG531:AG541" si="1552">R531/R483</f>
        <v>1</v>
      </c>
      <c r="AH531" s="12">
        <f t="shared" ref="AH531:AH541" si="1553">S531/S483</f>
        <v>0.98965014261095163</v>
      </c>
      <c r="AI531" s="12">
        <f t="shared" ref="AI531:AI541" si="1554">T531/T483</f>
        <v>0.9890715335377398</v>
      </c>
      <c r="AJ531" s="12">
        <f t="shared" ref="AJ531:AJ541" si="1555">U531/U483</f>
        <v>0.99127908093292727</v>
      </c>
      <c r="AK531" s="12">
        <f t="shared" ref="AK531:AK541" si="1556">V531/V483</f>
        <v>0.99173976490672777</v>
      </c>
      <c r="AL531" s="12">
        <f t="shared" ref="AL531:AL541" si="1557">W531/W483</f>
        <v>0.98827938094095336</v>
      </c>
      <c r="AM531" s="12">
        <f t="shared" ref="AM531:AM541" si="1558">X531/X483</f>
        <v>1.0038470952772913</v>
      </c>
      <c r="AN531" s="12">
        <f t="shared" ref="AN531:AN541" si="1559">Y531/Y483</f>
        <v>1.0051009672503708</v>
      </c>
      <c r="AO531" s="12">
        <f t="shared" ref="AO531:AO541" si="1560">Z531/Z483</f>
        <v>1.0026585868483706</v>
      </c>
      <c r="AP531" s="12">
        <f t="shared" ref="AP531:AP541" si="1561">AA531/AA483</f>
        <v>1.0024096916217229</v>
      </c>
      <c r="AQ531" s="12">
        <f t="shared" ref="AQ531:AQ541" si="1562">AB531/AB483</f>
        <v>0.98781149917289868</v>
      </c>
      <c r="AR531" s="12">
        <f t="shared" ref="AR531:AR541" si="1563">AC531/AC483</f>
        <v>0.99022205135538</v>
      </c>
      <c r="AS531" s="12">
        <f t="shared" ref="AS531:AS541" si="1564">AD531/AD483</f>
        <v>0.98941748617236946</v>
      </c>
      <c r="AT531" s="12">
        <f t="shared" ref="AT531:AT541" si="1565">AE531/AE483</f>
        <v>0.99684123620518517</v>
      </c>
      <c r="AV531" s="5">
        <f>C531/C483</f>
        <v>1.0033271238210317</v>
      </c>
      <c r="AW531" s="5">
        <f t="shared" ref="AW531:AW541" si="1566">D531/D483</f>
        <v>0.99294283117491999</v>
      </c>
      <c r="AX531" s="5">
        <f t="shared" ref="AX531:AX541" si="1567">E531/E483</f>
        <v>0.99236229699767775</v>
      </c>
      <c r="AY531" s="5">
        <f t="shared" ref="AY531:AY541" si="1568">F531/F483</f>
        <v>0.99457718917638971</v>
      </c>
      <c r="AZ531" s="5">
        <f t="shared" ref="AZ531:AZ541" si="1569">G531/G483</f>
        <v>0.99503940590281348</v>
      </c>
      <c r="BA531" s="5">
        <f t="shared" ref="BA531:BA541" si="1570">H531/H483</f>
        <v>0.99156750881111644</v>
      </c>
      <c r="BB531" s="5">
        <f t="shared" ref="BB531:BB541" si="1571">I531/I483</f>
        <v>1.007187018860662</v>
      </c>
      <c r="BC531" s="5">
        <f t="shared" ref="BC531:BC541" si="1572">J531/J483</f>
        <v>1.0084450626210517</v>
      </c>
      <c r="BD531" s="5">
        <f t="shared" ref="BD531:BD541" si="1573">K531/K483</f>
        <v>1.005994556117036</v>
      </c>
      <c r="BE531" s="5">
        <f t="shared" ref="BE531:BE541" si="1574">L531/L483</f>
        <v>1.0057448327851506</v>
      </c>
      <c r="BF531" s="5">
        <f t="shared" ref="BF531:BF541" si="1575">M531/M483</f>
        <v>0.99109807034248598</v>
      </c>
      <c r="BG531" s="5">
        <f t="shared" ref="BG531:BG541" si="1576">N531/N483</f>
        <v>0.9935166427305554</v>
      </c>
      <c r="BH531" s="5">
        <f t="shared" ref="BH531:BH541" si="1577">O531/O483</f>
        <v>0.99270940065955915</v>
      </c>
      <c r="BI531" s="5">
        <f t="shared" ref="BI531:BI541" si="1578">P531/P483</f>
        <v>1.0001578504279502</v>
      </c>
    </row>
    <row r="532" spans="1:61" x14ac:dyDescent="0.25">
      <c r="A532" s="5" t="s">
        <v>266</v>
      </c>
      <c r="B532" s="5" t="s">
        <v>125</v>
      </c>
      <c r="C532" s="5">
        <v>0.78512499999999996</v>
      </c>
      <c r="D532" s="5">
        <v>0.80073300000000003</v>
      </c>
      <c r="E532" s="5">
        <v>0.60686499999999999</v>
      </c>
      <c r="F532" s="5">
        <v>0.59711400000000003</v>
      </c>
      <c r="G532" s="5">
        <v>0.60799599999999998</v>
      </c>
      <c r="H532" s="5">
        <v>0.59788200000000002</v>
      </c>
      <c r="I532" s="5">
        <v>0.65271599999999996</v>
      </c>
      <c r="J532" s="5">
        <v>0.64207400000000003</v>
      </c>
      <c r="K532" s="5">
        <v>0.65176599999999996</v>
      </c>
      <c r="L532" s="5">
        <v>0.640509</v>
      </c>
      <c r="M532" s="5">
        <v>0.630216</v>
      </c>
      <c r="N532" s="5">
        <v>0.61937299999999995</v>
      </c>
      <c r="O532" s="5">
        <v>0.63210299999999997</v>
      </c>
      <c r="P532" s="5">
        <v>0.61873</v>
      </c>
      <c r="Q532" s="5"/>
      <c r="R532" s="5">
        <f t="shared" ref="R532:R541" si="1579">C532/$C532</f>
        <v>1</v>
      </c>
      <c r="S532" s="5">
        <f t="shared" ref="S532:S541" si="1580">D532/$C532</f>
        <v>1.0198796370004777</v>
      </c>
      <c r="T532" s="5">
        <f t="shared" si="1540"/>
        <v>0.77295335137716925</v>
      </c>
      <c r="U532" s="5">
        <f t="shared" si="1541"/>
        <v>0.76053367298200936</v>
      </c>
      <c r="V532" s="5">
        <f t="shared" si="1542"/>
        <v>0.77439388632383377</v>
      </c>
      <c r="W532" s="5">
        <f t="shared" si="1543"/>
        <v>0.76151186116860381</v>
      </c>
      <c r="X532" s="5">
        <f t="shared" si="1544"/>
        <v>0.83135296927240887</v>
      </c>
      <c r="Y532" s="5">
        <f t="shared" si="1545"/>
        <v>0.81779843973889521</v>
      </c>
      <c r="Z532" s="5">
        <f t="shared" si="1546"/>
        <v>0.83014297086451205</v>
      </c>
      <c r="AA532" s="5">
        <f t="shared" si="1547"/>
        <v>0.81580512657220194</v>
      </c>
      <c r="AB532" s="5">
        <f t="shared" si="1548"/>
        <v>0.80269511224327339</v>
      </c>
      <c r="AC532" s="5">
        <f t="shared" si="1549"/>
        <v>0.78888457252029931</v>
      </c>
      <c r="AD532" s="5">
        <f t="shared" si="1550"/>
        <v>0.80509855118611684</v>
      </c>
      <c r="AE532" s="5">
        <f t="shared" si="1551"/>
        <v>0.78806559465053339</v>
      </c>
      <c r="AF532" s="5"/>
      <c r="AG532" s="12">
        <f t="shared" si="1552"/>
        <v>1</v>
      </c>
      <c r="AH532" s="12">
        <f t="shared" si="1553"/>
        <v>1.0077949488284406</v>
      </c>
      <c r="AI532" s="12">
        <f t="shared" si="1554"/>
        <v>0.95829228628975238</v>
      </c>
      <c r="AJ532" s="12">
        <f t="shared" si="1555"/>
        <v>0.95597129803163006</v>
      </c>
      <c r="AK532" s="12">
        <f t="shared" si="1556"/>
        <v>0.95385221941567888</v>
      </c>
      <c r="AL532" s="12">
        <f t="shared" si="1557"/>
        <v>0.95120553618390147</v>
      </c>
      <c r="AM532" s="12">
        <f t="shared" si="1558"/>
        <v>0.9601938284204885</v>
      </c>
      <c r="AN532" s="12">
        <f t="shared" si="1559"/>
        <v>0.96324005838680826</v>
      </c>
      <c r="AO532" s="12">
        <f t="shared" si="1560"/>
        <v>0.95906193019342523</v>
      </c>
      <c r="AP532" s="12">
        <f t="shared" si="1561"/>
        <v>0.96172079935386945</v>
      </c>
      <c r="AQ532" s="12">
        <f t="shared" si="1562"/>
        <v>0.94831468391544449</v>
      </c>
      <c r="AR532" s="12">
        <f t="shared" si="1563"/>
        <v>0.95156961149695274</v>
      </c>
      <c r="AS532" s="12">
        <f t="shared" si="1564"/>
        <v>0.95497349456873915</v>
      </c>
      <c r="AT532" s="12">
        <f t="shared" si="1565"/>
        <v>0.94972845976690523</v>
      </c>
      <c r="AV532" s="5">
        <f t="shared" ref="AV532:AV541" si="1581">C532/C484</f>
        <v>1.0517935919127941</v>
      </c>
      <c r="AW532" s="5">
        <f t="shared" si="1566"/>
        <v>1.0599922691398358</v>
      </c>
      <c r="AX532" s="5">
        <f t="shared" si="1567"/>
        <v>1.0079256858990222</v>
      </c>
      <c r="AY532" s="5">
        <f t="shared" si="1568"/>
        <v>1.0054844853222242</v>
      </c>
      <c r="AZ532" s="5">
        <f t="shared" si="1569"/>
        <v>1.0032556520132074</v>
      </c>
      <c r="BA532" s="5">
        <f t="shared" si="1570"/>
        <v>1.0004718875502008</v>
      </c>
      <c r="BB532" s="5">
        <f t="shared" si="1571"/>
        <v>1.0099257157268826</v>
      </c>
      <c r="BC532" s="5">
        <f t="shared" si="1572"/>
        <v>1.0131297208849506</v>
      </c>
      <c r="BD532" s="5">
        <f t="shared" si="1573"/>
        <v>1.0087351924249599</v>
      </c>
      <c r="BE532" s="5">
        <f t="shared" si="1574"/>
        <v>1.0115317739696499</v>
      </c>
      <c r="BF532" s="5">
        <f t="shared" si="1575"/>
        <v>0.99743130765907129</v>
      </c>
      <c r="BG532" s="5">
        <f t="shared" si="1576"/>
        <v>1.000854819631442</v>
      </c>
      <c r="BH532" s="5">
        <f t="shared" si="1577"/>
        <v>1.0044350020339672</v>
      </c>
      <c r="BI532" s="5">
        <f t="shared" si="1578"/>
        <v>0.99891830804003878</v>
      </c>
    </row>
    <row r="533" spans="1:61" x14ac:dyDescent="0.25">
      <c r="A533" s="5" t="s">
        <v>267</v>
      </c>
      <c r="B533" s="5" t="s">
        <v>127</v>
      </c>
      <c r="C533" s="5">
        <v>0.87453499999999995</v>
      </c>
      <c r="D533" s="5">
        <v>0.89198999999999995</v>
      </c>
      <c r="E533" s="5">
        <v>0.60206099999999996</v>
      </c>
      <c r="F533" s="5">
        <v>0.592561</v>
      </c>
      <c r="G533" s="5">
        <v>0.60685500000000003</v>
      </c>
      <c r="H533" s="5">
        <v>0.59560900000000006</v>
      </c>
      <c r="I533" s="5">
        <v>0.71332799999999996</v>
      </c>
      <c r="J533" s="5">
        <v>0.69781599999999999</v>
      </c>
      <c r="K533" s="5">
        <v>0.71404900000000004</v>
      </c>
      <c r="L533" s="5">
        <v>0.69644899999999998</v>
      </c>
      <c r="M533" s="5">
        <v>0.62843300000000002</v>
      </c>
      <c r="N533" s="5">
        <v>0.61639500000000003</v>
      </c>
      <c r="O533" s="5">
        <v>0.62896099999999999</v>
      </c>
      <c r="P533" s="5">
        <v>0.61686700000000005</v>
      </c>
      <c r="Q533" s="5"/>
      <c r="R533" s="5">
        <f t="shared" si="1579"/>
        <v>1</v>
      </c>
      <c r="S533" s="5">
        <f t="shared" si="1580"/>
        <v>1.0199591783061857</v>
      </c>
      <c r="T533" s="5">
        <f t="shared" si="1540"/>
        <v>0.68843556861646471</v>
      </c>
      <c r="U533" s="5">
        <f t="shared" si="1541"/>
        <v>0.67757265289553881</v>
      </c>
      <c r="V533" s="5">
        <f t="shared" si="1542"/>
        <v>0.6939173389286879</v>
      </c>
      <c r="W533" s="5">
        <f t="shared" si="1543"/>
        <v>0.68105793364473699</v>
      </c>
      <c r="X533" s="5">
        <f t="shared" si="1544"/>
        <v>0.81566546793438799</v>
      </c>
      <c r="Y533" s="5">
        <f t="shared" si="1545"/>
        <v>0.79792804175933496</v>
      </c>
      <c r="Z533" s="5">
        <f t="shared" si="1546"/>
        <v>0.81648990606436578</v>
      </c>
      <c r="AA533" s="5">
        <f t="shared" si="1547"/>
        <v>0.79636492536033443</v>
      </c>
      <c r="AB533" s="5">
        <f t="shared" si="1548"/>
        <v>0.71859102265775532</v>
      </c>
      <c r="AC533" s="5">
        <f t="shared" si="1549"/>
        <v>0.70482599324212303</v>
      </c>
      <c r="AD533" s="5">
        <f t="shared" si="1550"/>
        <v>0.71919477207887628</v>
      </c>
      <c r="AE533" s="5">
        <f t="shared" si="1551"/>
        <v>0.70536570863373116</v>
      </c>
      <c r="AF533" s="5"/>
      <c r="AG533" s="12">
        <f t="shared" si="1552"/>
        <v>1</v>
      </c>
      <c r="AH533" s="12">
        <f t="shared" si="1553"/>
        <v>1.0038027025480327</v>
      </c>
      <c r="AI533" s="12">
        <f t="shared" si="1554"/>
        <v>0.85075499262983367</v>
      </c>
      <c r="AJ533" s="12">
        <f t="shared" si="1555"/>
        <v>0.8509855165748903</v>
      </c>
      <c r="AK533" s="12">
        <f t="shared" si="1556"/>
        <v>0.85318045952420207</v>
      </c>
      <c r="AL533" s="12">
        <f t="shared" si="1557"/>
        <v>0.84953613444991838</v>
      </c>
      <c r="AM533" s="12">
        <f t="shared" si="1558"/>
        <v>0.79022967246979137</v>
      </c>
      <c r="AN533" s="12">
        <f t="shared" si="1559"/>
        <v>0.7915652626693388</v>
      </c>
      <c r="AO533" s="12">
        <f t="shared" si="1560"/>
        <v>0.79189273842775054</v>
      </c>
      <c r="AP533" s="12">
        <f t="shared" si="1561"/>
        <v>0.78709946642861683</v>
      </c>
      <c r="AQ533" s="12">
        <f t="shared" si="1562"/>
        <v>0.85048712671359705</v>
      </c>
      <c r="AR533" s="12">
        <f t="shared" si="1563"/>
        <v>0.85022968159929468</v>
      </c>
      <c r="AS533" s="12">
        <f t="shared" si="1564"/>
        <v>0.85121523757788009</v>
      </c>
      <c r="AT533" s="12">
        <f t="shared" si="1565"/>
        <v>0.85072483617032224</v>
      </c>
      <c r="AV533" s="5">
        <f t="shared" si="1581"/>
        <v>1.1757331400968782</v>
      </c>
      <c r="AW533" s="5">
        <f t="shared" si="1566"/>
        <v>1.1802041035045308</v>
      </c>
      <c r="AX533" s="5">
        <f t="shared" si="1567"/>
        <v>1.0002608389377707</v>
      </c>
      <c r="AY533" s="5">
        <f t="shared" si="1568"/>
        <v>1.0005318735795599</v>
      </c>
      <c r="AZ533" s="5">
        <f t="shared" si="1569"/>
        <v>1.0031125407456876</v>
      </c>
      <c r="BA533" s="5">
        <f t="shared" si="1570"/>
        <v>0.99882778698256625</v>
      </c>
      <c r="BB533" s="5">
        <f t="shared" si="1571"/>
        <v>0.92909921421063535</v>
      </c>
      <c r="BC533" s="5">
        <f t="shared" si="1572"/>
        <v>0.93066951186983193</v>
      </c>
      <c r="BD533" s="5">
        <f t="shared" si="1573"/>
        <v>0.93105453597157495</v>
      </c>
      <c r="BE533" s="5">
        <f t="shared" si="1574"/>
        <v>0.92541892723269503</v>
      </c>
      <c r="BF533" s="5">
        <f t="shared" si="1575"/>
        <v>0.99994590010294893</v>
      </c>
      <c r="BG533" s="5">
        <f t="shared" si="1576"/>
        <v>0.9996432133503077</v>
      </c>
      <c r="BH533" s="5">
        <f t="shared" si="1577"/>
        <v>1.0008019641757511</v>
      </c>
      <c r="BI533" s="5">
        <f t="shared" si="1578"/>
        <v>1.0002253829889352</v>
      </c>
    </row>
    <row r="534" spans="1:61" x14ac:dyDescent="0.25">
      <c r="A534" s="5" t="s">
        <v>268</v>
      </c>
      <c r="B534" s="5" t="s">
        <v>129</v>
      </c>
      <c r="C534" s="5">
        <v>0.99292199999999997</v>
      </c>
      <c r="D534" s="5">
        <v>1.0468999999999999</v>
      </c>
      <c r="E534" s="5">
        <v>0.60545800000000005</v>
      </c>
      <c r="F534" s="5">
        <v>0.59269400000000005</v>
      </c>
      <c r="G534" s="5">
        <v>0.60994199999999998</v>
      </c>
      <c r="H534" s="5">
        <v>0.59762499999999996</v>
      </c>
      <c r="I534" s="5">
        <v>0.87432900000000002</v>
      </c>
      <c r="J534" s="5">
        <v>0.85887899999999995</v>
      </c>
      <c r="K534" s="5">
        <v>0.88922100000000004</v>
      </c>
      <c r="L534" s="5">
        <v>0.87292199999999998</v>
      </c>
      <c r="M534" s="5">
        <v>0.63330500000000001</v>
      </c>
      <c r="N534" s="5">
        <v>0.61709000000000003</v>
      </c>
      <c r="O534" s="5">
        <v>0.63309199999999999</v>
      </c>
      <c r="P534" s="5">
        <v>0.61725200000000002</v>
      </c>
      <c r="Q534" s="5"/>
      <c r="R534" s="5">
        <f t="shared" si="1579"/>
        <v>1</v>
      </c>
      <c r="S534" s="5">
        <f t="shared" si="1580"/>
        <v>1.0543627797551067</v>
      </c>
      <c r="T534" s="5">
        <f t="shared" si="1540"/>
        <v>0.60977398023208274</v>
      </c>
      <c r="U534" s="5">
        <f t="shared" si="1541"/>
        <v>0.59691899262983406</v>
      </c>
      <c r="V534" s="5">
        <f t="shared" si="1542"/>
        <v>0.6142899442252262</v>
      </c>
      <c r="W534" s="5">
        <f t="shared" si="1543"/>
        <v>0.60188514304245444</v>
      </c>
      <c r="X534" s="5">
        <f t="shared" si="1544"/>
        <v>0.88056161511176112</v>
      </c>
      <c r="Y534" s="5">
        <f t="shared" si="1545"/>
        <v>0.86500148047882908</v>
      </c>
      <c r="Z534" s="5">
        <f t="shared" si="1546"/>
        <v>0.89555977206668813</v>
      </c>
      <c r="AA534" s="5">
        <f t="shared" si="1547"/>
        <v>0.87914458537528628</v>
      </c>
      <c r="AB534" s="5">
        <f t="shared" si="1548"/>
        <v>0.63781948632420271</v>
      </c>
      <c r="AC534" s="5">
        <f t="shared" si="1549"/>
        <v>0.62148889842303834</v>
      </c>
      <c r="AD534" s="5">
        <f t="shared" si="1550"/>
        <v>0.63760496796324384</v>
      </c>
      <c r="AE534" s="5">
        <f t="shared" si="1551"/>
        <v>0.62165205323278172</v>
      </c>
      <c r="AF534" s="5"/>
      <c r="AG534" s="12">
        <f t="shared" si="1552"/>
        <v>1</v>
      </c>
      <c r="AH534" s="12">
        <f t="shared" si="1553"/>
        <v>1.0381111956354985</v>
      </c>
      <c r="AI534" s="12">
        <f t="shared" si="1554"/>
        <v>0.7541043630486568</v>
      </c>
      <c r="AJ534" s="12">
        <f t="shared" si="1555"/>
        <v>0.75388329695497569</v>
      </c>
      <c r="AK534" s="12">
        <f t="shared" si="1556"/>
        <v>0.75361430860651113</v>
      </c>
      <c r="AL534" s="12">
        <f t="shared" si="1557"/>
        <v>0.75462301887675998</v>
      </c>
      <c r="AM534" s="12">
        <f t="shared" si="1558"/>
        <v>0.73402231578440902</v>
      </c>
      <c r="AN534" s="12">
        <f t="shared" si="1559"/>
        <v>0.73628321187978241</v>
      </c>
      <c r="AO534" s="12">
        <f t="shared" si="1560"/>
        <v>0.74542709425851272</v>
      </c>
      <c r="AP534" s="12">
        <f t="shared" si="1561"/>
        <v>0.74724339784833715</v>
      </c>
      <c r="AQ534" s="12">
        <f t="shared" si="1562"/>
        <v>0.7540718574252524</v>
      </c>
      <c r="AR534" s="12">
        <f t="shared" si="1563"/>
        <v>0.75444450067128344</v>
      </c>
      <c r="AS534" s="12">
        <f t="shared" si="1564"/>
        <v>0.75344099628526151</v>
      </c>
      <c r="AT534" s="12">
        <f t="shared" si="1565"/>
        <v>0.75417899937541766</v>
      </c>
      <c r="AV534" s="5">
        <f t="shared" si="1581"/>
        <v>1.3265189701770301</v>
      </c>
      <c r="AW534" s="5">
        <f t="shared" si="1566"/>
        <v>1.3770741941636466</v>
      </c>
      <c r="AX534" s="5">
        <f t="shared" si="1567"/>
        <v>1.0003337430773096</v>
      </c>
      <c r="AY534" s="5">
        <f t="shared" si="1568"/>
        <v>1.0000404947103785</v>
      </c>
      <c r="AZ534" s="5">
        <f t="shared" si="1569"/>
        <v>0.99968367656338353</v>
      </c>
      <c r="BA534" s="5">
        <f t="shared" si="1570"/>
        <v>1.0010217498722813</v>
      </c>
      <c r="BB534" s="5">
        <f t="shared" si="1571"/>
        <v>0.97369452642129295</v>
      </c>
      <c r="BC534" s="5">
        <f t="shared" si="1572"/>
        <v>0.9766936479814049</v>
      </c>
      <c r="BD534" s="5">
        <f t="shared" si="1573"/>
        <v>0.98882318141785808</v>
      </c>
      <c r="BE534" s="5">
        <f t="shared" si="1574"/>
        <v>0.99123254258536098</v>
      </c>
      <c r="BF534" s="5">
        <f t="shared" si="1575"/>
        <v>1.0002906237512259</v>
      </c>
      <c r="BG534" s="5">
        <f t="shared" si="1576"/>
        <v>1.0007849420861945</v>
      </c>
      <c r="BH534" s="5">
        <f t="shared" si="1577"/>
        <v>0.99945377448148054</v>
      </c>
      <c r="BI534" s="5">
        <f t="shared" si="1578"/>
        <v>1.000432749580622</v>
      </c>
    </row>
    <row r="535" spans="1:61" x14ac:dyDescent="0.25">
      <c r="A535" s="5" t="s">
        <v>269</v>
      </c>
      <c r="B535" s="5" t="s">
        <v>131</v>
      </c>
      <c r="C535" s="5">
        <v>1.0879399999999999</v>
      </c>
      <c r="D535" s="5">
        <v>1.15293</v>
      </c>
      <c r="E535" s="5">
        <v>0.61802699999999999</v>
      </c>
      <c r="F535" s="5">
        <v>0.59441500000000003</v>
      </c>
      <c r="G535" s="5">
        <v>0.61876399999999998</v>
      </c>
      <c r="H535" s="5">
        <v>0.59750999999999999</v>
      </c>
      <c r="I535" s="5">
        <v>0.95522200000000002</v>
      </c>
      <c r="J535" s="5">
        <v>0.93267699999999998</v>
      </c>
      <c r="K535" s="5">
        <v>0.95637700000000003</v>
      </c>
      <c r="L535" s="5">
        <v>0.93562900000000004</v>
      </c>
      <c r="M535" s="5">
        <v>0.63586900000000002</v>
      </c>
      <c r="N535" s="5">
        <v>0.61731100000000005</v>
      </c>
      <c r="O535" s="5">
        <v>0.63590400000000002</v>
      </c>
      <c r="P535" s="5">
        <v>0.61799400000000004</v>
      </c>
      <c r="Q535" s="5"/>
      <c r="R535" s="5">
        <f t="shared" si="1579"/>
        <v>1</v>
      </c>
      <c r="S535" s="5">
        <f t="shared" si="1580"/>
        <v>1.0597367501884296</v>
      </c>
      <c r="T535" s="5">
        <f t="shared" si="1540"/>
        <v>0.56807084949537667</v>
      </c>
      <c r="U535" s="5">
        <f t="shared" si="1541"/>
        <v>0.54636744673419502</v>
      </c>
      <c r="V535" s="5">
        <f t="shared" si="1542"/>
        <v>0.5687482765593691</v>
      </c>
      <c r="W535" s="5">
        <f t="shared" si="1543"/>
        <v>0.54921227273562878</v>
      </c>
      <c r="X535" s="5">
        <f t="shared" si="1544"/>
        <v>0.87800981671783385</v>
      </c>
      <c r="Y535" s="5">
        <f t="shared" si="1545"/>
        <v>0.85728716657168602</v>
      </c>
      <c r="Z535" s="5">
        <f t="shared" si="1546"/>
        <v>0.87907145614647875</v>
      </c>
      <c r="AA535" s="5">
        <f t="shared" si="1547"/>
        <v>0.86000055150100196</v>
      </c>
      <c r="AB535" s="5">
        <f t="shared" si="1548"/>
        <v>0.58447065095501594</v>
      </c>
      <c r="AC535" s="5">
        <f t="shared" si="1549"/>
        <v>0.56741272496645045</v>
      </c>
      <c r="AD535" s="5">
        <f t="shared" si="1550"/>
        <v>0.58450282184679314</v>
      </c>
      <c r="AE535" s="5">
        <f t="shared" si="1551"/>
        <v>0.56804051694027258</v>
      </c>
      <c r="AF535" s="5"/>
      <c r="AG535" s="12">
        <f t="shared" si="1552"/>
        <v>1</v>
      </c>
      <c r="AH535" s="12">
        <f t="shared" si="1553"/>
        <v>1.0383510984850606</v>
      </c>
      <c r="AI535" s="12">
        <f t="shared" si="1554"/>
        <v>0.6949071829439607</v>
      </c>
      <c r="AJ535" s="12">
        <f t="shared" si="1555"/>
        <v>0.69263706749429588</v>
      </c>
      <c r="AK535" s="12">
        <f t="shared" si="1556"/>
        <v>0.69060946496678666</v>
      </c>
      <c r="AL535" s="12">
        <f t="shared" si="1557"/>
        <v>0.69237455681007298</v>
      </c>
      <c r="AM535" s="12">
        <f t="shared" si="1558"/>
        <v>0.68867733246585561</v>
      </c>
      <c r="AN535" s="12">
        <f t="shared" si="1559"/>
        <v>0.68660113162293612</v>
      </c>
      <c r="AO535" s="12">
        <f t="shared" si="1560"/>
        <v>0.68647601156841698</v>
      </c>
      <c r="AP535" s="12">
        <f t="shared" si="1561"/>
        <v>0.68751899786369142</v>
      </c>
      <c r="AQ535" s="12">
        <f t="shared" si="1562"/>
        <v>0.69112464536448448</v>
      </c>
      <c r="AR535" s="12">
        <f t="shared" si="1563"/>
        <v>0.6910837230234641</v>
      </c>
      <c r="AS535" s="12">
        <f t="shared" si="1564"/>
        <v>0.69139307978509557</v>
      </c>
      <c r="AT535" s="12">
        <f t="shared" si="1565"/>
        <v>0.69196709710635029</v>
      </c>
      <c r="AV535" s="5">
        <f t="shared" si="1581"/>
        <v>1.4461710244719455</v>
      </c>
      <c r="AW535" s="5">
        <f t="shared" si="1566"/>
        <v>1.5016332718577099</v>
      </c>
      <c r="AX535" s="5">
        <f t="shared" si="1567"/>
        <v>1.0049546326709813</v>
      </c>
      <c r="AY535" s="5">
        <f t="shared" si="1568"/>
        <v>1.0016716574854698</v>
      </c>
      <c r="AZ535" s="5">
        <f t="shared" si="1569"/>
        <v>0.9987393974610399</v>
      </c>
      <c r="BA535" s="5">
        <f t="shared" si="1570"/>
        <v>1.0012920221403327</v>
      </c>
      <c r="BB535" s="5">
        <f t="shared" si="1571"/>
        <v>0.99594520342275294</v>
      </c>
      <c r="BC535" s="5">
        <f t="shared" si="1572"/>
        <v>0.99294266192273872</v>
      </c>
      <c r="BD535" s="5">
        <f t="shared" si="1573"/>
        <v>0.99276171692531268</v>
      </c>
      <c r="BE535" s="5">
        <f t="shared" si="1574"/>
        <v>0.99427005348446007</v>
      </c>
      <c r="BF535" s="5">
        <f t="shared" si="1575"/>
        <v>0.99948443642456664</v>
      </c>
      <c r="BG535" s="5">
        <f t="shared" si="1576"/>
        <v>0.99942525572072938</v>
      </c>
      <c r="BH535" s="5">
        <f t="shared" si="1577"/>
        <v>0.99987263850562513</v>
      </c>
      <c r="BI535" s="5">
        <f t="shared" si="1578"/>
        <v>1.0007027657231686</v>
      </c>
    </row>
    <row r="536" spans="1:61" x14ac:dyDescent="0.25">
      <c r="A536" s="5" t="s">
        <v>270</v>
      </c>
      <c r="B536" s="5" t="s">
        <v>133</v>
      </c>
      <c r="C536" s="5">
        <v>1.08693</v>
      </c>
      <c r="D536" s="5">
        <v>1.11886</v>
      </c>
      <c r="E536" s="5">
        <v>0.62087700000000001</v>
      </c>
      <c r="F536" s="5">
        <v>0.59343699999999999</v>
      </c>
      <c r="G536" s="5">
        <v>0.62437900000000002</v>
      </c>
      <c r="H536" s="5">
        <v>0.59742200000000001</v>
      </c>
      <c r="I536" s="5">
        <v>1.0155099999999999</v>
      </c>
      <c r="J536" s="5">
        <v>0.99533499999999997</v>
      </c>
      <c r="K536" s="5">
        <v>1.01749</v>
      </c>
      <c r="L536" s="5">
        <v>1.01345</v>
      </c>
      <c r="M536" s="5">
        <v>0.63785899999999995</v>
      </c>
      <c r="N536" s="5">
        <v>0.61730099999999999</v>
      </c>
      <c r="O536" s="5">
        <v>0.63811700000000005</v>
      </c>
      <c r="P536" s="5">
        <v>0.61732699999999996</v>
      </c>
      <c r="Q536" s="5"/>
      <c r="R536" s="5">
        <f t="shared" si="1579"/>
        <v>1</v>
      </c>
      <c r="S536" s="5">
        <f t="shared" si="1580"/>
        <v>1.0293763167821295</v>
      </c>
      <c r="T536" s="5">
        <f t="shared" si="1540"/>
        <v>0.571220777786978</v>
      </c>
      <c r="U536" s="5">
        <f t="shared" si="1541"/>
        <v>0.54597536179882789</v>
      </c>
      <c r="V536" s="5">
        <f t="shared" si="1542"/>
        <v>0.57444269640179224</v>
      </c>
      <c r="W536" s="5">
        <f t="shared" si="1543"/>
        <v>0.54964165125629072</v>
      </c>
      <c r="X536" s="5">
        <f t="shared" si="1544"/>
        <v>0.93429199672472008</v>
      </c>
      <c r="Y536" s="5">
        <f t="shared" si="1545"/>
        <v>0.91573054382526931</v>
      </c>
      <c r="Z536" s="5">
        <f t="shared" si="1546"/>
        <v>0.93611364117284468</v>
      </c>
      <c r="AA536" s="5">
        <f t="shared" si="1547"/>
        <v>0.93239675048071169</v>
      </c>
      <c r="AB536" s="5">
        <f t="shared" si="1548"/>
        <v>0.58684459900821584</v>
      </c>
      <c r="AC536" s="5">
        <f t="shared" si="1549"/>
        <v>0.56793077751097132</v>
      </c>
      <c r="AD536" s="5">
        <f t="shared" si="1550"/>
        <v>0.58708196479994124</v>
      </c>
      <c r="AE536" s="5">
        <f t="shared" si="1551"/>
        <v>0.5679546980946335</v>
      </c>
      <c r="AF536" s="5"/>
      <c r="AG536" s="12">
        <f t="shared" si="1552"/>
        <v>1</v>
      </c>
      <c r="AH536" s="12">
        <f t="shared" si="1553"/>
        <v>1.0088328531401833</v>
      </c>
      <c r="AI536" s="12">
        <f t="shared" si="1554"/>
        <v>0.69568927601889019</v>
      </c>
      <c r="AJ536" s="12">
        <f t="shared" si="1555"/>
        <v>0.69533509885562783</v>
      </c>
      <c r="AK536" s="12">
        <f t="shared" si="1556"/>
        <v>0.69510497451219533</v>
      </c>
      <c r="AL536" s="12">
        <f t="shared" si="1557"/>
        <v>0.69397315209547417</v>
      </c>
      <c r="AM536" s="12">
        <f t="shared" si="1558"/>
        <v>0.68993070247796739</v>
      </c>
      <c r="AN536" s="12">
        <f t="shared" si="1559"/>
        <v>0.68348762996491863</v>
      </c>
      <c r="AO536" s="12">
        <f t="shared" si="1560"/>
        <v>0.68174661818792159</v>
      </c>
      <c r="AP536" s="12">
        <f t="shared" si="1561"/>
        <v>0.70201226732521416</v>
      </c>
      <c r="AQ536" s="12">
        <f t="shared" si="1562"/>
        <v>0.69432878007212373</v>
      </c>
      <c r="AR536" s="12">
        <f t="shared" si="1563"/>
        <v>0.69182058544969305</v>
      </c>
      <c r="AS536" s="12">
        <f t="shared" si="1564"/>
        <v>0.69083097842937846</v>
      </c>
      <c r="AT536" s="12">
        <f t="shared" si="1565"/>
        <v>0.69057455431564752</v>
      </c>
      <c r="AV536" s="5">
        <f t="shared" si="1581"/>
        <v>1.4377266847088515</v>
      </c>
      <c r="AW536" s="5">
        <f t="shared" si="1566"/>
        <v>1.4504259133706074</v>
      </c>
      <c r="AX536" s="5">
        <f t="shared" si="1567"/>
        <v>1.0002110363981402</v>
      </c>
      <c r="AY536" s="5">
        <f t="shared" si="1568"/>
        <v>0.99970182643940342</v>
      </c>
      <c r="AZ536" s="5">
        <f t="shared" si="1569"/>
        <v>0.99937097053004942</v>
      </c>
      <c r="BA536" s="5">
        <f t="shared" si="1570"/>
        <v>0.99774371923917748</v>
      </c>
      <c r="BB536" s="5">
        <f t="shared" si="1571"/>
        <v>0.99193178155249695</v>
      </c>
      <c r="BC536" s="5">
        <f t="shared" si="1572"/>
        <v>0.98266840426897284</v>
      </c>
      <c r="BD536" s="5">
        <f t="shared" si="1573"/>
        <v>0.98016530517879175</v>
      </c>
      <c r="BE536" s="5">
        <f t="shared" si="1574"/>
        <v>1.0093017697264244</v>
      </c>
      <c r="BF536" s="5">
        <f t="shared" si="1575"/>
        <v>0.99825501507103565</v>
      </c>
      <c r="BG536" s="5">
        <f t="shared" si="1576"/>
        <v>0.99464891673192379</v>
      </c>
      <c r="BH536" s="5">
        <f t="shared" si="1577"/>
        <v>0.99322613231144241</v>
      </c>
      <c r="BI536" s="5">
        <f t="shared" si="1578"/>
        <v>0.99285746452052848</v>
      </c>
    </row>
    <row r="537" spans="1:61" x14ac:dyDescent="0.25">
      <c r="A537" s="5" t="s">
        <v>271</v>
      </c>
      <c r="B537" s="5" t="s">
        <v>135</v>
      </c>
      <c r="C537" s="5">
        <v>1.0726199999999999</v>
      </c>
      <c r="D537" s="5">
        <v>1.0975699999999999</v>
      </c>
      <c r="E537" s="5">
        <v>0.62375400000000003</v>
      </c>
      <c r="F537" s="5">
        <v>0.59375800000000001</v>
      </c>
      <c r="G537" s="5">
        <v>0.62818099999999999</v>
      </c>
      <c r="H537" s="5">
        <v>0.59842899999999999</v>
      </c>
      <c r="I537" s="5">
        <v>1.21817</v>
      </c>
      <c r="J537" s="5">
        <v>1.17831</v>
      </c>
      <c r="K537" s="5">
        <v>1.11744</v>
      </c>
      <c r="L537" s="5">
        <v>1.03691</v>
      </c>
      <c r="M537" s="5">
        <v>0.63809099999999996</v>
      </c>
      <c r="N537" s="5">
        <v>0.61688799999999999</v>
      </c>
      <c r="O537" s="5">
        <v>0.63855099999999998</v>
      </c>
      <c r="P537" s="5">
        <v>0.61740700000000004</v>
      </c>
      <c r="Q537" s="5"/>
      <c r="R537" s="5">
        <f t="shared" si="1579"/>
        <v>1</v>
      </c>
      <c r="S537" s="5">
        <f t="shared" si="1580"/>
        <v>1.0232608006563368</v>
      </c>
      <c r="T537" s="5">
        <f t="shared" si="1540"/>
        <v>0.5815237455948985</v>
      </c>
      <c r="U537" s="5">
        <f t="shared" si="1541"/>
        <v>0.55355857619660276</v>
      </c>
      <c r="V537" s="5">
        <f t="shared" si="1542"/>
        <v>0.58565102272939162</v>
      </c>
      <c r="W537" s="5">
        <f t="shared" si="1543"/>
        <v>0.55791333370625207</v>
      </c>
      <c r="X537" s="5">
        <f t="shared" si="1544"/>
        <v>1.1356957729671273</v>
      </c>
      <c r="Y537" s="5">
        <f t="shared" si="1545"/>
        <v>1.0985344297141579</v>
      </c>
      <c r="Z537" s="5">
        <f t="shared" si="1546"/>
        <v>1.0417855344856521</v>
      </c>
      <c r="AA537" s="5">
        <f t="shared" si="1547"/>
        <v>0.96670768771792437</v>
      </c>
      <c r="AB537" s="5">
        <f t="shared" si="1548"/>
        <v>0.59489008222856188</v>
      </c>
      <c r="AC537" s="5">
        <f t="shared" si="1549"/>
        <v>0.57512259700546331</v>
      </c>
      <c r="AD537" s="5">
        <f t="shared" si="1550"/>
        <v>0.59531893867352836</v>
      </c>
      <c r="AE537" s="5">
        <f t="shared" si="1551"/>
        <v>0.57560645895097995</v>
      </c>
      <c r="AF537" s="5"/>
      <c r="AG537" s="12">
        <f t="shared" si="1552"/>
        <v>1</v>
      </c>
      <c r="AH537" s="12">
        <f t="shared" si="1553"/>
        <v>1.0073699055026746</v>
      </c>
      <c r="AI537" s="12">
        <f t="shared" si="1554"/>
        <v>0.71211785807686256</v>
      </c>
      <c r="AJ537" s="12">
        <f t="shared" si="1555"/>
        <v>0.71175715727610878</v>
      </c>
      <c r="AK537" s="12">
        <f t="shared" si="1556"/>
        <v>0.71298666523234744</v>
      </c>
      <c r="AL537" s="12">
        <f t="shared" si="1557"/>
        <v>0.71459328186060567</v>
      </c>
      <c r="AM537" s="12">
        <f t="shared" si="1558"/>
        <v>0.83520518214882167</v>
      </c>
      <c r="AN537" s="12">
        <f t="shared" si="1559"/>
        <v>0.83209284317610399</v>
      </c>
      <c r="AO537" s="12">
        <f t="shared" si="1560"/>
        <v>0.76876150605569893</v>
      </c>
      <c r="AP537" s="12">
        <f t="shared" si="1561"/>
        <v>0.7318262307704646</v>
      </c>
      <c r="AQ537" s="12">
        <f t="shared" si="1562"/>
        <v>0.7120015751466735</v>
      </c>
      <c r="AR537" s="12">
        <f t="shared" si="1563"/>
        <v>0.71255343429766727</v>
      </c>
      <c r="AS537" s="12">
        <f t="shared" si="1564"/>
        <v>0.71243005097687739</v>
      </c>
      <c r="AT537" s="12">
        <f t="shared" si="1565"/>
        <v>0.71221985719726144</v>
      </c>
      <c r="AV537" s="5">
        <f t="shared" si="1581"/>
        <v>1.4036993317960891</v>
      </c>
      <c r="AW537" s="5">
        <f t="shared" si="1566"/>
        <v>1.4140444632255935</v>
      </c>
      <c r="AX537" s="5">
        <f t="shared" si="1567"/>
        <v>0.99959936154255424</v>
      </c>
      <c r="AY537" s="5">
        <f t="shared" si="1568"/>
        <v>0.99909304606955784</v>
      </c>
      <c r="AZ537" s="5">
        <f t="shared" si="1569"/>
        <v>1.000818905566168</v>
      </c>
      <c r="BA537" s="5">
        <f t="shared" si="1570"/>
        <v>1.0030741122537064</v>
      </c>
      <c r="BB537" s="5">
        <f t="shared" si="1571"/>
        <v>1.1723769560949318</v>
      </c>
      <c r="BC537" s="5">
        <f t="shared" si="1572"/>
        <v>1.168008167958605</v>
      </c>
      <c r="BD537" s="5">
        <f t="shared" si="1573"/>
        <v>1.0791100123609394</v>
      </c>
      <c r="BE537" s="5">
        <f t="shared" si="1574"/>
        <v>1.0272639911233516</v>
      </c>
      <c r="BF537" s="5">
        <f t="shared" si="1575"/>
        <v>0.99943613527114838</v>
      </c>
      <c r="BG537" s="5">
        <f t="shared" si="1576"/>
        <v>1.000210779592644</v>
      </c>
      <c r="BH537" s="5">
        <f t="shared" si="1577"/>
        <v>1.0000375865076967</v>
      </c>
      <c r="BI537" s="5">
        <f t="shared" si="1578"/>
        <v>0.99974253763970178</v>
      </c>
    </row>
    <row r="538" spans="1:61" x14ac:dyDescent="0.25">
      <c r="A538" s="5" t="s">
        <v>272</v>
      </c>
      <c r="B538" s="5" t="s">
        <v>137</v>
      </c>
      <c r="C538" s="5">
        <v>1.3425100000000001</v>
      </c>
      <c r="D538" s="5">
        <v>1.39218</v>
      </c>
      <c r="E538" s="5">
        <v>0.62932600000000005</v>
      </c>
      <c r="F538" s="5">
        <v>0.59584199999999998</v>
      </c>
      <c r="G538" s="5">
        <v>0.63084600000000002</v>
      </c>
      <c r="H538" s="5">
        <v>0.59856299999999996</v>
      </c>
      <c r="I538" s="5">
        <v>1.3001799999999999</v>
      </c>
      <c r="J538" s="5">
        <v>1.2923800000000001</v>
      </c>
      <c r="K538" s="5">
        <v>1.27067</v>
      </c>
      <c r="L538" s="5">
        <v>1.21824</v>
      </c>
      <c r="M538" s="5">
        <v>0.64139500000000005</v>
      </c>
      <c r="N538" s="5">
        <v>0.61820799999999998</v>
      </c>
      <c r="O538" s="5">
        <v>0.642258</v>
      </c>
      <c r="P538" s="5">
        <v>0.61873299999999998</v>
      </c>
      <c r="Q538" s="5"/>
      <c r="R538" s="5">
        <f t="shared" si="1579"/>
        <v>1</v>
      </c>
      <c r="S538" s="5">
        <f t="shared" si="1580"/>
        <v>1.0369978622133167</v>
      </c>
      <c r="T538" s="5">
        <f t="shared" si="1540"/>
        <v>0.46876820284392667</v>
      </c>
      <c r="U538" s="5">
        <f t="shared" si="1541"/>
        <v>0.44382686162486679</v>
      </c>
      <c r="V538" s="5">
        <f t="shared" si="1542"/>
        <v>0.46990041042524822</v>
      </c>
      <c r="W538" s="5">
        <f t="shared" si="1543"/>
        <v>0.44585366217011413</v>
      </c>
      <c r="X538" s="5">
        <f t="shared" si="1544"/>
        <v>0.96846950860701209</v>
      </c>
      <c r="Y538" s="5">
        <f t="shared" si="1545"/>
        <v>0.96265949601865164</v>
      </c>
      <c r="Z538" s="5">
        <f t="shared" si="1546"/>
        <v>0.9464882943143812</v>
      </c>
      <c r="AA538" s="5">
        <f t="shared" si="1547"/>
        <v>0.90743458149287526</v>
      </c>
      <c r="AB538" s="5">
        <f t="shared" si="1548"/>
        <v>0.47775808001430159</v>
      </c>
      <c r="AC538" s="5">
        <f t="shared" si="1549"/>
        <v>0.46048670028528649</v>
      </c>
      <c r="AD538" s="5">
        <f t="shared" si="1550"/>
        <v>0.47840090576606503</v>
      </c>
      <c r="AE538" s="5">
        <f t="shared" si="1551"/>
        <v>0.46087775882488768</v>
      </c>
      <c r="AF538" s="5"/>
      <c r="AG538" s="12">
        <f t="shared" si="1552"/>
        <v>1</v>
      </c>
      <c r="AH538" s="12">
        <f t="shared" si="1553"/>
        <v>1.0612800166646752</v>
      </c>
      <c r="AI538" s="12">
        <f t="shared" si="1554"/>
        <v>0.86487320948787172</v>
      </c>
      <c r="AJ538" s="12">
        <f t="shared" si="1555"/>
        <v>0.86353012042947441</v>
      </c>
      <c r="AK538" s="12">
        <f t="shared" si="1556"/>
        <v>0.86327653309828989</v>
      </c>
      <c r="AL538" s="12">
        <f t="shared" si="1557"/>
        <v>0.86169131070336291</v>
      </c>
      <c r="AM538" s="12">
        <f t="shared" si="1558"/>
        <v>1.0729189511521167</v>
      </c>
      <c r="AN538" s="12">
        <f t="shared" si="1559"/>
        <v>1.0827140506722361</v>
      </c>
      <c r="AO538" s="12">
        <f t="shared" si="1560"/>
        <v>1.0378687202405394</v>
      </c>
      <c r="AP538" s="12">
        <f t="shared" si="1561"/>
        <v>0.85873513103251176</v>
      </c>
      <c r="AQ538" s="12">
        <f t="shared" si="1562"/>
        <v>0.85541268848358343</v>
      </c>
      <c r="AR538" s="12">
        <f t="shared" si="1563"/>
        <v>0.82972053124861533</v>
      </c>
      <c r="AS538" s="12">
        <f t="shared" si="1564"/>
        <v>0.8268588649474703</v>
      </c>
      <c r="AT538" s="12">
        <f t="shared" si="1565"/>
        <v>0.80771972308302986</v>
      </c>
      <c r="AV538" s="5">
        <f t="shared" si="1581"/>
        <v>1.1630713518383755</v>
      </c>
      <c r="AW538" s="5">
        <f t="shared" si="1566"/>
        <v>1.2343443836612376</v>
      </c>
      <c r="AX538" s="5">
        <f t="shared" si="1567"/>
        <v>1.0059092529278535</v>
      </c>
      <c r="AY538" s="5">
        <f t="shared" si="1568"/>
        <v>1.0043471445210641</v>
      </c>
      <c r="AZ538" s="5">
        <f t="shared" si="1569"/>
        <v>1.0040522043609741</v>
      </c>
      <c r="BA538" s="5">
        <f t="shared" si="1570"/>
        <v>1.002208477607142</v>
      </c>
      <c r="BB538" s="5">
        <f t="shared" si="1571"/>
        <v>1.2478812949295044</v>
      </c>
      <c r="BC538" s="5">
        <f t="shared" si="1572"/>
        <v>1.2592736945697611</v>
      </c>
      <c r="BD538" s="5">
        <f t="shared" si="1573"/>
        <v>1.207115375480929</v>
      </c>
      <c r="BE538" s="5">
        <f t="shared" si="1574"/>
        <v>0.99877022972108809</v>
      </c>
      <c r="BF538" s="5">
        <f t="shared" si="1575"/>
        <v>0.99490599197430041</v>
      </c>
      <c r="BG538" s="5">
        <f t="shared" si="1576"/>
        <v>0.9650241799273821</v>
      </c>
      <c r="BH538" s="5">
        <f t="shared" si="1577"/>
        <v>0.96169585783399891</v>
      </c>
      <c r="BI538" s="5">
        <f t="shared" si="1578"/>
        <v>0.93943567023269792</v>
      </c>
    </row>
    <row r="539" spans="1:61" x14ac:dyDescent="0.25">
      <c r="A539" s="5" t="s">
        <v>273</v>
      </c>
      <c r="B539" s="5" t="s">
        <v>139</v>
      </c>
      <c r="C539" s="5">
        <v>1.2750699999999999</v>
      </c>
      <c r="D539" s="5">
        <v>1.3460799999999999</v>
      </c>
      <c r="E539" s="5">
        <v>0.627799</v>
      </c>
      <c r="F539" s="5">
        <v>0.596445</v>
      </c>
      <c r="G539" s="5">
        <v>0.63182199999999999</v>
      </c>
      <c r="H539" s="5">
        <v>0.59981200000000001</v>
      </c>
      <c r="I539" s="5">
        <v>0.99274499999999999</v>
      </c>
      <c r="J539" s="5">
        <v>0.95565</v>
      </c>
      <c r="K539" s="5">
        <v>1.00065</v>
      </c>
      <c r="L539" s="5">
        <v>0.95801099999999995</v>
      </c>
      <c r="M539" s="5">
        <v>0.64385099999999995</v>
      </c>
      <c r="N539" s="5">
        <v>0.61848400000000003</v>
      </c>
      <c r="O539" s="5">
        <v>0.64347900000000002</v>
      </c>
      <c r="P539" s="5">
        <v>0.61956800000000001</v>
      </c>
      <c r="Q539" s="5"/>
      <c r="R539" s="5">
        <f t="shared" si="1579"/>
        <v>1</v>
      </c>
      <c r="S539" s="5">
        <f t="shared" si="1580"/>
        <v>1.0556910600986613</v>
      </c>
      <c r="T539" s="5">
        <f t="shared" si="1540"/>
        <v>0.49236434078129049</v>
      </c>
      <c r="U539" s="5">
        <f t="shared" si="1541"/>
        <v>0.46777431827272231</v>
      </c>
      <c r="V539" s="5">
        <f t="shared" si="1542"/>
        <v>0.49551946167661387</v>
      </c>
      <c r="W539" s="5">
        <f t="shared" si="1543"/>
        <v>0.47041495761017044</v>
      </c>
      <c r="X539" s="5">
        <f t="shared" si="1544"/>
        <v>0.77858078380010509</v>
      </c>
      <c r="Y539" s="5">
        <f t="shared" si="1545"/>
        <v>0.74948826338946106</v>
      </c>
      <c r="Z539" s="5">
        <f t="shared" si="1546"/>
        <v>0.78478044342663544</v>
      </c>
      <c r="AA539" s="5">
        <f t="shared" si="1547"/>
        <v>0.75133992643541136</v>
      </c>
      <c r="AB539" s="5">
        <f t="shared" si="1548"/>
        <v>0.50495345353588428</v>
      </c>
      <c r="AC539" s="5">
        <f t="shared" si="1549"/>
        <v>0.4850588595135954</v>
      </c>
      <c r="AD539" s="5">
        <f t="shared" si="1550"/>
        <v>0.504661704847577</v>
      </c>
      <c r="AE539" s="5">
        <f t="shared" si="1551"/>
        <v>0.48590900891715755</v>
      </c>
      <c r="AF539" s="5"/>
      <c r="AG539" s="12">
        <f t="shared" si="1552"/>
        <v>1</v>
      </c>
      <c r="AH539" s="12">
        <f t="shared" si="1553"/>
        <v>1.0230944398068591</v>
      </c>
      <c r="AI539" s="12">
        <f t="shared" si="1554"/>
        <v>1.1330111624631598</v>
      </c>
      <c r="AJ539" s="12">
        <f t="shared" si="1555"/>
        <v>1.2119279322586622</v>
      </c>
      <c r="AK539" s="12">
        <f t="shared" si="1556"/>
        <v>1.1969190238983591</v>
      </c>
      <c r="AL539" s="12">
        <f t="shared" si="1557"/>
        <v>1.2414968837182947</v>
      </c>
      <c r="AM539" s="12">
        <f t="shared" si="1558"/>
        <v>0.86253647200794104</v>
      </c>
      <c r="AN539" s="12">
        <f t="shared" si="1559"/>
        <v>0.90818142213850017</v>
      </c>
      <c r="AO539" s="12">
        <f t="shared" si="1560"/>
        <v>0.95330465792245256</v>
      </c>
      <c r="AP539" s="12">
        <f t="shared" si="1561"/>
        <v>1.1885906009876639</v>
      </c>
      <c r="AQ539" s="12">
        <f t="shared" si="1562"/>
        <v>1.3211504922482395</v>
      </c>
      <c r="AR539" s="12">
        <f t="shared" si="1563"/>
        <v>1.270884885208426</v>
      </c>
      <c r="AS539" s="12">
        <f t="shared" si="1564"/>
        <v>1.3270387852832659</v>
      </c>
      <c r="AT539" s="12">
        <f t="shared" si="1565"/>
        <v>1.3249923523543556</v>
      </c>
      <c r="AV539" s="5">
        <f t="shared" si="1581"/>
        <v>0.7502265265536191</v>
      </c>
      <c r="AW539" s="5">
        <f t="shared" si="1566"/>
        <v>0.76755258791262049</v>
      </c>
      <c r="AX539" s="5">
        <f t="shared" si="1567"/>
        <v>0.8500150289612145</v>
      </c>
      <c r="AY539" s="5">
        <f t="shared" si="1568"/>
        <v>0.90922048305172587</v>
      </c>
      <c r="AZ539" s="5">
        <f t="shared" si="1569"/>
        <v>0.89796040186521398</v>
      </c>
      <c r="BA539" s="5">
        <f t="shared" si="1570"/>
        <v>0.93140389479911867</v>
      </c>
      <c r="BB539" s="5">
        <f t="shared" si="1571"/>
        <v>0.6470977414203305</v>
      </c>
      <c r="BC539" s="5">
        <f t="shared" si="1572"/>
        <v>0.68134179381149296</v>
      </c>
      <c r="BD539" s="5">
        <f t="shared" si="1573"/>
        <v>0.71519444226054762</v>
      </c>
      <c r="BE539" s="5">
        <f t="shared" si="1574"/>
        <v>0.89171219807325364</v>
      </c>
      <c r="BF539" s="5">
        <f t="shared" si="1575"/>
        <v>0.99116214485400067</v>
      </c>
      <c r="BG539" s="5">
        <f t="shared" si="1576"/>
        <v>0.95345155307941221</v>
      </c>
      <c r="BH539" s="5">
        <f t="shared" si="1577"/>
        <v>0.9955796984849985</v>
      </c>
      <c r="BI539" s="5">
        <f t="shared" si="1578"/>
        <v>0.99404441021691703</v>
      </c>
    </row>
    <row r="540" spans="1:61" x14ac:dyDescent="0.25">
      <c r="A540" s="5" t="s">
        <v>274</v>
      </c>
      <c r="B540" s="5" t="s">
        <v>141</v>
      </c>
      <c r="C540" s="5">
        <v>1.4816800000000001</v>
      </c>
      <c r="D540" s="5">
        <v>1.5902799999999999</v>
      </c>
      <c r="E540" s="5">
        <v>0.64620500000000003</v>
      </c>
      <c r="F540" s="5">
        <v>0.60652200000000001</v>
      </c>
      <c r="G540" s="5">
        <v>0.70254000000000005</v>
      </c>
      <c r="H540" s="5">
        <v>0.65502300000000002</v>
      </c>
      <c r="I540" s="5">
        <v>1.3439000000000001</v>
      </c>
      <c r="J540" s="5">
        <v>1.1577</v>
      </c>
      <c r="K540" s="5">
        <v>1.2701100000000001</v>
      </c>
      <c r="L540" s="5">
        <v>1.2468699999999999</v>
      </c>
      <c r="M540" s="5">
        <v>0.70579099999999995</v>
      </c>
      <c r="N540" s="5">
        <v>0.67249899999999996</v>
      </c>
      <c r="O540" s="5">
        <v>0.70587500000000003</v>
      </c>
      <c r="P540" s="5">
        <v>0.68334399999999995</v>
      </c>
      <c r="Q540" s="5"/>
      <c r="R540" s="5">
        <f t="shared" si="1579"/>
        <v>1</v>
      </c>
      <c r="S540" s="5">
        <f t="shared" si="1580"/>
        <v>1.073295178446088</v>
      </c>
      <c r="T540" s="5">
        <f t="shared" si="1540"/>
        <v>0.43612993358889907</v>
      </c>
      <c r="U540" s="5">
        <f t="shared" si="1541"/>
        <v>0.40934749743534365</v>
      </c>
      <c r="V540" s="5">
        <f t="shared" si="1542"/>
        <v>0.47415096377085469</v>
      </c>
      <c r="W540" s="5">
        <f t="shared" si="1543"/>
        <v>0.44208128610766156</v>
      </c>
      <c r="X540" s="5">
        <f t="shared" si="1544"/>
        <v>0.90701096053128882</v>
      </c>
      <c r="Y540" s="5">
        <f t="shared" si="1545"/>
        <v>0.78134280006479118</v>
      </c>
      <c r="Z540" s="5">
        <f t="shared" si="1546"/>
        <v>0.85720938394255164</v>
      </c>
      <c r="AA540" s="5">
        <f t="shared" si="1547"/>
        <v>0.84152448571891358</v>
      </c>
      <c r="AB540" s="5">
        <f t="shared" si="1548"/>
        <v>0.47634509475730247</v>
      </c>
      <c r="AC540" s="5">
        <f t="shared" si="1549"/>
        <v>0.45387600561524749</v>
      </c>
      <c r="AD540" s="5">
        <f t="shared" si="1550"/>
        <v>0.47640178716052045</v>
      </c>
      <c r="AE540" s="5">
        <f t="shared" si="1551"/>
        <v>0.46119539981642454</v>
      </c>
      <c r="AF540" s="5"/>
      <c r="AG540" s="12">
        <f t="shared" si="1552"/>
        <v>1</v>
      </c>
      <c r="AH540" s="12">
        <f t="shared" si="1553"/>
        <v>1.0985210094301865</v>
      </c>
      <c r="AI540" s="12">
        <f t="shared" si="1554"/>
        <v>1.0474457558431638</v>
      </c>
      <c r="AJ540" s="12">
        <f t="shared" si="1555"/>
        <v>0.9844394882881311</v>
      </c>
      <c r="AK540" s="12">
        <f t="shared" si="1556"/>
        <v>1.0317448964827565</v>
      </c>
      <c r="AL540" s="12">
        <f t="shared" si="1557"/>
        <v>1.0364166798332957</v>
      </c>
      <c r="AM540" s="12">
        <f t="shared" si="1558"/>
        <v>1.0498742841321329</v>
      </c>
      <c r="AN540" s="12">
        <f t="shared" si="1559"/>
        <v>0.95841561286728305</v>
      </c>
      <c r="AO540" s="12">
        <f t="shared" si="1560"/>
        <v>0.97182226815393047</v>
      </c>
      <c r="AP540" s="12">
        <f t="shared" si="1561"/>
        <v>1.0084442214195859</v>
      </c>
      <c r="AQ540" s="12">
        <f t="shared" si="1562"/>
        <v>1.0279037557346964</v>
      </c>
      <c r="AR540" s="12">
        <f t="shared" si="1563"/>
        <v>1.0445741034226375</v>
      </c>
      <c r="AS540" s="12">
        <f t="shared" si="1564"/>
        <v>1.080361671514376</v>
      </c>
      <c r="AT540" s="12">
        <f t="shared" si="1565"/>
        <v>1.1021402768375907</v>
      </c>
      <c r="AV540" s="5">
        <f t="shared" si="1581"/>
        <v>0.95279985595596373</v>
      </c>
      <c r="AW540" s="5">
        <f t="shared" si="1566"/>
        <v>1.0466706595496817</v>
      </c>
      <c r="AX540" s="5">
        <f t="shared" si="1567"/>
        <v>0.99800616528905206</v>
      </c>
      <c r="AY540" s="5">
        <f t="shared" si="1568"/>
        <v>0.93797380263829389</v>
      </c>
      <c r="AZ540" s="5">
        <f t="shared" si="1569"/>
        <v>0.98304638875207107</v>
      </c>
      <c r="BA540" s="5">
        <f t="shared" si="1570"/>
        <v>0.98749766325552224</v>
      </c>
      <c r="BB540" s="5">
        <f t="shared" si="1571"/>
        <v>1.0003200666929668</v>
      </c>
      <c r="BC540" s="5">
        <f t="shared" si="1572"/>
        <v>0.91317825788589402</v>
      </c>
      <c r="BD540" s="5">
        <f t="shared" si="1573"/>
        <v>0.92595211711186287</v>
      </c>
      <c r="BE540" s="5">
        <f t="shared" si="1574"/>
        <v>0.96084550890820541</v>
      </c>
      <c r="BF540" s="5">
        <f t="shared" si="1575"/>
        <v>0.97938655040061273</v>
      </c>
      <c r="BG540" s="5">
        <f t="shared" si="1576"/>
        <v>0.99527005527641899</v>
      </c>
      <c r="BH540" s="5">
        <f t="shared" si="1577"/>
        <v>1.0293684449992417</v>
      </c>
      <c r="BI540" s="5">
        <f t="shared" si="1578"/>
        <v>1.0501190970141225</v>
      </c>
    </row>
    <row r="541" spans="1:61" x14ac:dyDescent="0.25">
      <c r="A541" s="5" t="s">
        <v>275</v>
      </c>
      <c r="B541" s="5" t="s">
        <v>143</v>
      </c>
      <c r="C541" s="5">
        <v>1.6186799999999999</v>
      </c>
      <c r="D541" s="5">
        <v>1.8612</v>
      </c>
      <c r="E541" s="5">
        <v>0.77429899999999996</v>
      </c>
      <c r="F541" s="5">
        <v>0.66463399999999995</v>
      </c>
      <c r="G541" s="5">
        <v>0.80274400000000001</v>
      </c>
      <c r="H541" s="5">
        <v>0.66795300000000002</v>
      </c>
      <c r="I541" s="5">
        <v>1.3866499999999999</v>
      </c>
      <c r="J541" s="5">
        <v>1.2742199999999999</v>
      </c>
      <c r="K541" s="5">
        <v>1.3643400000000001</v>
      </c>
      <c r="L541" s="5">
        <v>1.29172</v>
      </c>
      <c r="M541" s="5">
        <v>0.76360600000000001</v>
      </c>
      <c r="N541" s="5">
        <v>0.70897399999999999</v>
      </c>
      <c r="O541" s="5">
        <v>0.76514499999999996</v>
      </c>
      <c r="P541" s="5">
        <v>0.70357899999999995</v>
      </c>
      <c r="Q541" s="5"/>
      <c r="R541" s="5">
        <f t="shared" si="1579"/>
        <v>1</v>
      </c>
      <c r="S541" s="5">
        <f t="shared" si="1580"/>
        <v>1.1498257839721255</v>
      </c>
      <c r="T541" s="5">
        <f t="shared" si="1540"/>
        <v>0.47835211406825318</v>
      </c>
      <c r="U541" s="5">
        <f t="shared" si="1541"/>
        <v>0.41060246620703289</v>
      </c>
      <c r="V541" s="5">
        <f t="shared" si="1542"/>
        <v>0.49592507475226733</v>
      </c>
      <c r="W541" s="5">
        <f t="shared" si="1543"/>
        <v>0.41265290236488994</v>
      </c>
      <c r="X541" s="5">
        <f t="shared" si="1544"/>
        <v>0.85665480514987524</v>
      </c>
      <c r="Y541" s="5">
        <f t="shared" si="1545"/>
        <v>0.78719697531321819</v>
      </c>
      <c r="Z541" s="5">
        <f t="shared" si="1546"/>
        <v>0.84287196975313228</v>
      </c>
      <c r="AA541" s="5">
        <f t="shared" si="1547"/>
        <v>0.79800825363876748</v>
      </c>
      <c r="AB541" s="5">
        <f t="shared" si="1548"/>
        <v>0.47174611411767614</v>
      </c>
      <c r="AC541" s="5">
        <f t="shared" si="1549"/>
        <v>0.43799515654731019</v>
      </c>
      <c r="AD541" s="5">
        <f t="shared" si="1550"/>
        <v>0.4726968888229916</v>
      </c>
      <c r="AE541" s="5">
        <f t="shared" si="1551"/>
        <v>0.43466219388637656</v>
      </c>
      <c r="AF541" s="5"/>
      <c r="AG541" s="12">
        <f t="shared" si="1552"/>
        <v>1</v>
      </c>
      <c r="AH541" s="12">
        <f t="shared" si="1553"/>
        <v>1.116059734777425</v>
      </c>
      <c r="AI541" s="12">
        <f t="shared" si="1554"/>
        <v>1.0218657519074132</v>
      </c>
      <c r="AJ541" s="12">
        <f t="shared" si="1555"/>
        <v>0.98841673035962463</v>
      </c>
      <c r="AK541" s="12">
        <f t="shared" si="1556"/>
        <v>1.0693608119978046</v>
      </c>
      <c r="AL541" s="12">
        <f t="shared" si="1557"/>
        <v>0.99167069430378429</v>
      </c>
      <c r="AM541" s="12">
        <f t="shared" si="1558"/>
        <v>1.0046806673086668</v>
      </c>
      <c r="AN541" s="12">
        <f t="shared" si="1559"/>
        <v>0.98460213575777056</v>
      </c>
      <c r="AO541" s="12">
        <f t="shared" si="1560"/>
        <v>0.98840703563510146</v>
      </c>
      <c r="AP541" s="12">
        <f t="shared" si="1561"/>
        <v>1.0050713253358623</v>
      </c>
      <c r="AQ541" s="12">
        <f t="shared" si="1562"/>
        <v>1.0262997039735475</v>
      </c>
      <c r="AR541" s="12">
        <f t="shared" si="1563"/>
        <v>1.0178656252531324</v>
      </c>
      <c r="AS541" s="12">
        <f t="shared" si="1564"/>
        <v>1.0190104485382598</v>
      </c>
      <c r="AT541" s="12">
        <f t="shared" si="1565"/>
        <v>0.99040466695403884</v>
      </c>
      <c r="AV541" s="5">
        <f t="shared" si="1581"/>
        <v>1.0164523259318798</v>
      </c>
      <c r="AW541" s="5">
        <f t="shared" si="1566"/>
        <v>1.1344215132934308</v>
      </c>
      <c r="AX541" s="5">
        <f t="shared" si="1567"/>
        <v>1.0386778203164195</v>
      </c>
      <c r="AY541" s="5">
        <f t="shared" si="1568"/>
        <v>1.0046784845640242</v>
      </c>
      <c r="AZ541" s="5">
        <f t="shared" si="1569"/>
        <v>1.0869542846155722</v>
      </c>
      <c r="BA541" s="5">
        <f t="shared" si="1570"/>
        <v>1.0079859837835636</v>
      </c>
      <c r="BB541" s="5">
        <f t="shared" si="1571"/>
        <v>1.0212100011046874</v>
      </c>
      <c r="BC541" s="5">
        <f t="shared" si="1572"/>
        <v>1.0008011310084823</v>
      </c>
      <c r="BD541" s="5">
        <f t="shared" si="1573"/>
        <v>1.0046686303387335</v>
      </c>
      <c r="BE541" s="5">
        <f t="shared" si="1574"/>
        <v>1.0216070863650744</v>
      </c>
      <c r="BF541" s="5">
        <f t="shared" si="1575"/>
        <v>1.0431847212071121</v>
      </c>
      <c r="BG541" s="5">
        <f t="shared" si="1576"/>
        <v>1.0346118822746535</v>
      </c>
      <c r="BH541" s="5">
        <f t="shared" si="1577"/>
        <v>1.0357755405656022</v>
      </c>
      <c r="BI541" s="5">
        <f t="shared" si="1578"/>
        <v>1.0066991273392216</v>
      </c>
    </row>
    <row r="542" spans="1:61" x14ac:dyDescent="0.25">
      <c r="A542" s="7" t="s">
        <v>9</v>
      </c>
      <c r="B542" s="7" t="s">
        <v>193</v>
      </c>
      <c r="C542" s="7" t="s">
        <v>196</v>
      </c>
      <c r="D542" s="7" t="s">
        <v>197</v>
      </c>
      <c r="E542" s="7" t="s">
        <v>198</v>
      </c>
      <c r="F542" s="7">
        <v>1</v>
      </c>
      <c r="G542" s="7" t="s">
        <v>320</v>
      </c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 t="s">
        <v>69</v>
      </c>
      <c r="S542" s="7" t="s">
        <v>70</v>
      </c>
      <c r="T542" s="7" t="s">
        <v>71</v>
      </c>
      <c r="U542" s="7" t="s">
        <v>115</v>
      </c>
      <c r="V542" s="7" t="s">
        <v>72</v>
      </c>
      <c r="W542" s="7" t="s">
        <v>116</v>
      </c>
      <c r="X542" s="7" t="s">
        <v>73</v>
      </c>
      <c r="Y542" s="7" t="s">
        <v>117</v>
      </c>
      <c r="Z542" s="7" t="s">
        <v>74</v>
      </c>
      <c r="AA542" s="7" t="s">
        <v>118</v>
      </c>
      <c r="AB542" s="7" t="s">
        <v>75</v>
      </c>
      <c r="AC542" s="7" t="s">
        <v>119</v>
      </c>
      <c r="AD542" s="7" t="s">
        <v>76</v>
      </c>
      <c r="AE542" s="7" t="s">
        <v>120</v>
      </c>
      <c r="AF542" s="7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</row>
    <row r="543" spans="1:61" x14ac:dyDescent="0.25">
      <c r="A543" s="5" t="s">
        <v>243</v>
      </c>
      <c r="B543" s="5" t="s">
        <v>123</v>
      </c>
      <c r="C543" s="5">
        <v>0.947627</v>
      </c>
      <c r="D543" s="5">
        <v>0.96058200000000005</v>
      </c>
      <c r="E543" s="5">
        <v>0.56419799999999998</v>
      </c>
      <c r="F543" s="5">
        <v>0.54181999999999997</v>
      </c>
      <c r="G543" s="5">
        <v>0.56373099999999998</v>
      </c>
      <c r="H543" s="5">
        <v>0.54151499999999997</v>
      </c>
      <c r="I543" s="5">
        <v>2.3915700000000002</v>
      </c>
      <c r="J543" s="5">
        <v>2.2763900000000001</v>
      </c>
      <c r="K543" s="5">
        <v>2.3819300000000001</v>
      </c>
      <c r="L543" s="5">
        <v>2.2802799999999999</v>
      </c>
      <c r="M543" s="5">
        <v>0.68305199999999999</v>
      </c>
      <c r="N543" s="5">
        <v>0.64002800000000004</v>
      </c>
      <c r="O543" s="5">
        <v>0.68784100000000004</v>
      </c>
      <c r="P543" s="5">
        <v>0.64026899999999998</v>
      </c>
      <c r="Q543" s="5"/>
      <c r="R543" s="5">
        <f>C543/$C543</f>
        <v>1</v>
      </c>
      <c r="S543" s="5">
        <f>D543/$C543</f>
        <v>1.0136709908012331</v>
      </c>
      <c r="T543" s="5">
        <f t="shared" ref="T543:T553" si="1582">E543/$C543</f>
        <v>0.59537982771702369</v>
      </c>
      <c r="U543" s="5">
        <f t="shared" ref="U543:U553" si="1583">F543/$C543</f>
        <v>0.57176505101690855</v>
      </c>
      <c r="V543" s="5">
        <f t="shared" ref="V543:V553" si="1584">G543/$C543</f>
        <v>0.59488701778231312</v>
      </c>
      <c r="W543" s="5">
        <f t="shared" ref="W543:W553" si="1585">H543/$C543</f>
        <v>0.57144319442143376</v>
      </c>
      <c r="X543" s="5">
        <f t="shared" ref="X543:X553" si="1586">I543/$C543</f>
        <v>2.5237461575071207</v>
      </c>
      <c r="Y543" s="5">
        <f t="shared" ref="Y543:Y553" si="1587">J543/$C543</f>
        <v>2.4022004438455218</v>
      </c>
      <c r="Z543" s="5">
        <f t="shared" ref="Z543:Z553" si="1588">K543/$C543</f>
        <v>2.5135733785550647</v>
      </c>
      <c r="AA543" s="5">
        <f t="shared" ref="AA543:AA553" si="1589">L543/$C543</f>
        <v>2.4063054345222326</v>
      </c>
      <c r="AB543" s="5">
        <f t="shared" ref="AB543:AB553" si="1590">M543/$C543</f>
        <v>0.72080259426968629</v>
      </c>
      <c r="AC543" s="5">
        <f t="shared" ref="AC543:AC553" si="1591">N543/$C543</f>
        <v>0.67540076422474249</v>
      </c>
      <c r="AD543" s="5">
        <f t="shared" ref="AD543:AD553" si="1592">O543/$C543</f>
        <v>0.72585627045240375</v>
      </c>
      <c r="AE543" s="5">
        <f t="shared" ref="AE543:AE553" si="1593">P543/$C543</f>
        <v>0.67565508369854377</v>
      </c>
      <c r="AF543" s="9" t="s">
        <v>344</v>
      </c>
      <c r="AG543" s="12">
        <f>AVERAGE(AG507:AG541)</f>
        <v>1</v>
      </c>
      <c r="AH543" s="12">
        <f t="shared" ref="AH543:AT543" si="1594">AVERAGE(AH507:AH541)</f>
        <v>1.043760227837484</v>
      </c>
      <c r="AI543" s="12">
        <f t="shared" si="1594"/>
        <v>0.84817355578527609</v>
      </c>
      <c r="AJ543" s="12">
        <f t="shared" si="1594"/>
        <v>0.84287611890354464</v>
      </c>
      <c r="AK543" s="12">
        <f t="shared" si="1594"/>
        <v>0.84978763213393782</v>
      </c>
      <c r="AL543" s="12">
        <f t="shared" si="1594"/>
        <v>0.84572687732597196</v>
      </c>
      <c r="AM543" s="12">
        <f t="shared" si="1594"/>
        <v>0.83070624132303239</v>
      </c>
      <c r="AN543" s="12">
        <f t="shared" si="1594"/>
        <v>0.81976216015292336</v>
      </c>
      <c r="AO543" s="12">
        <f t="shared" si="1594"/>
        <v>0.82247929368973793</v>
      </c>
      <c r="AP543" s="12">
        <f t="shared" si="1594"/>
        <v>0.83038994675276334</v>
      </c>
      <c r="AQ543" s="12">
        <f t="shared" si="1594"/>
        <v>0.85435691310948247</v>
      </c>
      <c r="AR543" s="12">
        <f t="shared" si="1594"/>
        <v>0.84967029536482153</v>
      </c>
      <c r="AS543" s="12">
        <f t="shared" si="1594"/>
        <v>0.85839326596476284</v>
      </c>
      <c r="AT543" s="12">
        <f t="shared" si="1594"/>
        <v>0.85343374188827514</v>
      </c>
    </row>
    <row r="544" spans="1:61" x14ac:dyDescent="0.25">
      <c r="A544" s="5" t="s">
        <v>244</v>
      </c>
      <c r="B544" s="5" t="s">
        <v>125</v>
      </c>
      <c r="C544" s="5">
        <v>0.97553000000000001</v>
      </c>
      <c r="D544" s="5">
        <v>0.989039</v>
      </c>
      <c r="E544" s="5">
        <v>0.56674000000000002</v>
      </c>
      <c r="F544" s="5">
        <v>0.54277200000000003</v>
      </c>
      <c r="G544" s="5">
        <v>0.61601600000000001</v>
      </c>
      <c r="H544" s="5">
        <v>0.54081199999999996</v>
      </c>
      <c r="I544" s="5">
        <v>2.8447</v>
      </c>
      <c r="J544" s="5">
        <v>3.0925699999999998</v>
      </c>
      <c r="K544" s="5">
        <v>3.7709899999999998</v>
      </c>
      <c r="L544" s="5">
        <v>2.9883600000000001</v>
      </c>
      <c r="M544" s="5">
        <v>0.69098499999999996</v>
      </c>
      <c r="N544" s="5">
        <v>0.65642100000000003</v>
      </c>
      <c r="O544" s="5">
        <v>0.68703199999999998</v>
      </c>
      <c r="P544" s="5">
        <v>0.63923300000000005</v>
      </c>
      <c r="Q544" s="5"/>
      <c r="R544" s="5">
        <f t="shared" ref="R544:R553" si="1595">C544/$C544</f>
        <v>1</v>
      </c>
      <c r="S544" s="5">
        <f t="shared" ref="S544:S553" si="1596">D544/$C544</f>
        <v>1.0138478570623148</v>
      </c>
      <c r="T544" s="5">
        <f t="shared" si="1582"/>
        <v>0.58095599315244018</v>
      </c>
      <c r="U544" s="5">
        <f t="shared" si="1583"/>
        <v>0.55638678461964264</v>
      </c>
      <c r="V544" s="5">
        <f t="shared" si="1584"/>
        <v>0.63146802251084022</v>
      </c>
      <c r="W544" s="5">
        <f t="shared" si="1585"/>
        <v>0.55437762037046523</v>
      </c>
      <c r="X544" s="5">
        <f t="shared" si="1586"/>
        <v>2.9160558875688087</v>
      </c>
      <c r="Y544" s="5">
        <f t="shared" si="1587"/>
        <v>3.1701434092237037</v>
      </c>
      <c r="Z544" s="5">
        <f t="shared" si="1588"/>
        <v>3.8655807612272302</v>
      </c>
      <c r="AA544" s="5">
        <f t="shared" si="1589"/>
        <v>3.0633194263631052</v>
      </c>
      <c r="AB544" s="5">
        <f t="shared" si="1590"/>
        <v>0.70831752995807407</v>
      </c>
      <c r="AC544" s="5">
        <f t="shared" si="1591"/>
        <v>0.67288653347411154</v>
      </c>
      <c r="AD544" s="5">
        <f t="shared" si="1592"/>
        <v>0.70426537369429942</v>
      </c>
      <c r="AE544" s="5">
        <f t="shared" si="1593"/>
        <v>0.65526739310938675</v>
      </c>
      <c r="AF544" s="5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</row>
    <row r="545" spans="1:61" x14ac:dyDescent="0.25">
      <c r="A545" s="5" t="s">
        <v>245</v>
      </c>
      <c r="B545" s="5" t="s">
        <v>127</v>
      </c>
      <c r="C545" s="5">
        <v>1.94675</v>
      </c>
      <c r="D545" s="5">
        <v>2.3824000000000001</v>
      </c>
      <c r="E545" s="5">
        <v>0.64573000000000003</v>
      </c>
      <c r="F545" s="5">
        <v>0.64413399999999998</v>
      </c>
      <c r="G545" s="5">
        <v>0.61454500000000001</v>
      </c>
      <c r="H545" s="5">
        <v>0.67205300000000001</v>
      </c>
      <c r="I545" s="5">
        <v>3.6135999999999999</v>
      </c>
      <c r="J545" s="5">
        <v>3.4688699999999999</v>
      </c>
      <c r="K545" s="5">
        <v>4.2833399999999999</v>
      </c>
      <c r="L545" s="5">
        <v>3.5137299999999998</v>
      </c>
      <c r="M545" s="5">
        <v>1.63951</v>
      </c>
      <c r="N545" s="5">
        <v>1.74916</v>
      </c>
      <c r="O545" s="5">
        <v>1.6988099999999999</v>
      </c>
      <c r="P545" s="5">
        <v>1.2790600000000001</v>
      </c>
      <c r="Q545" s="5"/>
      <c r="R545" s="5">
        <f t="shared" si="1595"/>
        <v>1</v>
      </c>
      <c r="S545" s="5">
        <f t="shared" si="1596"/>
        <v>1.2237832284576859</v>
      </c>
      <c r="T545" s="5">
        <f t="shared" si="1582"/>
        <v>0.33169641710543213</v>
      </c>
      <c r="U545" s="5">
        <f t="shared" si="1583"/>
        <v>0.33087658918710672</v>
      </c>
      <c r="V545" s="5">
        <f t="shared" si="1584"/>
        <v>0.31567741106973163</v>
      </c>
      <c r="W545" s="5">
        <f t="shared" si="1585"/>
        <v>0.34521792731475537</v>
      </c>
      <c r="X545" s="5">
        <f t="shared" si="1586"/>
        <v>1.8562219083087197</v>
      </c>
      <c r="Y545" s="5">
        <f t="shared" si="1587"/>
        <v>1.7818774881212276</v>
      </c>
      <c r="Z545" s="5">
        <f t="shared" si="1588"/>
        <v>2.2002517015538716</v>
      </c>
      <c r="AA545" s="5">
        <f t="shared" si="1589"/>
        <v>1.8049210222165146</v>
      </c>
      <c r="AB545" s="5">
        <f t="shared" si="1590"/>
        <v>0.84217798895595219</v>
      </c>
      <c r="AC545" s="5">
        <f t="shared" si="1591"/>
        <v>0.89850263259278285</v>
      </c>
      <c r="AD545" s="5">
        <f t="shared" si="1592"/>
        <v>0.87263901374085007</v>
      </c>
      <c r="AE545" s="5">
        <f t="shared" si="1593"/>
        <v>0.65702324386798516</v>
      </c>
      <c r="AF545" s="5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</row>
    <row r="546" spans="1:61" x14ac:dyDescent="0.25">
      <c r="A546" s="5" t="s">
        <v>246</v>
      </c>
      <c r="B546" s="5" t="s">
        <v>129</v>
      </c>
      <c r="C546" s="5">
        <v>2.4581900000000001</v>
      </c>
      <c r="D546" s="5">
        <v>2.5389300000000001</v>
      </c>
      <c r="E546" s="5">
        <v>1.3444400000000001</v>
      </c>
      <c r="F546" s="5">
        <v>1.2912999999999999</v>
      </c>
      <c r="G546" s="5">
        <v>1.30027</v>
      </c>
      <c r="H546" s="5">
        <v>1.3105199999999999</v>
      </c>
      <c r="I546" s="5">
        <v>4.4637399999999996</v>
      </c>
      <c r="J546" s="5">
        <v>3.9325700000000001</v>
      </c>
      <c r="K546" s="5">
        <v>4.3487099999999996</v>
      </c>
      <c r="L546" s="5">
        <v>4.0195299999999996</v>
      </c>
      <c r="M546" s="5">
        <v>2.0389900000000001</v>
      </c>
      <c r="N546" s="5">
        <v>1.9068700000000001</v>
      </c>
      <c r="O546" s="5">
        <v>1.9314499999999999</v>
      </c>
      <c r="P546" s="5">
        <v>1.8067899999999999</v>
      </c>
      <c r="Q546" s="5"/>
      <c r="R546" s="5">
        <f t="shared" si="1595"/>
        <v>1</v>
      </c>
      <c r="S546" s="5">
        <f t="shared" si="1596"/>
        <v>1.0328453048787929</v>
      </c>
      <c r="T546" s="5">
        <f t="shared" si="1582"/>
        <v>0.54692273583408935</v>
      </c>
      <c r="U546" s="5">
        <f t="shared" si="1583"/>
        <v>0.52530520423563676</v>
      </c>
      <c r="V546" s="5">
        <f t="shared" si="1584"/>
        <v>0.5289542305517474</v>
      </c>
      <c r="W546" s="5">
        <f t="shared" si="1585"/>
        <v>0.53312396519390282</v>
      </c>
      <c r="X546" s="5">
        <f t="shared" si="1586"/>
        <v>1.8158645182024169</v>
      </c>
      <c r="Y546" s="5">
        <f t="shared" si="1587"/>
        <v>1.5997827669952283</v>
      </c>
      <c r="Z546" s="5">
        <f t="shared" si="1588"/>
        <v>1.7690699254329403</v>
      </c>
      <c r="AA546" s="5">
        <f t="shared" si="1589"/>
        <v>1.6351583888958947</v>
      </c>
      <c r="AB546" s="5">
        <f t="shared" si="1590"/>
        <v>0.82946802322033697</v>
      </c>
      <c r="AC546" s="5">
        <f t="shared" si="1591"/>
        <v>0.77572116069140307</v>
      </c>
      <c r="AD546" s="5">
        <f t="shared" si="1592"/>
        <v>0.78572038776498143</v>
      </c>
      <c r="AE546" s="5">
        <f t="shared" si="1593"/>
        <v>0.73500827844877725</v>
      </c>
      <c r="AF546" s="5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</row>
    <row r="547" spans="1:61" x14ac:dyDescent="0.25">
      <c r="A547" s="5" t="s">
        <v>258</v>
      </c>
      <c r="B547" s="5" t="s">
        <v>131</v>
      </c>
      <c r="C547" s="5">
        <v>3.0438900000000002</v>
      </c>
      <c r="D547" s="5">
        <v>3.2542499999999999</v>
      </c>
      <c r="E547" s="5">
        <v>1.3790500000000001</v>
      </c>
      <c r="F547" s="5">
        <v>1.3345400000000001</v>
      </c>
      <c r="G547" s="5">
        <v>1.3665499999999999</v>
      </c>
      <c r="H547" s="5">
        <v>1.32378</v>
      </c>
      <c r="I547" s="5">
        <v>4.3738299999999999</v>
      </c>
      <c r="J547" s="5">
        <v>3.87751</v>
      </c>
      <c r="K547" s="5">
        <v>4.4293399999999998</v>
      </c>
      <c r="L547" s="5">
        <v>3.8946200000000002</v>
      </c>
      <c r="M547" s="5">
        <v>2.0578599999999998</v>
      </c>
      <c r="N547" s="5">
        <v>1.97197</v>
      </c>
      <c r="O547" s="5">
        <v>2.11659</v>
      </c>
      <c r="P547" s="5">
        <v>1.92469</v>
      </c>
      <c r="Q547" s="5"/>
      <c r="R547" s="5">
        <f t="shared" si="1595"/>
        <v>1</v>
      </c>
      <c r="S547" s="5">
        <f t="shared" si="1596"/>
        <v>1.0691089362624797</v>
      </c>
      <c r="T547" s="5">
        <f t="shared" si="1582"/>
        <v>0.45305513668365149</v>
      </c>
      <c r="U547" s="5">
        <f t="shared" si="1583"/>
        <v>0.43843240064522698</v>
      </c>
      <c r="V547" s="5">
        <f t="shared" si="1584"/>
        <v>0.448948549389104</v>
      </c>
      <c r="W547" s="5">
        <f t="shared" si="1585"/>
        <v>0.43489745030208049</v>
      </c>
      <c r="X547" s="5">
        <f t="shared" si="1586"/>
        <v>1.4369211765208334</v>
      </c>
      <c r="Y547" s="5">
        <f t="shared" si="1587"/>
        <v>1.2738666640384506</v>
      </c>
      <c r="Z547" s="5">
        <f t="shared" si="1588"/>
        <v>1.4551577093784596</v>
      </c>
      <c r="AA547" s="5">
        <f t="shared" si="1589"/>
        <v>1.2794877607272273</v>
      </c>
      <c r="AB547" s="5">
        <f t="shared" si="1590"/>
        <v>0.67606253839659114</v>
      </c>
      <c r="AC547" s="5">
        <f t="shared" si="1591"/>
        <v>0.64784535577829683</v>
      </c>
      <c r="AD547" s="5">
        <f t="shared" si="1592"/>
        <v>0.6953569281412928</v>
      </c>
      <c r="AE547" s="5">
        <f t="shared" si="1593"/>
        <v>0.63231259999540057</v>
      </c>
      <c r="AF547" s="5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</row>
    <row r="548" spans="1:61" x14ac:dyDescent="0.25">
      <c r="A548" s="5" t="s">
        <v>259</v>
      </c>
      <c r="B548" s="5" t="s">
        <v>133</v>
      </c>
      <c r="C548" s="5">
        <v>3.2062599999999999</v>
      </c>
      <c r="D548" s="5">
        <v>3.2052499999999999</v>
      </c>
      <c r="E548" s="5">
        <v>1.4144399999999999</v>
      </c>
      <c r="F548" s="5">
        <v>1.3725499999999999</v>
      </c>
      <c r="G548" s="5">
        <v>1.41476</v>
      </c>
      <c r="H548" s="5">
        <v>1.3560700000000001</v>
      </c>
      <c r="I548" s="5">
        <v>4.3581799999999999</v>
      </c>
      <c r="J548" s="5">
        <v>3.8276500000000002</v>
      </c>
      <c r="K548" s="5">
        <v>4.4957000000000003</v>
      </c>
      <c r="L548" s="5">
        <v>3.9386199999999998</v>
      </c>
      <c r="M548" s="5">
        <v>2.08717</v>
      </c>
      <c r="N548" s="5">
        <v>1.93266</v>
      </c>
      <c r="O548" s="5">
        <v>2.0722999999999998</v>
      </c>
      <c r="P548" s="5">
        <v>1.91526</v>
      </c>
      <c r="Q548" s="5"/>
      <c r="R548" s="5">
        <f t="shared" si="1595"/>
        <v>1</v>
      </c>
      <c r="S548" s="5">
        <f t="shared" si="1596"/>
        <v>0.99968499123589483</v>
      </c>
      <c r="T548" s="5">
        <f t="shared" si="1582"/>
        <v>0.44114950128810515</v>
      </c>
      <c r="U548" s="5">
        <f t="shared" si="1583"/>
        <v>0.4280844348243748</v>
      </c>
      <c r="V548" s="5">
        <f t="shared" si="1584"/>
        <v>0.44124930604504942</v>
      </c>
      <c r="W548" s="5">
        <f t="shared" si="1585"/>
        <v>0.42294448984174715</v>
      </c>
      <c r="X548" s="5">
        <f t="shared" si="1586"/>
        <v>1.3592721738099842</v>
      </c>
      <c r="Y548" s="5">
        <f t="shared" si="1587"/>
        <v>1.193805243492418</v>
      </c>
      <c r="Z548" s="5">
        <f t="shared" si="1588"/>
        <v>1.4021632681067662</v>
      </c>
      <c r="AA548" s="5">
        <f t="shared" si="1589"/>
        <v>1.2284156618614834</v>
      </c>
      <c r="AB548" s="5">
        <f t="shared" si="1590"/>
        <v>0.65096717047276265</v>
      </c>
      <c r="AC548" s="5">
        <f t="shared" si="1591"/>
        <v>0.60277706736197323</v>
      </c>
      <c r="AD548" s="5">
        <f t="shared" si="1592"/>
        <v>0.6463293681735105</v>
      </c>
      <c r="AE548" s="5">
        <f t="shared" si="1593"/>
        <v>0.59735018370313075</v>
      </c>
      <c r="AF548" s="5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</row>
    <row r="549" spans="1:61" x14ac:dyDescent="0.25">
      <c r="A549" s="5" t="s">
        <v>260</v>
      </c>
      <c r="B549" s="5" t="s">
        <v>135</v>
      </c>
      <c r="C549" s="5">
        <v>3.21976</v>
      </c>
      <c r="D549" s="5">
        <v>3.12547</v>
      </c>
      <c r="E549" s="5">
        <v>1.34412</v>
      </c>
      <c r="F549" s="5">
        <v>1.3019499999999999</v>
      </c>
      <c r="G549" s="5">
        <v>1.34287</v>
      </c>
      <c r="H549" s="5">
        <v>1.3093999999999999</v>
      </c>
      <c r="I549" s="5">
        <v>4.1916799999999999</v>
      </c>
      <c r="J549" s="5">
        <v>3.6645400000000001</v>
      </c>
      <c r="K549" s="5">
        <v>4.1940299999999997</v>
      </c>
      <c r="L549" s="5">
        <v>3.6659199999999998</v>
      </c>
      <c r="M549" s="5">
        <v>1.96187</v>
      </c>
      <c r="N549" s="5">
        <v>1.8214900000000001</v>
      </c>
      <c r="O549" s="5">
        <v>1.9544999999999999</v>
      </c>
      <c r="P549" s="5">
        <v>1.83778</v>
      </c>
      <c r="Q549" s="5"/>
      <c r="R549" s="5">
        <f t="shared" si="1595"/>
        <v>1</v>
      </c>
      <c r="S549" s="5">
        <f t="shared" si="1596"/>
        <v>0.97071520858697546</v>
      </c>
      <c r="T549" s="5">
        <f t="shared" si="1582"/>
        <v>0.41745968643625614</v>
      </c>
      <c r="U549" s="5">
        <f t="shared" si="1583"/>
        <v>0.4043624369518225</v>
      </c>
      <c r="V549" s="5">
        <f t="shared" si="1584"/>
        <v>0.41707145874226653</v>
      </c>
      <c r="W549" s="5">
        <f t="shared" si="1585"/>
        <v>0.40667627400800055</v>
      </c>
      <c r="X549" s="5">
        <f t="shared" si="1586"/>
        <v>1.3018610082739086</v>
      </c>
      <c r="Y549" s="5">
        <f t="shared" si="1587"/>
        <v>1.1381407309861604</v>
      </c>
      <c r="Z549" s="5">
        <f t="shared" si="1588"/>
        <v>1.3025908763386089</v>
      </c>
      <c r="AA549" s="5">
        <f t="shared" si="1589"/>
        <v>1.1385693343603249</v>
      </c>
      <c r="AB549" s="5">
        <f t="shared" si="1590"/>
        <v>0.60932181280592346</v>
      </c>
      <c r="AC549" s="5">
        <f t="shared" si="1591"/>
        <v>0.56572228986011386</v>
      </c>
      <c r="AD549" s="5">
        <f t="shared" si="1592"/>
        <v>0.6070328223221606</v>
      </c>
      <c r="AE549" s="5">
        <f t="shared" si="1593"/>
        <v>0.5707816731681864</v>
      </c>
      <c r="AF549" s="5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</row>
    <row r="550" spans="1:61" x14ac:dyDescent="0.25">
      <c r="A550" s="5" t="s">
        <v>261</v>
      </c>
      <c r="B550" s="5" t="s">
        <v>137</v>
      </c>
      <c r="C550" s="5">
        <v>3.71306</v>
      </c>
      <c r="D550" s="5">
        <v>3.7217600000000002</v>
      </c>
      <c r="E550" s="5">
        <v>1.3714900000000001</v>
      </c>
      <c r="F550" s="5">
        <v>1.33131</v>
      </c>
      <c r="G550" s="5">
        <v>1.3774900000000001</v>
      </c>
      <c r="H550" s="5">
        <v>1.3360799999999999</v>
      </c>
      <c r="I550" s="5">
        <v>4.0879899999999996</v>
      </c>
      <c r="J550" s="5">
        <v>3.57633</v>
      </c>
      <c r="K550" s="5">
        <v>4.1242700000000001</v>
      </c>
      <c r="L550" s="5">
        <v>3.5827900000000001</v>
      </c>
      <c r="M550" s="5">
        <v>1.9828300000000001</v>
      </c>
      <c r="N550" s="5">
        <v>1.8432900000000001</v>
      </c>
      <c r="O550" s="5">
        <v>1.98532</v>
      </c>
      <c r="P550" s="5">
        <v>1.84144</v>
      </c>
      <c r="Q550" s="5"/>
      <c r="R550" s="5">
        <f t="shared" si="1595"/>
        <v>1</v>
      </c>
      <c r="S550" s="5">
        <f t="shared" si="1596"/>
        <v>1.0023430809090077</v>
      </c>
      <c r="T550" s="5">
        <f t="shared" si="1582"/>
        <v>0.369369199528152</v>
      </c>
      <c r="U550" s="5">
        <f t="shared" si="1583"/>
        <v>0.35854793620356257</v>
      </c>
      <c r="V550" s="5">
        <f t="shared" si="1584"/>
        <v>0.37098511739643314</v>
      </c>
      <c r="W550" s="5">
        <f t="shared" si="1585"/>
        <v>0.35983259090884606</v>
      </c>
      <c r="X550" s="5">
        <f t="shared" si="1586"/>
        <v>1.1009760143924416</v>
      </c>
      <c r="Y550" s="5">
        <f t="shared" si="1587"/>
        <v>0.96317592497831972</v>
      </c>
      <c r="Z550" s="5">
        <f t="shared" si="1588"/>
        <v>1.1107469311026485</v>
      </c>
      <c r="AA550" s="5">
        <f t="shared" si="1589"/>
        <v>0.9649157298831692</v>
      </c>
      <c r="AB550" s="5">
        <f t="shared" si="1590"/>
        <v>0.53401507112731816</v>
      </c>
      <c r="AC550" s="5">
        <f t="shared" si="1591"/>
        <v>0.49643420790399295</v>
      </c>
      <c r="AD550" s="5">
        <f t="shared" si="1592"/>
        <v>0.53468567704265479</v>
      </c>
      <c r="AE550" s="5">
        <f t="shared" si="1593"/>
        <v>0.49593596656127292</v>
      </c>
      <c r="AF550" s="5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</row>
    <row r="551" spans="1:61" x14ac:dyDescent="0.25">
      <c r="A551" s="5" t="s">
        <v>262</v>
      </c>
      <c r="B551" s="5" t="s">
        <v>139</v>
      </c>
      <c r="C551" s="5">
        <v>3.4571800000000001</v>
      </c>
      <c r="D551" s="5">
        <v>3.43777</v>
      </c>
      <c r="E551" s="5">
        <v>1.4234899999999999</v>
      </c>
      <c r="F551" s="5">
        <v>1.3811899999999999</v>
      </c>
      <c r="G551" s="5">
        <v>1.41814</v>
      </c>
      <c r="H551" s="5">
        <v>1.3746400000000001</v>
      </c>
      <c r="I551" s="5">
        <v>4.0103099999999996</v>
      </c>
      <c r="J551" s="5">
        <v>3.5415800000000002</v>
      </c>
      <c r="K551" s="5">
        <v>4.00732</v>
      </c>
      <c r="L551" s="5">
        <v>3.5628899999999999</v>
      </c>
      <c r="M551" s="5">
        <v>2.0955400000000002</v>
      </c>
      <c r="N551" s="5">
        <v>1.94678</v>
      </c>
      <c r="O551" s="5">
        <v>2.1169199999999999</v>
      </c>
      <c r="P551" s="5">
        <v>1.9957</v>
      </c>
      <c r="Q551" s="5"/>
      <c r="R551" s="5">
        <f t="shared" si="1595"/>
        <v>1</v>
      </c>
      <c r="S551" s="5">
        <f t="shared" si="1596"/>
        <v>0.99438559751010935</v>
      </c>
      <c r="T551" s="5">
        <f t="shared" si="1582"/>
        <v>0.41174888203680454</v>
      </c>
      <c r="U551" s="5">
        <f t="shared" si="1583"/>
        <v>0.39951347630149425</v>
      </c>
      <c r="V551" s="5">
        <f t="shared" si="1584"/>
        <v>0.4102013780017239</v>
      </c>
      <c r="W551" s="5">
        <f t="shared" si="1585"/>
        <v>0.39761886855761053</v>
      </c>
      <c r="X551" s="5">
        <f t="shared" si="1586"/>
        <v>1.1599945620418952</v>
      </c>
      <c r="Y551" s="5">
        <f t="shared" si="1587"/>
        <v>1.0244129608524868</v>
      </c>
      <c r="Z551" s="5">
        <f t="shared" si="1588"/>
        <v>1.1591296953007943</v>
      </c>
      <c r="AA551" s="5">
        <f t="shared" si="1589"/>
        <v>1.0305769442146488</v>
      </c>
      <c r="AB551" s="5">
        <f t="shared" si="1590"/>
        <v>0.60614142162109008</v>
      </c>
      <c r="AC551" s="5">
        <f t="shared" si="1591"/>
        <v>0.56311213185312881</v>
      </c>
      <c r="AD551" s="5">
        <f t="shared" si="1592"/>
        <v>0.61232565269959904</v>
      </c>
      <c r="AE551" s="5">
        <f t="shared" si="1593"/>
        <v>0.57726239304866966</v>
      </c>
      <c r="AF551" s="5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</row>
    <row r="552" spans="1:61" x14ac:dyDescent="0.25">
      <c r="A552" s="5" t="s">
        <v>263</v>
      </c>
      <c r="B552" s="5" t="s">
        <v>141</v>
      </c>
      <c r="C552" s="5">
        <v>3.2538999999999998</v>
      </c>
      <c r="D552" s="5">
        <v>3.2051400000000001</v>
      </c>
      <c r="E552" s="5">
        <v>1.5667199999999999</v>
      </c>
      <c r="F552" s="5">
        <v>1.5214799999999999</v>
      </c>
      <c r="G552" s="5">
        <v>1.5666100000000001</v>
      </c>
      <c r="H552" s="5">
        <v>1.5232000000000001</v>
      </c>
      <c r="I552" s="5">
        <v>3.9729299999999999</v>
      </c>
      <c r="J552" s="5">
        <v>3.50928</v>
      </c>
      <c r="K552" s="5">
        <v>3.9746700000000001</v>
      </c>
      <c r="L552" s="5">
        <v>3.5472999999999999</v>
      </c>
      <c r="M552" s="5">
        <v>2.2543899999999999</v>
      </c>
      <c r="N552" s="5">
        <v>2.0662799999999999</v>
      </c>
      <c r="O552" s="5">
        <v>2.2170800000000002</v>
      </c>
      <c r="P552" s="5">
        <v>2.0585399999999998</v>
      </c>
      <c r="Q552" s="5"/>
      <c r="R552" s="5">
        <f t="shared" si="1595"/>
        <v>1</v>
      </c>
      <c r="S552" s="5">
        <f t="shared" si="1596"/>
        <v>0.98501490519069435</v>
      </c>
      <c r="T552" s="5">
        <f t="shared" si="1582"/>
        <v>0.48148990442238543</v>
      </c>
      <c r="U552" s="5">
        <f t="shared" si="1583"/>
        <v>0.46758658840161038</v>
      </c>
      <c r="V552" s="5">
        <f t="shared" si="1584"/>
        <v>0.48145609883524393</v>
      </c>
      <c r="W552" s="5">
        <f t="shared" si="1585"/>
        <v>0.46811518485509701</v>
      </c>
      <c r="X552" s="5">
        <f t="shared" si="1586"/>
        <v>1.2209748302037555</v>
      </c>
      <c r="Y552" s="5">
        <f t="shared" si="1587"/>
        <v>1.0784842804019792</v>
      </c>
      <c r="Z552" s="5">
        <f t="shared" si="1588"/>
        <v>1.2215095731276315</v>
      </c>
      <c r="AA552" s="5">
        <f t="shared" si="1589"/>
        <v>1.0901687206121884</v>
      </c>
      <c r="AB552" s="5">
        <f t="shared" si="1590"/>
        <v>0.69282706905559488</v>
      </c>
      <c r="AC552" s="5">
        <f t="shared" si="1591"/>
        <v>0.63501644180829164</v>
      </c>
      <c r="AD552" s="5">
        <f t="shared" si="1592"/>
        <v>0.68136082854420854</v>
      </c>
      <c r="AE552" s="5">
        <f t="shared" si="1593"/>
        <v>0.63263775776760189</v>
      </c>
      <c r="AF552" s="5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</row>
    <row r="553" spans="1:61" x14ac:dyDescent="0.25">
      <c r="A553" s="5" t="s">
        <v>264</v>
      </c>
      <c r="B553" s="5" t="s">
        <v>143</v>
      </c>
      <c r="C553" s="5">
        <v>3.21597</v>
      </c>
      <c r="D553" s="5">
        <v>3.28742</v>
      </c>
      <c r="E553" s="5">
        <v>1.66143</v>
      </c>
      <c r="F553" s="5">
        <v>1.6154900000000001</v>
      </c>
      <c r="G553" s="5">
        <v>1.6593800000000001</v>
      </c>
      <c r="H553" s="5">
        <v>1.61534</v>
      </c>
      <c r="I553" s="5">
        <v>3.9678300000000002</v>
      </c>
      <c r="J553" s="5">
        <v>3.50623</v>
      </c>
      <c r="K553" s="5">
        <v>3.96089</v>
      </c>
      <c r="L553" s="5">
        <v>3.4999699999999998</v>
      </c>
      <c r="M553" s="5">
        <v>2.2475299999999998</v>
      </c>
      <c r="N553" s="5">
        <v>2.0906699999999998</v>
      </c>
      <c r="O553" s="5">
        <v>2.2515999999999998</v>
      </c>
      <c r="P553" s="5">
        <v>2.0925099999999999</v>
      </c>
      <c r="Q553" s="5"/>
      <c r="R553" s="5">
        <f t="shared" si="1595"/>
        <v>1</v>
      </c>
      <c r="S553" s="5">
        <f t="shared" si="1596"/>
        <v>1.0222172470514339</v>
      </c>
      <c r="T553" s="5">
        <f t="shared" si="1582"/>
        <v>0.51661862517374224</v>
      </c>
      <c r="U553" s="5">
        <f t="shared" si="1583"/>
        <v>0.50233366604787988</v>
      </c>
      <c r="V553" s="5">
        <f t="shared" si="1584"/>
        <v>0.5159811814164933</v>
      </c>
      <c r="W553" s="5">
        <f t="shared" si="1585"/>
        <v>0.50228702382173962</v>
      </c>
      <c r="X553" s="5">
        <f t="shared" si="1586"/>
        <v>1.2337894943049843</v>
      </c>
      <c r="Y553" s="5">
        <f t="shared" si="1587"/>
        <v>1.0902558170629701</v>
      </c>
      <c r="Z553" s="5">
        <f t="shared" si="1588"/>
        <v>1.2316315139755658</v>
      </c>
      <c r="AA553" s="5">
        <f t="shared" si="1589"/>
        <v>1.0883092814920536</v>
      </c>
      <c r="AB553" s="5">
        <f t="shared" si="1590"/>
        <v>0.69886535011209672</v>
      </c>
      <c r="AC553" s="5">
        <f t="shared" si="1591"/>
        <v>0.65009001949645051</v>
      </c>
      <c r="AD553" s="5">
        <f t="shared" si="1592"/>
        <v>0.70013090918136667</v>
      </c>
      <c r="AE553" s="5">
        <f t="shared" si="1593"/>
        <v>0.6506621641371032</v>
      </c>
      <c r="AF553" s="5"/>
      <c r="AG553" s="12" t="s">
        <v>200</v>
      </c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V553" s="5" t="s">
        <v>202</v>
      </c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</row>
    <row r="554" spans="1:61" x14ac:dyDescent="0.25">
      <c r="A554" s="7" t="s">
        <v>9</v>
      </c>
      <c r="B554" s="7" t="s">
        <v>193</v>
      </c>
      <c r="C554" s="7" t="s">
        <v>194</v>
      </c>
      <c r="D554" s="7">
        <v>1</v>
      </c>
      <c r="E554" s="7" t="s">
        <v>201</v>
      </c>
      <c r="F554" s="7">
        <v>1</v>
      </c>
      <c r="G554" s="7" t="s">
        <v>51</v>
      </c>
      <c r="H554" s="7" t="s">
        <v>195</v>
      </c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12" t="s">
        <v>69</v>
      </c>
      <c r="AH554" s="12" t="s">
        <v>70</v>
      </c>
      <c r="AI554" s="12" t="s">
        <v>71</v>
      </c>
      <c r="AJ554" s="12" t="s">
        <v>115</v>
      </c>
      <c r="AK554" s="12" t="s">
        <v>72</v>
      </c>
      <c r="AL554" s="12" t="s">
        <v>116</v>
      </c>
      <c r="AM554" s="12" t="s">
        <v>73</v>
      </c>
      <c r="AN554" s="12" t="s">
        <v>117</v>
      </c>
      <c r="AO554" s="12" t="s">
        <v>74</v>
      </c>
      <c r="AP554" s="12" t="s">
        <v>118</v>
      </c>
      <c r="AQ554" s="12" t="s">
        <v>75</v>
      </c>
      <c r="AR554" s="12" t="s">
        <v>119</v>
      </c>
      <c r="AS554" s="12" t="s">
        <v>76</v>
      </c>
      <c r="AT554" s="12" t="s">
        <v>120</v>
      </c>
      <c r="AV554" s="7" t="s">
        <v>69</v>
      </c>
      <c r="AW554" s="7" t="s">
        <v>70</v>
      </c>
      <c r="AX554" s="7" t="s">
        <v>71</v>
      </c>
      <c r="AY554" s="7" t="s">
        <v>115</v>
      </c>
      <c r="AZ554" s="7" t="s">
        <v>72</v>
      </c>
      <c r="BA554" s="7" t="s">
        <v>116</v>
      </c>
      <c r="BB554" s="7" t="s">
        <v>73</v>
      </c>
      <c r="BC554" s="7" t="s">
        <v>117</v>
      </c>
      <c r="BD554" s="7" t="s">
        <v>74</v>
      </c>
      <c r="BE554" s="7" t="s">
        <v>118</v>
      </c>
      <c r="BF554" s="7" t="s">
        <v>75</v>
      </c>
      <c r="BG554" s="7" t="s">
        <v>119</v>
      </c>
      <c r="BH554" s="7" t="s">
        <v>76</v>
      </c>
      <c r="BI554" s="7" t="s">
        <v>120</v>
      </c>
    </row>
    <row r="555" spans="1:61" x14ac:dyDescent="0.25">
      <c r="A555" s="5" t="s">
        <v>243</v>
      </c>
      <c r="B555" s="5" t="s">
        <v>123</v>
      </c>
      <c r="C555" s="5">
        <v>0.94835800000000003</v>
      </c>
      <c r="D555" s="5">
        <v>0.96750000000000003</v>
      </c>
      <c r="E555" s="5">
        <v>0.564272</v>
      </c>
      <c r="F555" s="5">
        <v>0.542157</v>
      </c>
      <c r="G555" s="5">
        <v>0.56447999999999998</v>
      </c>
      <c r="H555" s="5">
        <v>0.54216200000000003</v>
      </c>
      <c r="I555" s="5">
        <v>2.4397799999999998</v>
      </c>
      <c r="J555" s="5">
        <v>2.2655799999999999</v>
      </c>
      <c r="K555" s="5">
        <v>2.3732899999999999</v>
      </c>
      <c r="L555" s="5">
        <v>2.2735799999999999</v>
      </c>
      <c r="M555" s="5">
        <v>0.68250299999999997</v>
      </c>
      <c r="N555" s="5">
        <v>0.64238600000000001</v>
      </c>
      <c r="O555" s="5">
        <v>0.68234600000000001</v>
      </c>
      <c r="P555" s="5">
        <v>0.64065799999999995</v>
      </c>
      <c r="Q555" s="5"/>
      <c r="R555" s="5">
        <f>C555/$C555</f>
        <v>1</v>
      </c>
      <c r="S555" s="5">
        <f>D555/$C555</f>
        <v>1.020184360758279</v>
      </c>
      <c r="T555" s="5">
        <f t="shared" ref="T555:T565" si="1597">E555/$C555</f>
        <v>0.59499893500133916</v>
      </c>
      <c r="U555" s="5">
        <f t="shared" ref="U555:U565" si="1598">F555/$C555</f>
        <v>0.57167968214535014</v>
      </c>
      <c r="V555" s="5">
        <f t="shared" ref="V555:V565" si="1599">G555/$C555</f>
        <v>0.59521826145822565</v>
      </c>
      <c r="W555" s="5">
        <f t="shared" ref="W555:W565" si="1600">H555/$C555</f>
        <v>0.57168495441594847</v>
      </c>
      <c r="X555" s="5">
        <f t="shared" ref="X555:X565" si="1601">I555/$C555</f>
        <v>2.5726360720318695</v>
      </c>
      <c r="Y555" s="5">
        <f t="shared" ref="Y555:Y565" si="1602">J555/$C555</f>
        <v>2.3889501643893971</v>
      </c>
      <c r="Z555" s="5">
        <f t="shared" ref="Z555:Z565" si="1603">K555/$C555</f>
        <v>2.5025254176165537</v>
      </c>
      <c r="AA555" s="5">
        <f t="shared" ref="AA555:AA565" si="1604">L555/$C555</f>
        <v>2.3973857973465713</v>
      </c>
      <c r="AB555" s="5">
        <f t="shared" ref="AB555:AB565" si="1605">M555/$C555</f>
        <v>0.71966810002129988</v>
      </c>
      <c r="AC555" s="5">
        <f t="shared" ref="AC555:AC565" si="1606">N555/$C555</f>
        <v>0.67736656410342932</v>
      </c>
      <c r="AD555" s="5">
        <f t="shared" ref="AD555:AD565" si="1607">O555/$C555</f>
        <v>0.71950255072451541</v>
      </c>
      <c r="AE555" s="5">
        <f t="shared" ref="AE555:AE565" si="1608">P555/$C555</f>
        <v>0.67554446738467955</v>
      </c>
      <c r="AF555" s="5"/>
      <c r="AG555" s="12">
        <f t="shared" ref="AG555:AG565" si="1609">R555/R543</f>
        <v>1</v>
      </c>
      <c r="AH555" s="12">
        <f t="shared" ref="AH555:AH565" si="1610">S555/S543</f>
        <v>1.0064255266414377</v>
      </c>
      <c r="AI555" s="12">
        <f t="shared" ref="AI555:AI565" si="1611">T555/T543</f>
        <v>0.9993602525682721</v>
      </c>
      <c r="AJ555" s="12">
        <f t="shared" ref="AJ555:AJ565" si="1612">U555/U543</f>
        <v>0.99985069239295654</v>
      </c>
      <c r="AK555" s="12">
        <f t="shared" ref="AK555:AK565" si="1613">V555/V543</f>
        <v>1.0005568177923052</v>
      </c>
      <c r="AL555" s="12">
        <f t="shared" ref="AL555:AL565" si="1614">W555/W543</f>
        <v>1.0004230691639604</v>
      </c>
      <c r="AM555" s="12">
        <f t="shared" ref="AM555:AM565" si="1615">X555/X543</f>
        <v>1.0193719619460622</v>
      </c>
      <c r="AN555" s="12">
        <f t="shared" ref="AN555:AN565" si="1616">Y555/Y543</f>
        <v>0.99448410748150839</v>
      </c>
      <c r="AO555" s="12">
        <f t="shared" ref="AO555:AO565" si="1617">Z555/Z543</f>
        <v>0.9956046793649358</v>
      </c>
      <c r="AP555" s="12">
        <f t="shared" ref="AP555:AP565" si="1618">AA555/AA543</f>
        <v>0.99629322319282709</v>
      </c>
      <c r="AQ555" s="12">
        <f t="shared" ref="AQ555:AQ565" si="1619">AB555/AB543</f>
        <v>0.99842606802832634</v>
      </c>
      <c r="AR555" s="12">
        <f t="shared" ref="AR555:AR565" si="1620">AC555/AC543</f>
        <v>1.0029105680402113</v>
      </c>
      <c r="AS555" s="12">
        <f t="shared" ref="AS555:AS565" si="1621">AD555/AD543</f>
        <v>0.99124658698074175</v>
      </c>
      <c r="AT555" s="12">
        <f t="shared" ref="AT555:AT565" si="1622">AE555/AE543</f>
        <v>0.99983628286601689</v>
      </c>
      <c r="AV555" s="5">
        <f>C555/C543</f>
        <v>1.0007714005616135</v>
      </c>
      <c r="AW555" s="5">
        <f t="shared" ref="AW555:AW565" si="1623">D555/D543</f>
        <v>1.0072018838579111</v>
      </c>
      <c r="AX555" s="5">
        <f t="shared" ref="AX555:AX565" si="1624">E555/E543</f>
        <v>1.0001311596283575</v>
      </c>
      <c r="AY555" s="5">
        <f t="shared" ref="AY555:AY565" si="1625">F555/F543</f>
        <v>1.0006219777785981</v>
      </c>
      <c r="AZ555" s="5">
        <f t="shared" ref="AZ555:AZ565" si="1626">G555/G543</f>
        <v>1.0013286478834764</v>
      </c>
      <c r="BA555" s="5">
        <f t="shared" ref="BA555:BA565" si="1627">H555/H543</f>
        <v>1.0011947960813645</v>
      </c>
      <c r="BB555" s="5">
        <f t="shared" ref="BB555:BB565" si="1628">I555/I543</f>
        <v>1.0201583060500006</v>
      </c>
      <c r="BC555" s="5">
        <f t="shared" ref="BC555:BC565" si="1629">J555/J543</f>
        <v>0.9952512530805353</v>
      </c>
      <c r="BD555" s="5">
        <f t="shared" ref="BD555:BD565" si="1630">K555/K543</f>
        <v>0.99637268937374301</v>
      </c>
      <c r="BE555" s="5">
        <f t="shared" ref="BE555:BE565" si="1631">L555/L543</f>
        <v>0.9970617643447296</v>
      </c>
      <c r="BF555" s="5">
        <f t="shared" ref="BF555:BF565" si="1632">M555/M543</f>
        <v>0.99919625445793292</v>
      </c>
      <c r="BG555" s="5">
        <f t="shared" ref="BG555:BG565" si="1633">N555/N543</f>
        <v>1.0036842138156454</v>
      </c>
      <c r="BH555" s="5">
        <f t="shared" ref="BH555:BH565" si="1634">O555/O543</f>
        <v>0.99201123515463596</v>
      </c>
      <c r="BI555" s="5">
        <f t="shared" ref="BI555:BI565" si="1635">P555/P543</f>
        <v>1.0006075571361412</v>
      </c>
    </row>
    <row r="556" spans="1:61" x14ac:dyDescent="0.25">
      <c r="A556" s="5" t="s">
        <v>244</v>
      </c>
      <c r="B556" s="5" t="s">
        <v>125</v>
      </c>
      <c r="C556" s="5">
        <v>0.95805899999999999</v>
      </c>
      <c r="D556" s="5">
        <v>0.97290900000000002</v>
      </c>
      <c r="E556" s="5">
        <v>0.56586000000000003</v>
      </c>
      <c r="F556" s="5">
        <v>0.54415000000000002</v>
      </c>
      <c r="G556" s="5">
        <v>0.56647999999999998</v>
      </c>
      <c r="H556" s="5">
        <v>0.54309099999999999</v>
      </c>
      <c r="I556" s="5">
        <v>2.4628100000000002</v>
      </c>
      <c r="J556" s="5">
        <v>2.52257</v>
      </c>
      <c r="K556" s="5">
        <v>3.46536</v>
      </c>
      <c r="L556" s="5">
        <v>2.4313400000000001</v>
      </c>
      <c r="M556" s="5">
        <v>0.68815400000000004</v>
      </c>
      <c r="N556" s="5">
        <v>0.64333399999999996</v>
      </c>
      <c r="O556" s="5">
        <v>0.68432400000000004</v>
      </c>
      <c r="P556" s="5">
        <v>0.64246700000000001</v>
      </c>
      <c r="Q556" s="5"/>
      <c r="R556" s="5">
        <f t="shared" ref="R556:R565" si="1636">C556/$C556</f>
        <v>1</v>
      </c>
      <c r="S556" s="5">
        <f t="shared" ref="S556:S565" si="1637">D556/$C556</f>
        <v>1.015500089242938</v>
      </c>
      <c r="T556" s="5">
        <f t="shared" si="1597"/>
        <v>0.5906316834349451</v>
      </c>
      <c r="U556" s="5">
        <f t="shared" si="1598"/>
        <v>0.56797128360570703</v>
      </c>
      <c r="V556" s="5">
        <f t="shared" si="1599"/>
        <v>0.59127882520805086</v>
      </c>
      <c r="W556" s="5">
        <f t="shared" si="1600"/>
        <v>0.56686592370616007</v>
      </c>
      <c r="X556" s="5">
        <f t="shared" si="1601"/>
        <v>2.5706245648754411</v>
      </c>
      <c r="Y556" s="5">
        <f t="shared" si="1602"/>
        <v>2.6330006815864158</v>
      </c>
      <c r="Z556" s="5">
        <f t="shared" si="1603"/>
        <v>3.6170632497581048</v>
      </c>
      <c r="AA556" s="5">
        <f t="shared" si="1604"/>
        <v>2.5377769010050528</v>
      </c>
      <c r="AB556" s="5">
        <f t="shared" si="1605"/>
        <v>0.71827935440301693</v>
      </c>
      <c r="AC556" s="5">
        <f t="shared" si="1606"/>
        <v>0.67149726686978561</v>
      </c>
      <c r="AD556" s="5">
        <f t="shared" si="1607"/>
        <v>0.71428168828850835</v>
      </c>
      <c r="AE556" s="5">
        <f t="shared" si="1608"/>
        <v>0.67059231216449089</v>
      </c>
      <c r="AF556" s="5"/>
      <c r="AG556" s="12">
        <f t="shared" si="1609"/>
        <v>1</v>
      </c>
      <c r="AH556" s="12">
        <f t="shared" si="1610"/>
        <v>1.0016296648152028</v>
      </c>
      <c r="AI556" s="12">
        <f t="shared" si="1611"/>
        <v>1.0166547731610474</v>
      </c>
      <c r="AJ556" s="12">
        <f t="shared" si="1612"/>
        <v>1.0208209456196624</v>
      </c>
      <c r="AK556" s="12">
        <f t="shared" si="1613"/>
        <v>0.93635592639673304</v>
      </c>
      <c r="AL556" s="12">
        <f t="shared" si="1614"/>
        <v>1.0225267090099155</v>
      </c>
      <c r="AM556" s="12">
        <f t="shared" si="1615"/>
        <v>0.88154159727666859</v>
      </c>
      <c r="AN556" s="12">
        <f t="shared" si="1616"/>
        <v>0.83056200988433448</v>
      </c>
      <c r="AO556" s="12">
        <f t="shared" si="1617"/>
        <v>0.93571017479137419</v>
      </c>
      <c r="AP556" s="12">
        <f t="shared" si="1618"/>
        <v>0.8284401813159924</v>
      </c>
      <c r="AQ556" s="12">
        <f t="shared" si="1619"/>
        <v>1.0140640659359828</v>
      </c>
      <c r="AR556" s="12">
        <f t="shared" si="1620"/>
        <v>0.99793536274659389</v>
      </c>
      <c r="AS556" s="12">
        <f t="shared" si="1621"/>
        <v>1.0142223584579593</v>
      </c>
      <c r="AT556" s="12">
        <f t="shared" si="1622"/>
        <v>1.0233872755095963</v>
      </c>
      <c r="AV556" s="5">
        <f t="shared" ref="AV556:AV565" si="1638">C556/C544</f>
        <v>0.98209076091970515</v>
      </c>
      <c r="AW556" s="5">
        <f t="shared" si="1623"/>
        <v>0.98369123967811178</v>
      </c>
      <c r="AX556" s="5">
        <f t="shared" si="1624"/>
        <v>0.99844725976638316</v>
      </c>
      <c r="AY556" s="5">
        <f t="shared" si="1625"/>
        <v>1.0025388192463871</v>
      </c>
      <c r="AZ556" s="5">
        <f t="shared" si="1626"/>
        <v>0.9195865042466429</v>
      </c>
      <c r="BA556" s="5">
        <f t="shared" si="1627"/>
        <v>1.0042140337122698</v>
      </c>
      <c r="BB556" s="5">
        <f t="shared" si="1628"/>
        <v>0.86575385805181571</v>
      </c>
      <c r="BC556" s="5">
        <f t="shared" si="1629"/>
        <v>0.81568727627830584</v>
      </c>
      <c r="BD556" s="5">
        <f t="shared" si="1630"/>
        <v>0.91895231756117102</v>
      </c>
      <c r="BE556" s="5">
        <f t="shared" si="1631"/>
        <v>0.81360344804508156</v>
      </c>
      <c r="BF556" s="5">
        <f t="shared" si="1632"/>
        <v>0.99590295013639962</v>
      </c>
      <c r="BG556" s="5">
        <f t="shared" si="1633"/>
        <v>0.98006309974848449</v>
      </c>
      <c r="BH556" s="5">
        <f t="shared" si="1634"/>
        <v>0.99605840775975507</v>
      </c>
      <c r="BI556" s="5">
        <f t="shared" si="1635"/>
        <v>1.0050591881207633</v>
      </c>
    </row>
    <row r="557" spans="1:61" x14ac:dyDescent="0.25">
      <c r="A557" s="5" t="s">
        <v>245</v>
      </c>
      <c r="B557" s="5" t="s">
        <v>127</v>
      </c>
      <c r="C557" s="5">
        <v>1.9639800000000001</v>
      </c>
      <c r="D557" s="5">
        <v>2.1189800000000001</v>
      </c>
      <c r="E557" s="5">
        <v>0.62737900000000002</v>
      </c>
      <c r="F557" s="5">
        <v>0.594221</v>
      </c>
      <c r="G557" s="5">
        <v>0.69461399999999995</v>
      </c>
      <c r="H557" s="5">
        <v>0.58756399999999998</v>
      </c>
      <c r="I557" s="5">
        <v>3.6769400000000001</v>
      </c>
      <c r="J557" s="5">
        <v>3.34938</v>
      </c>
      <c r="K557" s="5">
        <v>3.5772900000000001</v>
      </c>
      <c r="L557" s="5">
        <v>3.4514200000000002</v>
      </c>
      <c r="M557" s="5">
        <v>1.09185</v>
      </c>
      <c r="N557" s="5">
        <v>1.1769099999999999</v>
      </c>
      <c r="O557" s="5">
        <v>1.2193000000000001</v>
      </c>
      <c r="P557" s="5">
        <v>1.8111299999999999</v>
      </c>
      <c r="Q557" s="5"/>
      <c r="R557" s="5">
        <f t="shared" si="1636"/>
        <v>1</v>
      </c>
      <c r="S557" s="5">
        <f t="shared" si="1637"/>
        <v>1.078921373944745</v>
      </c>
      <c r="T557" s="5">
        <f t="shared" si="1597"/>
        <v>0.31944266234890378</v>
      </c>
      <c r="U557" s="5">
        <f t="shared" si="1598"/>
        <v>0.30255959836658214</v>
      </c>
      <c r="V557" s="5">
        <f t="shared" si="1599"/>
        <v>0.35367671768551612</v>
      </c>
      <c r="W557" s="5">
        <f t="shared" si="1600"/>
        <v>0.29917005264819396</v>
      </c>
      <c r="X557" s="5">
        <f t="shared" si="1601"/>
        <v>1.8721881078218718</v>
      </c>
      <c r="Y557" s="5">
        <f t="shared" si="1602"/>
        <v>1.7054043320196743</v>
      </c>
      <c r="Z557" s="5">
        <f t="shared" si="1603"/>
        <v>1.8214493019277183</v>
      </c>
      <c r="AA557" s="5">
        <f t="shared" si="1604"/>
        <v>1.7573600545830406</v>
      </c>
      <c r="AB557" s="5">
        <f t="shared" si="1605"/>
        <v>0.55593743317141719</v>
      </c>
      <c r="AC557" s="5">
        <f t="shared" si="1606"/>
        <v>0.59924744651167516</v>
      </c>
      <c r="AD557" s="5">
        <f t="shared" si="1607"/>
        <v>0.62083116936017679</v>
      </c>
      <c r="AE557" s="5">
        <f t="shared" si="1608"/>
        <v>0.92217334188739186</v>
      </c>
      <c r="AF557" s="5"/>
      <c r="AG557" s="12">
        <f t="shared" si="1609"/>
        <v>1</v>
      </c>
      <c r="AH557" s="12">
        <f t="shared" si="1610"/>
        <v>0.88162784785381643</v>
      </c>
      <c r="AI557" s="12">
        <f t="shared" si="1611"/>
        <v>0.96305731951083029</v>
      </c>
      <c r="AJ557" s="12">
        <f t="shared" si="1612"/>
        <v>0.91441827029801837</v>
      </c>
      <c r="AK557" s="12">
        <f t="shared" si="1613"/>
        <v>1.1203738540778601</v>
      </c>
      <c r="AL557" s="12">
        <f t="shared" si="1614"/>
        <v>0.86661215706629025</v>
      </c>
      <c r="AM557" s="12">
        <f t="shared" si="1615"/>
        <v>1.0086014497736964</v>
      </c>
      <c r="AN557" s="12">
        <f t="shared" si="1616"/>
        <v>0.95708282044564974</v>
      </c>
      <c r="AO557" s="12">
        <f t="shared" si="1617"/>
        <v>0.82783678823716678</v>
      </c>
      <c r="AP557" s="12">
        <f t="shared" si="1618"/>
        <v>0.97364928046820165</v>
      </c>
      <c r="AQ557" s="12">
        <f t="shared" si="1619"/>
        <v>0.66011869279629676</v>
      </c>
      <c r="AR557" s="12">
        <f t="shared" si="1620"/>
        <v>0.66694011210901438</v>
      </c>
      <c r="AS557" s="12">
        <f t="shared" si="1621"/>
        <v>0.71144099631620028</v>
      </c>
      <c r="AT557" s="12">
        <f t="shared" si="1622"/>
        <v>1.4035627361650587</v>
      </c>
      <c r="AV557" s="5">
        <f t="shared" si="1638"/>
        <v>1.0088506485167588</v>
      </c>
      <c r="AW557" s="5">
        <f t="shared" si="1623"/>
        <v>0.88943082605775692</v>
      </c>
      <c r="AX557" s="5">
        <f t="shared" si="1624"/>
        <v>0.97158100134731229</v>
      </c>
      <c r="AY557" s="5">
        <f t="shared" si="1625"/>
        <v>0.92251146500572867</v>
      </c>
      <c r="AZ557" s="5">
        <f t="shared" si="1626"/>
        <v>1.1302898892676694</v>
      </c>
      <c r="BA557" s="5">
        <f t="shared" si="1627"/>
        <v>0.87428223666883409</v>
      </c>
      <c r="BB557" s="5">
        <f t="shared" si="1628"/>
        <v>1.0175282266991366</v>
      </c>
      <c r="BC557" s="5">
        <f t="shared" si="1629"/>
        <v>0.96555362409084233</v>
      </c>
      <c r="BD557" s="5">
        <f t="shared" si="1630"/>
        <v>0.8351636806790963</v>
      </c>
      <c r="BE557" s="5">
        <f t="shared" si="1631"/>
        <v>0.9822667080282208</v>
      </c>
      <c r="BF557" s="5">
        <f t="shared" si="1632"/>
        <v>0.66596117132557897</v>
      </c>
      <c r="BG557" s="5">
        <f t="shared" si="1633"/>
        <v>0.67284296462301896</v>
      </c>
      <c r="BH557" s="5">
        <f t="shared" si="1634"/>
        <v>0.71773771051500768</v>
      </c>
      <c r="BI557" s="5">
        <f t="shared" si="1635"/>
        <v>1.4159851766140759</v>
      </c>
    </row>
    <row r="558" spans="1:61" x14ac:dyDescent="0.25">
      <c r="A558" s="5" t="s">
        <v>246</v>
      </c>
      <c r="B558" s="5" t="s">
        <v>129</v>
      </c>
      <c r="C558" s="5">
        <v>2.8046099999999998</v>
      </c>
      <c r="D558" s="5">
        <v>2.4936400000000001</v>
      </c>
      <c r="E558" s="5">
        <v>1.3133600000000001</v>
      </c>
      <c r="F558" s="5">
        <v>1.3478399999999999</v>
      </c>
      <c r="G558" s="5">
        <v>1.3212999999999999</v>
      </c>
      <c r="H558" s="5">
        <v>1.3477300000000001</v>
      </c>
      <c r="I558" s="5">
        <v>4.26105</v>
      </c>
      <c r="J558" s="5">
        <v>3.88028</v>
      </c>
      <c r="K558" s="5">
        <v>4.2352800000000004</v>
      </c>
      <c r="L558" s="5">
        <v>3.86226</v>
      </c>
      <c r="M558" s="5">
        <v>1.88446</v>
      </c>
      <c r="N558" s="5">
        <v>1.9821200000000001</v>
      </c>
      <c r="O558" s="5">
        <v>2.06596</v>
      </c>
      <c r="P558" s="5">
        <v>2.0367600000000001</v>
      </c>
      <c r="Q558" s="5"/>
      <c r="R558" s="5">
        <f t="shared" si="1636"/>
        <v>1</v>
      </c>
      <c r="S558" s="5">
        <f t="shared" si="1637"/>
        <v>0.88912183868701899</v>
      </c>
      <c r="T558" s="5">
        <f t="shared" si="1597"/>
        <v>0.46828614317142142</v>
      </c>
      <c r="U558" s="5">
        <f t="shared" si="1598"/>
        <v>0.48058018761966903</v>
      </c>
      <c r="V558" s="5">
        <f t="shared" si="1599"/>
        <v>0.47111719633032756</v>
      </c>
      <c r="W558" s="5">
        <f t="shared" si="1600"/>
        <v>0.48054096648018801</v>
      </c>
      <c r="X558" s="5">
        <f t="shared" si="1601"/>
        <v>1.5193021489618879</v>
      </c>
      <c r="Y558" s="5">
        <f t="shared" si="1602"/>
        <v>1.3835363918691013</v>
      </c>
      <c r="Z558" s="5">
        <f t="shared" si="1603"/>
        <v>1.510113705648914</v>
      </c>
      <c r="AA558" s="5">
        <f t="shared" si="1604"/>
        <v>1.3771112561104752</v>
      </c>
      <c r="AB558" s="5">
        <f t="shared" si="1605"/>
        <v>0.67191516824086062</v>
      </c>
      <c r="AC558" s="5">
        <f t="shared" si="1606"/>
        <v>0.70673640898378032</v>
      </c>
      <c r="AD558" s="5">
        <f t="shared" si="1607"/>
        <v>0.73663004838462398</v>
      </c>
      <c r="AE558" s="5">
        <f t="shared" si="1608"/>
        <v>0.72621861863146753</v>
      </c>
      <c r="AF558" s="5"/>
      <c r="AG558" s="12">
        <f t="shared" si="1609"/>
        <v>1</v>
      </c>
      <c r="AH558" s="12">
        <f t="shared" si="1610"/>
        <v>0.86084705472070644</v>
      </c>
      <c r="AI558" s="12">
        <f t="shared" si="1611"/>
        <v>0.85621992374710387</v>
      </c>
      <c r="AJ558" s="12">
        <f t="shared" si="1612"/>
        <v>0.91485898815518807</v>
      </c>
      <c r="AK558" s="12">
        <f t="shared" si="1613"/>
        <v>0.89065777172990834</v>
      </c>
      <c r="AL558" s="12">
        <f t="shared" si="1614"/>
        <v>0.90136815797693537</v>
      </c>
      <c r="AM558" s="12">
        <f t="shared" si="1615"/>
        <v>0.8366825463751526</v>
      </c>
      <c r="AN558" s="12">
        <f t="shared" si="1616"/>
        <v>0.86482766311310566</v>
      </c>
      <c r="AO558" s="12">
        <f t="shared" si="1617"/>
        <v>0.85362013334738451</v>
      </c>
      <c r="AP558" s="12">
        <f t="shared" si="1618"/>
        <v>0.84218829531268824</v>
      </c>
      <c r="AQ558" s="12">
        <f t="shared" si="1619"/>
        <v>0.81005554093840626</v>
      </c>
      <c r="AR558" s="12">
        <f t="shared" si="1620"/>
        <v>0.91107016902035209</v>
      </c>
      <c r="AS558" s="12">
        <f t="shared" si="1621"/>
        <v>0.93752187146371846</v>
      </c>
      <c r="AT558" s="12">
        <f t="shared" si="1622"/>
        <v>0.98804141385201794</v>
      </c>
      <c r="AV558" s="5">
        <f t="shared" si="1638"/>
        <v>1.1409248268034609</v>
      </c>
      <c r="AW558" s="5">
        <f t="shared" si="1623"/>
        <v>0.98216177681149142</v>
      </c>
      <c r="AX558" s="5">
        <f t="shared" si="1624"/>
        <v>0.97688256820683705</v>
      </c>
      <c r="AY558" s="5">
        <f t="shared" si="1625"/>
        <v>1.0437853326105475</v>
      </c>
      <c r="AZ558" s="5">
        <f t="shared" si="1626"/>
        <v>1.0161735639521021</v>
      </c>
      <c r="BA558" s="5">
        <f t="shared" si="1627"/>
        <v>1.0283933095259898</v>
      </c>
      <c r="BB558" s="5">
        <f t="shared" si="1628"/>
        <v>0.95459188931254968</v>
      </c>
      <c r="BC558" s="5">
        <f t="shared" si="1629"/>
        <v>0.98670335175216206</v>
      </c>
      <c r="BD558" s="5">
        <f t="shared" si="1630"/>
        <v>0.97391640279531189</v>
      </c>
      <c r="BE558" s="5">
        <f t="shared" si="1631"/>
        <v>0.96087353496553085</v>
      </c>
      <c r="BF558" s="5">
        <f t="shared" si="1632"/>
        <v>0.92421247774633519</v>
      </c>
      <c r="BG558" s="5">
        <f t="shared" si="1633"/>
        <v>1.0394625747953452</v>
      </c>
      <c r="BH558" s="5">
        <f t="shared" si="1634"/>
        <v>1.0696419788241995</v>
      </c>
      <c r="BI558" s="5">
        <f t="shared" si="1635"/>
        <v>1.1272809789737603</v>
      </c>
    </row>
    <row r="559" spans="1:61" x14ac:dyDescent="0.25">
      <c r="A559" s="5" t="s">
        <v>258</v>
      </c>
      <c r="B559" s="5" t="s">
        <v>131</v>
      </c>
      <c r="C559" s="5">
        <v>3.2980900000000002</v>
      </c>
      <c r="D559" s="5">
        <v>3.0128400000000002</v>
      </c>
      <c r="E559" s="5">
        <v>1.44702</v>
      </c>
      <c r="F559" s="5">
        <v>1.4481999999999999</v>
      </c>
      <c r="G559" s="5">
        <v>1.46567</v>
      </c>
      <c r="H559" s="5">
        <v>1.43154</v>
      </c>
      <c r="I559" s="5">
        <v>4.3695500000000003</v>
      </c>
      <c r="J559" s="5">
        <v>3.9218099999999998</v>
      </c>
      <c r="K559" s="5">
        <v>4.5613200000000003</v>
      </c>
      <c r="L559" s="5">
        <v>3.9304999999999999</v>
      </c>
      <c r="M559" s="5">
        <v>2.06853</v>
      </c>
      <c r="N559" s="5">
        <v>1.95499</v>
      </c>
      <c r="O559" s="5">
        <v>2.0474000000000001</v>
      </c>
      <c r="P559" s="5">
        <v>1.9467300000000001</v>
      </c>
      <c r="Q559" s="5"/>
      <c r="R559" s="5">
        <f t="shared" si="1636"/>
        <v>1</v>
      </c>
      <c r="S559" s="5">
        <f t="shared" si="1637"/>
        <v>0.91351054701357448</v>
      </c>
      <c r="T559" s="5">
        <f t="shared" si="1597"/>
        <v>0.4387448492915596</v>
      </c>
      <c r="U559" s="5">
        <f t="shared" si="1598"/>
        <v>0.43910263212950523</v>
      </c>
      <c r="V559" s="5">
        <f t="shared" si="1599"/>
        <v>0.44439963736586929</v>
      </c>
      <c r="W559" s="5">
        <f t="shared" si="1600"/>
        <v>0.43405122358698517</v>
      </c>
      <c r="X559" s="5">
        <f t="shared" si="1601"/>
        <v>1.324872880970501</v>
      </c>
      <c r="Y559" s="5">
        <f t="shared" si="1602"/>
        <v>1.1891155183757871</v>
      </c>
      <c r="Z559" s="5">
        <f t="shared" si="1603"/>
        <v>1.3830186562525584</v>
      </c>
      <c r="AA559" s="5">
        <f t="shared" si="1604"/>
        <v>1.1917503767332001</v>
      </c>
      <c r="AB559" s="5">
        <f t="shared" si="1605"/>
        <v>0.62719028286068601</v>
      </c>
      <c r="AC559" s="5">
        <f t="shared" si="1606"/>
        <v>0.59276429691124255</v>
      </c>
      <c r="AD559" s="5">
        <f t="shared" si="1607"/>
        <v>0.62078354441510086</v>
      </c>
      <c r="AE559" s="5">
        <f t="shared" si="1608"/>
        <v>0.59025981704562336</v>
      </c>
      <c r="AF559" s="5"/>
      <c r="AG559" s="12">
        <f t="shared" si="1609"/>
        <v>1</v>
      </c>
      <c r="AH559" s="12">
        <f t="shared" si="1610"/>
        <v>0.85445974308954442</v>
      </c>
      <c r="AI559" s="12">
        <f t="shared" si="1611"/>
        <v>0.96841380610571437</v>
      </c>
      <c r="AJ559" s="12">
        <f t="shared" si="1612"/>
        <v>1.0015286997112711</v>
      </c>
      <c r="AK559" s="12">
        <f t="shared" si="1613"/>
        <v>0.98986763175997661</v>
      </c>
      <c r="AL559" s="12">
        <f t="shared" si="1614"/>
        <v>0.99805419251249339</v>
      </c>
      <c r="AM559" s="12">
        <f t="shared" si="1615"/>
        <v>0.92202196099466571</v>
      </c>
      <c r="AN559" s="12">
        <f t="shared" si="1616"/>
        <v>0.93346937473504266</v>
      </c>
      <c r="AO559" s="12">
        <f t="shared" si="1617"/>
        <v>0.95042526822971385</v>
      </c>
      <c r="AP559" s="12">
        <f t="shared" si="1618"/>
        <v>0.93142772702713506</v>
      </c>
      <c r="AQ559" s="12">
        <f t="shared" si="1619"/>
        <v>0.92771045168126776</v>
      </c>
      <c r="AR559" s="12">
        <f t="shared" si="1620"/>
        <v>0.91497807559200295</v>
      </c>
      <c r="AS559" s="12">
        <f t="shared" si="1621"/>
        <v>0.8927552445252418</v>
      </c>
      <c r="AT559" s="12">
        <f t="shared" si="1622"/>
        <v>0.93349368184331116</v>
      </c>
      <c r="AV559" s="5">
        <f t="shared" si="1638"/>
        <v>1.0835115592219167</v>
      </c>
      <c r="AW559" s="5">
        <f t="shared" si="1623"/>
        <v>0.92581700852731053</v>
      </c>
      <c r="AX559" s="5">
        <f t="shared" si="1624"/>
        <v>1.0492875530256336</v>
      </c>
      <c r="AY559" s="5">
        <f t="shared" si="1625"/>
        <v>1.085167923029658</v>
      </c>
      <c r="AZ559" s="5">
        <f t="shared" si="1626"/>
        <v>1.0725330211115585</v>
      </c>
      <c r="BA559" s="5">
        <f t="shared" si="1627"/>
        <v>1.0814032543171828</v>
      </c>
      <c r="BB559" s="5">
        <f t="shared" si="1628"/>
        <v>0.99902145259417952</v>
      </c>
      <c r="BC559" s="5">
        <f t="shared" si="1629"/>
        <v>1.0114248577050735</v>
      </c>
      <c r="BD559" s="5">
        <f t="shared" si="1630"/>
        <v>1.0297967643034855</v>
      </c>
      <c r="BE559" s="5">
        <f t="shared" si="1631"/>
        <v>1.0092127088136968</v>
      </c>
      <c r="BF559" s="5">
        <f t="shared" si="1632"/>
        <v>1.0051849980076391</v>
      </c>
      <c r="BG559" s="5">
        <f t="shared" si="1633"/>
        <v>0.99138932133855995</v>
      </c>
      <c r="BH559" s="5">
        <f t="shared" si="1634"/>
        <v>0.96731062699908821</v>
      </c>
      <c r="BI559" s="5">
        <f t="shared" si="1635"/>
        <v>1.0114511947378539</v>
      </c>
    </row>
    <row r="560" spans="1:61" x14ac:dyDescent="0.25">
      <c r="A560" s="5" t="s">
        <v>259</v>
      </c>
      <c r="B560" s="5" t="s">
        <v>133</v>
      </c>
      <c r="C560" s="5">
        <v>3.22275</v>
      </c>
      <c r="D560" s="5">
        <v>3.2035499999999999</v>
      </c>
      <c r="E560" s="5">
        <v>1.4092899999999999</v>
      </c>
      <c r="F560" s="5">
        <v>1.3882300000000001</v>
      </c>
      <c r="G560" s="5">
        <v>1.4160200000000001</v>
      </c>
      <c r="H560" s="5">
        <v>1.3854599999999999</v>
      </c>
      <c r="I560" s="5">
        <v>4.3890700000000002</v>
      </c>
      <c r="J560" s="5">
        <v>3.9154200000000001</v>
      </c>
      <c r="K560" s="5">
        <v>4.4249299999999998</v>
      </c>
      <c r="L560" s="5">
        <v>3.8329499999999999</v>
      </c>
      <c r="M560" s="5">
        <v>2.0409999999999999</v>
      </c>
      <c r="N560" s="5">
        <v>1.9073500000000001</v>
      </c>
      <c r="O560" s="5">
        <v>2.0192299999999999</v>
      </c>
      <c r="P560" s="5">
        <v>1.90479</v>
      </c>
      <c r="Q560" s="5"/>
      <c r="R560" s="5">
        <f t="shared" si="1636"/>
        <v>1</v>
      </c>
      <c r="S560" s="5">
        <f t="shared" si="1637"/>
        <v>0.99404235513148709</v>
      </c>
      <c r="T560" s="5">
        <f t="shared" si="1597"/>
        <v>0.4372942362888837</v>
      </c>
      <c r="U560" s="5">
        <f t="shared" si="1598"/>
        <v>0.43075944457373366</v>
      </c>
      <c r="V560" s="5">
        <f t="shared" si="1599"/>
        <v>0.43938251493289893</v>
      </c>
      <c r="W560" s="5">
        <f t="shared" si="1600"/>
        <v>0.42989993018384914</v>
      </c>
      <c r="X560" s="5">
        <f t="shared" si="1601"/>
        <v>1.3619021022418742</v>
      </c>
      <c r="Y560" s="5">
        <f t="shared" si="1602"/>
        <v>1.2149313474517105</v>
      </c>
      <c r="Z560" s="5">
        <f t="shared" si="1603"/>
        <v>1.3730292452098363</v>
      </c>
      <c r="AA560" s="5">
        <f t="shared" si="1604"/>
        <v>1.1893414009774261</v>
      </c>
      <c r="AB560" s="5">
        <f t="shared" si="1605"/>
        <v>0.63331006128306566</v>
      </c>
      <c r="AC560" s="5">
        <f t="shared" si="1606"/>
        <v>0.59183926770615158</v>
      </c>
      <c r="AD560" s="5">
        <f t="shared" si="1607"/>
        <v>0.62655496082538198</v>
      </c>
      <c r="AE560" s="5">
        <f t="shared" si="1608"/>
        <v>0.59104491505701651</v>
      </c>
      <c r="AF560" s="5"/>
      <c r="AG560" s="12">
        <f t="shared" si="1609"/>
        <v>1</v>
      </c>
      <c r="AH560" s="12">
        <f t="shared" si="1610"/>
        <v>0.99435558585566852</v>
      </c>
      <c r="AI560" s="12">
        <f t="shared" si="1611"/>
        <v>0.99126086510816735</v>
      </c>
      <c r="AJ560" s="12">
        <f t="shared" si="1612"/>
        <v>1.0062487900324064</v>
      </c>
      <c r="AK560" s="12">
        <f t="shared" si="1613"/>
        <v>0.99576930527351382</v>
      </c>
      <c r="AL560" s="12">
        <f t="shared" si="1614"/>
        <v>1.0164452794850325</v>
      </c>
      <c r="AM560" s="12">
        <f t="shared" si="1615"/>
        <v>1.0019348063489879</v>
      </c>
      <c r="AN560" s="12">
        <f t="shared" si="1616"/>
        <v>1.017696440918193</v>
      </c>
      <c r="AO560" s="12">
        <f t="shared" si="1617"/>
        <v>0.97922208949584921</v>
      </c>
      <c r="AP560" s="12">
        <f t="shared" si="1618"/>
        <v>0.96819133612734476</v>
      </c>
      <c r="AQ560" s="12">
        <f t="shared" si="1619"/>
        <v>0.97287557654117396</v>
      </c>
      <c r="AR560" s="12">
        <f t="shared" si="1620"/>
        <v>0.98185432019885821</v>
      </c>
      <c r="AS560" s="12">
        <f t="shared" si="1621"/>
        <v>0.96940506137913884</v>
      </c>
      <c r="AT560" s="12">
        <f t="shared" si="1622"/>
        <v>0.98944460248254007</v>
      </c>
      <c r="AV560" s="5">
        <f t="shared" si="1638"/>
        <v>1.0051430638812824</v>
      </c>
      <c r="AW560" s="5">
        <f t="shared" si="1623"/>
        <v>0.99946962015443408</v>
      </c>
      <c r="AX560" s="5">
        <f t="shared" si="1624"/>
        <v>0.9963589830604338</v>
      </c>
      <c r="AY560" s="5">
        <f t="shared" si="1625"/>
        <v>1.0114239918400059</v>
      </c>
      <c r="AZ560" s="5">
        <f t="shared" si="1626"/>
        <v>1.0008906104215556</v>
      </c>
      <c r="BA560" s="5">
        <f t="shared" si="1627"/>
        <v>1.0216729224892518</v>
      </c>
      <c r="BB560" s="5">
        <f t="shared" si="1628"/>
        <v>1.0070878210629208</v>
      </c>
      <c r="BC560" s="5">
        <f t="shared" si="1629"/>
        <v>1.0229305187255888</v>
      </c>
      <c r="BD560" s="5">
        <f t="shared" si="1630"/>
        <v>0.9842582912560891</v>
      </c>
      <c r="BE560" s="5">
        <f t="shared" si="1631"/>
        <v>0.9731708060183516</v>
      </c>
      <c r="BF560" s="5">
        <f t="shared" si="1632"/>
        <v>0.97787913777986457</v>
      </c>
      <c r="BG560" s="5">
        <f t="shared" si="1633"/>
        <v>0.98690405968975403</v>
      </c>
      <c r="BH560" s="5">
        <f t="shared" si="1634"/>
        <v>0.97439077353665016</v>
      </c>
      <c r="BI560" s="5">
        <f t="shared" si="1635"/>
        <v>0.99453337928009777</v>
      </c>
    </row>
    <row r="561" spans="1:61" x14ac:dyDescent="0.25">
      <c r="A561" s="5" t="s">
        <v>260</v>
      </c>
      <c r="B561" s="5" t="s">
        <v>135</v>
      </c>
      <c r="C561" s="5">
        <v>3.1280399999999999</v>
      </c>
      <c r="D561" s="5">
        <v>3.11754</v>
      </c>
      <c r="E561" s="5">
        <v>1.3775200000000001</v>
      </c>
      <c r="F561" s="5">
        <v>1.3382400000000001</v>
      </c>
      <c r="G561" s="5">
        <v>1.3808</v>
      </c>
      <c r="H561" s="5">
        <v>1.3445499999999999</v>
      </c>
      <c r="I561" s="5">
        <v>4.1713699999999996</v>
      </c>
      <c r="J561" s="5">
        <v>3.6801200000000001</v>
      </c>
      <c r="K561" s="5">
        <v>4.2202099999999998</v>
      </c>
      <c r="L561" s="5">
        <v>3.6932100000000001</v>
      </c>
      <c r="M561" s="5">
        <v>2.0243199999999999</v>
      </c>
      <c r="N561" s="5">
        <v>1.8585100000000001</v>
      </c>
      <c r="O561" s="5">
        <v>2.0489099999999998</v>
      </c>
      <c r="P561" s="5">
        <v>1.8755900000000001</v>
      </c>
      <c r="Q561" s="5"/>
      <c r="R561" s="5">
        <f t="shared" si="1636"/>
        <v>1</v>
      </c>
      <c r="S561" s="5">
        <f t="shared" si="1637"/>
        <v>0.99664326543138837</v>
      </c>
      <c r="T561" s="5">
        <f t="shared" si="1597"/>
        <v>0.44037800028132634</v>
      </c>
      <c r="U561" s="5">
        <f t="shared" si="1598"/>
        <v>0.42782061610465344</v>
      </c>
      <c r="V561" s="5">
        <f t="shared" si="1599"/>
        <v>0.44142658022275932</v>
      </c>
      <c r="W561" s="5">
        <f t="shared" si="1600"/>
        <v>0.42983785373588573</v>
      </c>
      <c r="X561" s="5">
        <f t="shared" si="1601"/>
        <v>1.3335411311875807</v>
      </c>
      <c r="Y561" s="5">
        <f t="shared" si="1602"/>
        <v>1.1764939067275355</v>
      </c>
      <c r="Z561" s="5">
        <f t="shared" si="1603"/>
        <v>1.3491547422667229</v>
      </c>
      <c r="AA561" s="5">
        <f t="shared" si="1604"/>
        <v>1.1806786358230714</v>
      </c>
      <c r="AB561" s="5">
        <f t="shared" si="1605"/>
        <v>0.64715284970780418</v>
      </c>
      <c r="AC561" s="5">
        <f t="shared" si="1606"/>
        <v>0.5941452155343282</v>
      </c>
      <c r="AD561" s="5">
        <f t="shared" si="1607"/>
        <v>0.65501400237848617</v>
      </c>
      <c r="AE561" s="5">
        <f t="shared" si="1608"/>
        <v>0.59960550376593658</v>
      </c>
      <c r="AF561" s="5"/>
      <c r="AG561" s="12">
        <f t="shared" si="1609"/>
        <v>1</v>
      </c>
      <c r="AH561" s="12">
        <f t="shared" si="1610"/>
        <v>1.0267102612744217</v>
      </c>
      <c r="AI561" s="12">
        <f t="shared" si="1611"/>
        <v>1.0548994659597382</v>
      </c>
      <c r="AJ561" s="12">
        <f t="shared" si="1612"/>
        <v>1.0580127554123575</v>
      </c>
      <c r="AK561" s="12">
        <f t="shared" si="1613"/>
        <v>1.0583955602091277</v>
      </c>
      <c r="AL561" s="12">
        <f t="shared" si="1614"/>
        <v>1.0569533587480187</v>
      </c>
      <c r="AM561" s="12">
        <f t="shared" si="1615"/>
        <v>1.0243344894058051</v>
      </c>
      <c r="AN561" s="12">
        <f t="shared" si="1616"/>
        <v>1.0336980961116675</v>
      </c>
      <c r="AO561" s="12">
        <f t="shared" si="1617"/>
        <v>1.0357471150565696</v>
      </c>
      <c r="AP561" s="12">
        <f t="shared" si="1618"/>
        <v>1.0369843980440634</v>
      </c>
      <c r="AQ561" s="12">
        <f t="shared" si="1619"/>
        <v>1.0620871206426519</v>
      </c>
      <c r="AR561" s="12">
        <f t="shared" si="1620"/>
        <v>1.0502418345249265</v>
      </c>
      <c r="AS561" s="12">
        <f t="shared" si="1621"/>
        <v>1.0790421510862904</v>
      </c>
      <c r="AT561" s="12">
        <f t="shared" si="1622"/>
        <v>1.0504988719027371</v>
      </c>
      <c r="AV561" s="5">
        <f t="shared" si="1638"/>
        <v>0.97151340472581804</v>
      </c>
      <c r="AW561" s="5">
        <f t="shared" si="1623"/>
        <v>0.99746278159764767</v>
      </c>
      <c r="AX561" s="5">
        <f t="shared" si="1624"/>
        <v>1.0248489718179925</v>
      </c>
      <c r="AY561" s="5">
        <f t="shared" si="1625"/>
        <v>1.0278735742540037</v>
      </c>
      <c r="AZ561" s="5">
        <f t="shared" si="1626"/>
        <v>1.0282454742454594</v>
      </c>
      <c r="BA561" s="5">
        <f t="shared" si="1627"/>
        <v>1.0268443561936764</v>
      </c>
      <c r="BB561" s="5">
        <f t="shared" si="1628"/>
        <v>0.995154687380716</v>
      </c>
      <c r="BC561" s="5">
        <f t="shared" si="1629"/>
        <v>1.0042515568120418</v>
      </c>
      <c r="BD561" s="5">
        <f t="shared" si="1630"/>
        <v>1.0062422061835514</v>
      </c>
      <c r="BE561" s="5">
        <f t="shared" si="1631"/>
        <v>1.0074442431913408</v>
      </c>
      <c r="BF561" s="5">
        <f t="shared" si="1632"/>
        <v>1.0318318746909836</v>
      </c>
      <c r="BG561" s="5">
        <f t="shared" si="1633"/>
        <v>1.0203240204448007</v>
      </c>
      <c r="BH561" s="5">
        <f t="shared" si="1634"/>
        <v>1.0483039140445125</v>
      </c>
      <c r="BI561" s="5">
        <f t="shared" si="1635"/>
        <v>1.020573735702859</v>
      </c>
    </row>
    <row r="562" spans="1:61" x14ac:dyDescent="0.25">
      <c r="A562" s="5" t="s">
        <v>261</v>
      </c>
      <c r="B562" s="5" t="s">
        <v>137</v>
      </c>
      <c r="C562" s="5">
        <v>3.7033100000000001</v>
      </c>
      <c r="D562" s="5">
        <v>3.7181500000000001</v>
      </c>
      <c r="E562" s="5">
        <v>1.40954</v>
      </c>
      <c r="F562" s="5">
        <v>1.3865099999999999</v>
      </c>
      <c r="G562" s="5">
        <v>1.4032100000000001</v>
      </c>
      <c r="H562" s="5">
        <v>1.3488199999999999</v>
      </c>
      <c r="I562" s="5">
        <v>4.0617700000000001</v>
      </c>
      <c r="J562" s="5">
        <v>3.5846</v>
      </c>
      <c r="K562" s="5">
        <v>4.0819799999999997</v>
      </c>
      <c r="L562" s="5">
        <v>3.58155</v>
      </c>
      <c r="M562" s="5">
        <v>2.00183</v>
      </c>
      <c r="N562" s="5">
        <v>1.8607899999999999</v>
      </c>
      <c r="O562" s="5">
        <v>2.0605099999999998</v>
      </c>
      <c r="P562" s="5">
        <v>1.9318900000000001</v>
      </c>
      <c r="Q562" s="5"/>
      <c r="R562" s="5">
        <f t="shared" si="1636"/>
        <v>1</v>
      </c>
      <c r="S562" s="5">
        <f t="shared" si="1637"/>
        <v>1.0040072259681203</v>
      </c>
      <c r="T562" s="5">
        <f t="shared" si="1597"/>
        <v>0.38061625950838573</v>
      </c>
      <c r="U562" s="5">
        <f t="shared" si="1598"/>
        <v>0.37439749845408565</v>
      </c>
      <c r="V562" s="5">
        <f t="shared" si="1599"/>
        <v>0.37890697781174137</v>
      </c>
      <c r="W562" s="5">
        <f t="shared" si="1600"/>
        <v>0.36422011659839437</v>
      </c>
      <c r="X562" s="5">
        <f t="shared" si="1601"/>
        <v>1.0967944892542076</v>
      </c>
      <c r="Y562" s="5">
        <f t="shared" si="1602"/>
        <v>0.96794489254207716</v>
      </c>
      <c r="Z562" s="5">
        <f t="shared" si="1603"/>
        <v>1.1022517693630831</v>
      </c>
      <c r="AA562" s="5">
        <f t="shared" si="1604"/>
        <v>0.96712130499472093</v>
      </c>
      <c r="AB562" s="5">
        <f t="shared" si="1605"/>
        <v>0.54055156063089504</v>
      </c>
      <c r="AC562" s="5">
        <f t="shared" si="1606"/>
        <v>0.50246671221150807</v>
      </c>
      <c r="AD562" s="5">
        <f t="shared" si="1607"/>
        <v>0.55639684498462183</v>
      </c>
      <c r="AE562" s="5">
        <f t="shared" si="1608"/>
        <v>0.52166575306955132</v>
      </c>
      <c r="AF562" s="5"/>
      <c r="AG562" s="12">
        <f t="shared" si="1609"/>
        <v>1</v>
      </c>
      <c r="AH562" s="12">
        <f t="shared" si="1610"/>
        <v>1.0016602549474412</v>
      </c>
      <c r="AI562" s="12">
        <f t="shared" si="1611"/>
        <v>1.0304493715085101</v>
      </c>
      <c r="AJ562" s="12">
        <f t="shared" si="1612"/>
        <v>1.0442048625864204</v>
      </c>
      <c r="AK562" s="12">
        <f t="shared" si="1613"/>
        <v>1.0213535800867262</v>
      </c>
      <c r="AL562" s="12">
        <f t="shared" si="1614"/>
        <v>1.0121932415250841</v>
      </c>
      <c r="AM562" s="12">
        <f t="shared" si="1615"/>
        <v>0.99620198343690392</v>
      </c>
      <c r="AN562" s="12">
        <f t="shared" si="1616"/>
        <v>1.004951294400205</v>
      </c>
      <c r="AO562" s="12">
        <f t="shared" si="1617"/>
        <v>0.99235184766062579</v>
      </c>
      <c r="AP562" s="12">
        <f t="shared" si="1618"/>
        <v>1.0022857696721545</v>
      </c>
      <c r="AQ562" s="12">
        <f t="shared" si="1619"/>
        <v>1.012240271589673</v>
      </c>
      <c r="AR562" s="12">
        <f t="shared" si="1620"/>
        <v>1.0121516692674848</v>
      </c>
      <c r="AS562" s="12">
        <f t="shared" si="1621"/>
        <v>1.0406054788339412</v>
      </c>
      <c r="AT562" s="12">
        <f t="shared" si="1622"/>
        <v>1.0518812674278979</v>
      </c>
      <c r="AV562" s="5">
        <f t="shared" si="1638"/>
        <v>0.99737413346404313</v>
      </c>
      <c r="AW562" s="5">
        <f t="shared" si="1623"/>
        <v>0.99903002880357672</v>
      </c>
      <c r="AX562" s="5">
        <f t="shared" si="1624"/>
        <v>1.0277435489868683</v>
      </c>
      <c r="AY562" s="5">
        <f t="shared" si="1625"/>
        <v>1.0414629199810712</v>
      </c>
      <c r="AZ562" s="5">
        <f t="shared" si="1626"/>
        <v>1.0186716418993966</v>
      </c>
      <c r="BA562" s="5">
        <f t="shared" si="1627"/>
        <v>1.0095353571642416</v>
      </c>
      <c r="BB562" s="5">
        <f t="shared" si="1628"/>
        <v>0.9935860899855431</v>
      </c>
      <c r="BC562" s="5">
        <f t="shared" si="1629"/>
        <v>1.0023124264259731</v>
      </c>
      <c r="BD562" s="5">
        <f t="shared" si="1630"/>
        <v>0.98974606415195887</v>
      </c>
      <c r="BE562" s="5">
        <f t="shared" si="1631"/>
        <v>0.99965390101010665</v>
      </c>
      <c r="BF562" s="5">
        <f t="shared" si="1632"/>
        <v>1.0095822637341576</v>
      </c>
      <c r="BG562" s="5">
        <f t="shared" si="1633"/>
        <v>1.0094938940698424</v>
      </c>
      <c r="BH562" s="5">
        <f t="shared" si="1634"/>
        <v>1.0378729877299377</v>
      </c>
      <c r="BI562" s="5">
        <f t="shared" si="1635"/>
        <v>1.049119167607959</v>
      </c>
    </row>
    <row r="563" spans="1:61" x14ac:dyDescent="0.25">
      <c r="A563" s="5" t="s">
        <v>262</v>
      </c>
      <c r="B563" s="5" t="s">
        <v>139</v>
      </c>
      <c r="C563" s="5">
        <v>3.6548799999999999</v>
      </c>
      <c r="D563" s="5">
        <v>3.6605400000000001</v>
      </c>
      <c r="E563" s="5">
        <v>1.4676100000000001</v>
      </c>
      <c r="F563" s="5">
        <v>1.4302900000000001</v>
      </c>
      <c r="G563" s="5">
        <v>1.46499</v>
      </c>
      <c r="H563" s="5">
        <v>1.41873</v>
      </c>
      <c r="I563" s="5">
        <v>4.0409800000000002</v>
      </c>
      <c r="J563" s="5">
        <v>3.5657700000000001</v>
      </c>
      <c r="K563" s="5">
        <v>4.05016</v>
      </c>
      <c r="L563" s="5">
        <v>3.5612400000000002</v>
      </c>
      <c r="M563" s="5">
        <v>2.1319400000000002</v>
      </c>
      <c r="N563" s="5">
        <v>1.9758800000000001</v>
      </c>
      <c r="O563" s="5">
        <v>2.1648000000000001</v>
      </c>
      <c r="P563" s="5">
        <v>1.9879500000000001</v>
      </c>
      <c r="Q563" s="5"/>
      <c r="R563" s="5">
        <f t="shared" si="1636"/>
        <v>1</v>
      </c>
      <c r="S563" s="5">
        <f t="shared" si="1637"/>
        <v>1.0015486144551942</v>
      </c>
      <c r="T563" s="5">
        <f t="shared" si="1597"/>
        <v>0.4015480672416058</v>
      </c>
      <c r="U563" s="5">
        <f t="shared" si="1598"/>
        <v>0.39133706168191573</v>
      </c>
      <c r="V563" s="5">
        <f t="shared" si="1599"/>
        <v>0.40083121744079148</v>
      </c>
      <c r="W563" s="5">
        <f t="shared" si="1600"/>
        <v>0.38817416714091846</v>
      </c>
      <c r="X563" s="5">
        <f t="shared" si="1601"/>
        <v>1.1056395832421311</v>
      </c>
      <c r="Y563" s="5">
        <f t="shared" si="1602"/>
        <v>0.97561889856848927</v>
      </c>
      <c r="Z563" s="5">
        <f t="shared" si="1603"/>
        <v>1.108151293612923</v>
      </c>
      <c r="AA563" s="5">
        <f t="shared" si="1604"/>
        <v>0.97437945979074558</v>
      </c>
      <c r="AB563" s="5">
        <f t="shared" si="1605"/>
        <v>0.58331326883509182</v>
      </c>
      <c r="AC563" s="5">
        <f t="shared" si="1606"/>
        <v>0.54061419253162901</v>
      </c>
      <c r="AD563" s="5">
        <f t="shared" si="1607"/>
        <v>0.59230398809263229</v>
      </c>
      <c r="AE563" s="5">
        <f t="shared" si="1608"/>
        <v>0.54391662653767026</v>
      </c>
      <c r="AF563" s="5"/>
      <c r="AG563" s="12">
        <f t="shared" si="1609"/>
        <v>1</v>
      </c>
      <c r="AH563" s="12">
        <f t="shared" si="1610"/>
        <v>1.0072034600692334</v>
      </c>
      <c r="AI563" s="12">
        <f t="shared" si="1611"/>
        <v>0.97522564057797023</v>
      </c>
      <c r="AJ563" s="12">
        <f t="shared" si="1612"/>
        <v>0.9795340705518325</v>
      </c>
      <c r="AK563" s="12">
        <f t="shared" si="1613"/>
        <v>0.97715716946983766</v>
      </c>
      <c r="AL563" s="12">
        <f t="shared" si="1614"/>
        <v>0.97624684801565542</v>
      </c>
      <c r="AM563" s="12">
        <f t="shared" si="1615"/>
        <v>0.9531420399901831</v>
      </c>
      <c r="AN563" s="12">
        <f t="shared" si="1616"/>
        <v>0.95236875737750082</v>
      </c>
      <c r="AO563" s="12">
        <f t="shared" si="1617"/>
        <v>0.95602010552007943</v>
      </c>
      <c r="AP563" s="12">
        <f t="shared" si="1618"/>
        <v>0.94546988001295862</v>
      </c>
      <c r="AQ563" s="12">
        <f t="shared" si="1619"/>
        <v>0.96233856989191457</v>
      </c>
      <c r="AR563" s="12">
        <f t="shared" si="1620"/>
        <v>0.96004714150366111</v>
      </c>
      <c r="AS563" s="12">
        <f t="shared" si="1621"/>
        <v>0.967302260621132</v>
      </c>
      <c r="AT563" s="12">
        <f t="shared" si="1622"/>
        <v>0.94223464595555595</v>
      </c>
      <c r="AV563" s="5">
        <f t="shared" si="1638"/>
        <v>1.0571853360253154</v>
      </c>
      <c r="AW563" s="5">
        <f t="shared" si="1623"/>
        <v>1.0648007283791527</v>
      </c>
      <c r="AX563" s="5">
        <f t="shared" si="1624"/>
        <v>1.0309942465349249</v>
      </c>
      <c r="AY563" s="5">
        <f t="shared" si="1625"/>
        <v>1.0355490555245839</v>
      </c>
      <c r="AZ563" s="5">
        <f t="shared" si="1626"/>
        <v>1.0330362305555165</v>
      </c>
      <c r="BA563" s="5">
        <f t="shared" si="1627"/>
        <v>1.0320738520630857</v>
      </c>
      <c r="BB563" s="5">
        <f t="shared" si="1628"/>
        <v>1.0076477878268764</v>
      </c>
      <c r="BC563" s="5">
        <f t="shared" si="1629"/>
        <v>1.0068302847881454</v>
      </c>
      <c r="BD563" s="5">
        <f t="shared" si="1630"/>
        <v>1.0106904365012028</v>
      </c>
      <c r="BE563" s="5">
        <f t="shared" si="1631"/>
        <v>0.99953689280331426</v>
      </c>
      <c r="BF563" s="5">
        <f t="shared" si="1632"/>
        <v>1.017370224381305</v>
      </c>
      <c r="BG563" s="5">
        <f t="shared" si="1633"/>
        <v>1.0149477598906913</v>
      </c>
      <c r="BH563" s="5">
        <f t="shared" si="1634"/>
        <v>1.0226177654327986</v>
      </c>
      <c r="BI563" s="5">
        <f t="shared" si="1635"/>
        <v>0.99611665079921841</v>
      </c>
    </row>
    <row r="564" spans="1:61" x14ac:dyDescent="0.25">
      <c r="A564" s="5" t="s">
        <v>263</v>
      </c>
      <c r="B564" s="5" t="s">
        <v>141</v>
      </c>
      <c r="C564" s="5">
        <v>3.2403900000000001</v>
      </c>
      <c r="D564" s="5">
        <v>3.2681499999999999</v>
      </c>
      <c r="E564" s="5">
        <v>1.58477</v>
      </c>
      <c r="F564" s="5">
        <v>1.52495</v>
      </c>
      <c r="G564" s="5">
        <v>1.5644800000000001</v>
      </c>
      <c r="H564" s="5">
        <v>1.5249299999999999</v>
      </c>
      <c r="I564" s="5">
        <v>3.9759600000000002</v>
      </c>
      <c r="J564" s="5">
        <v>3.5212699999999999</v>
      </c>
      <c r="K564" s="5">
        <v>3.9880300000000002</v>
      </c>
      <c r="L564" s="5">
        <v>3.5519099999999999</v>
      </c>
      <c r="M564" s="5">
        <v>2.2233100000000001</v>
      </c>
      <c r="N564" s="5">
        <v>2.0605500000000001</v>
      </c>
      <c r="O564" s="5">
        <v>2.2149399999999999</v>
      </c>
      <c r="P564" s="5">
        <v>2.0694900000000001</v>
      </c>
      <c r="Q564" s="5"/>
      <c r="R564" s="5">
        <f t="shared" si="1636"/>
        <v>1</v>
      </c>
      <c r="S564" s="5">
        <f t="shared" si="1637"/>
        <v>1.0085668700372485</v>
      </c>
      <c r="T564" s="5">
        <f t="shared" si="1597"/>
        <v>0.48906767395282663</v>
      </c>
      <c r="U564" s="5">
        <f t="shared" si="1598"/>
        <v>0.47060693311607554</v>
      </c>
      <c r="V564" s="5">
        <f t="shared" si="1599"/>
        <v>0.48280608198395875</v>
      </c>
      <c r="W564" s="5">
        <f t="shared" si="1600"/>
        <v>0.47060076101950687</v>
      </c>
      <c r="X564" s="5">
        <f t="shared" si="1601"/>
        <v>1.2270004536490977</v>
      </c>
      <c r="Y564" s="5">
        <f t="shared" si="1602"/>
        <v>1.0866809242097402</v>
      </c>
      <c r="Z564" s="5">
        <f t="shared" si="1603"/>
        <v>1.2307253139282617</v>
      </c>
      <c r="AA564" s="5">
        <f t="shared" si="1604"/>
        <v>1.0961365761528705</v>
      </c>
      <c r="AB564" s="5">
        <f t="shared" si="1605"/>
        <v>0.68612420109925043</v>
      </c>
      <c r="AC564" s="5">
        <f t="shared" si="1606"/>
        <v>0.63589567922379719</v>
      </c>
      <c r="AD564" s="5">
        <f t="shared" si="1607"/>
        <v>0.68354117868528164</v>
      </c>
      <c r="AE564" s="5">
        <f t="shared" si="1608"/>
        <v>0.63865460638997162</v>
      </c>
      <c r="AF564" s="5"/>
      <c r="AG564" s="12">
        <f t="shared" si="1609"/>
        <v>1</v>
      </c>
      <c r="AH564" s="12">
        <f t="shared" si="1610"/>
        <v>1.0239102623954657</v>
      </c>
      <c r="AI564" s="12">
        <f t="shared" si="1611"/>
        <v>1.0157381690889902</v>
      </c>
      <c r="AJ564" s="12">
        <f t="shared" si="1612"/>
        <v>1.0064594340158255</v>
      </c>
      <c r="AK564" s="12">
        <f t="shared" si="1613"/>
        <v>1.002803958973582</v>
      </c>
      <c r="AL564" s="12">
        <f t="shared" si="1614"/>
        <v>1.0053097533359856</v>
      </c>
      <c r="AM564" s="12">
        <f t="shared" si="1615"/>
        <v>1.0049350922691311</v>
      </c>
      <c r="AN564" s="12">
        <f t="shared" si="1616"/>
        <v>1.0076001513946089</v>
      </c>
      <c r="AO564" s="12">
        <f t="shared" si="1617"/>
        <v>1.0075445506145593</v>
      </c>
      <c r="AP564" s="12">
        <f t="shared" si="1618"/>
        <v>1.0054742494696884</v>
      </c>
      <c r="AQ564" s="12">
        <f t="shared" si="1619"/>
        <v>0.9903253376553528</v>
      </c>
      <c r="AR564" s="12">
        <f t="shared" si="1620"/>
        <v>1.0013845900005389</v>
      </c>
      <c r="AS564" s="12">
        <f t="shared" si="1621"/>
        <v>1.0031999933804994</v>
      </c>
      <c r="AT564" s="12">
        <f t="shared" si="1622"/>
        <v>1.0095107327194657</v>
      </c>
      <c r="AV564" s="5">
        <f t="shared" si="1638"/>
        <v>0.99584805925197462</v>
      </c>
      <c r="AW564" s="5">
        <f t="shared" si="1623"/>
        <v>1.0196590476547045</v>
      </c>
      <c r="AX564" s="5">
        <f t="shared" si="1624"/>
        <v>1.0115208843954249</v>
      </c>
      <c r="AY564" s="5">
        <f t="shared" si="1625"/>
        <v>1.0022806740805006</v>
      </c>
      <c r="AZ564" s="5">
        <f t="shared" si="1626"/>
        <v>0.99864037635403835</v>
      </c>
      <c r="BA564" s="5">
        <f t="shared" si="1627"/>
        <v>1.0011357668067224</v>
      </c>
      <c r="BB564" s="5">
        <f t="shared" si="1628"/>
        <v>1.0007626613104184</v>
      </c>
      <c r="BC564" s="5">
        <f t="shared" si="1629"/>
        <v>1.003416655268317</v>
      </c>
      <c r="BD564" s="5">
        <f t="shared" si="1630"/>
        <v>1.0033612853394118</v>
      </c>
      <c r="BE564" s="5">
        <f t="shared" si="1631"/>
        <v>1.0012995799622249</v>
      </c>
      <c r="BF564" s="5">
        <f t="shared" si="1632"/>
        <v>0.98621356553213957</v>
      </c>
      <c r="BG564" s="5">
        <f t="shared" si="1633"/>
        <v>0.99722690051687102</v>
      </c>
      <c r="BH564" s="5">
        <f t="shared" si="1634"/>
        <v>0.99903476644956413</v>
      </c>
      <c r="BI564" s="5">
        <f t="shared" si="1635"/>
        <v>1.0053193039727186</v>
      </c>
    </row>
    <row r="565" spans="1:61" x14ac:dyDescent="0.25">
      <c r="A565" s="5" t="s">
        <v>264</v>
      </c>
      <c r="B565" s="5" t="s">
        <v>143</v>
      </c>
      <c r="C565" s="5">
        <v>3.2574299999999998</v>
      </c>
      <c r="D565" s="5">
        <v>3.2737400000000001</v>
      </c>
      <c r="E565" s="5">
        <v>1.6711499999999999</v>
      </c>
      <c r="F565" s="5">
        <v>1.62161</v>
      </c>
      <c r="G565" s="5">
        <v>1.6597299999999999</v>
      </c>
      <c r="H565" s="5">
        <v>1.61676</v>
      </c>
      <c r="I565" s="5">
        <v>3.96062</v>
      </c>
      <c r="J565" s="5">
        <v>3.4961000000000002</v>
      </c>
      <c r="K565" s="5">
        <v>3.9777</v>
      </c>
      <c r="L565" s="5">
        <v>3.5035799999999999</v>
      </c>
      <c r="M565" s="5">
        <v>2.2471800000000002</v>
      </c>
      <c r="N565" s="5">
        <v>2.0879799999999999</v>
      </c>
      <c r="O565" s="5">
        <v>2.2426300000000001</v>
      </c>
      <c r="P565" s="5">
        <v>2.0895299999999999</v>
      </c>
      <c r="Q565" s="5"/>
      <c r="R565" s="5">
        <f t="shared" si="1636"/>
        <v>1</v>
      </c>
      <c r="S565" s="5">
        <f t="shared" si="1637"/>
        <v>1.0050070147324732</v>
      </c>
      <c r="T565" s="5">
        <f t="shared" si="1597"/>
        <v>0.51302714102835667</v>
      </c>
      <c r="U565" s="5">
        <f t="shared" si="1598"/>
        <v>0.49781883263799992</v>
      </c>
      <c r="V565" s="5">
        <f t="shared" si="1599"/>
        <v>0.50952130974418486</v>
      </c>
      <c r="W565" s="5">
        <f t="shared" si="1600"/>
        <v>0.49632992880890764</v>
      </c>
      <c r="X565" s="5">
        <f t="shared" si="1601"/>
        <v>1.2158726357895642</v>
      </c>
      <c r="Y565" s="5">
        <f t="shared" si="1602"/>
        <v>1.0732694179153506</v>
      </c>
      <c r="Z565" s="5">
        <f t="shared" si="1603"/>
        <v>1.2211160331918107</v>
      </c>
      <c r="AA565" s="5">
        <f t="shared" si="1604"/>
        <v>1.0755657067074351</v>
      </c>
      <c r="AB565" s="5">
        <f t="shared" si="1605"/>
        <v>0.68986286735248348</v>
      </c>
      <c r="AC565" s="5">
        <f t="shared" si="1606"/>
        <v>0.64098998290063025</v>
      </c>
      <c r="AD565" s="5">
        <f t="shared" si="1607"/>
        <v>0.68846606066745875</v>
      </c>
      <c r="AE565" s="5">
        <f t="shared" si="1608"/>
        <v>0.64146581814497927</v>
      </c>
      <c r="AF565" s="5"/>
      <c r="AG565" s="12">
        <f t="shared" si="1609"/>
        <v>1</v>
      </c>
      <c r="AH565" s="12">
        <f t="shared" si="1610"/>
        <v>0.98316382122430113</v>
      </c>
      <c r="AI565" s="12">
        <f t="shared" si="1611"/>
        <v>0.9930480939509726</v>
      </c>
      <c r="AJ565" s="12">
        <f t="shared" si="1612"/>
        <v>0.99101228184564949</v>
      </c>
      <c r="AK565" s="12">
        <f t="shared" si="1613"/>
        <v>0.98748041226120975</v>
      </c>
      <c r="AL565" s="12">
        <f t="shared" si="1614"/>
        <v>0.98814005791448412</v>
      </c>
      <c r="AM565" s="12">
        <f t="shared" si="1615"/>
        <v>0.98547818846073654</v>
      </c>
      <c r="AN565" s="12">
        <f t="shared" si="1616"/>
        <v>0.98441980415809283</v>
      </c>
      <c r="AO565" s="12">
        <f t="shared" si="1617"/>
        <v>0.99146215352202838</v>
      </c>
      <c r="AP565" s="12">
        <f t="shared" si="1618"/>
        <v>0.9882904841469814</v>
      </c>
      <c r="AQ565" s="12">
        <f t="shared" si="1619"/>
        <v>0.98711843024100532</v>
      </c>
      <c r="AR565" s="12">
        <f t="shared" si="1620"/>
        <v>0.9860018823195148</v>
      </c>
      <c r="AS565" s="12">
        <f t="shared" si="1621"/>
        <v>0.9833390465112487</v>
      </c>
      <c r="AT565" s="12">
        <f t="shared" si="1622"/>
        <v>0.9858661737242399</v>
      </c>
      <c r="AV565" s="5">
        <f t="shared" si="1638"/>
        <v>1.0128919113051427</v>
      </c>
      <c r="AW565" s="5">
        <f t="shared" si="1623"/>
        <v>0.99583868200594994</v>
      </c>
      <c r="AX565" s="5">
        <f t="shared" si="1624"/>
        <v>1.0058503818999296</v>
      </c>
      <c r="AY565" s="5">
        <f t="shared" si="1625"/>
        <v>1.0037883242855108</v>
      </c>
      <c r="AZ565" s="5">
        <f t="shared" si="1626"/>
        <v>1.0002109221516469</v>
      </c>
      <c r="BA565" s="5">
        <f t="shared" si="1627"/>
        <v>1.0008790718981762</v>
      </c>
      <c r="BB565" s="5">
        <f t="shared" si="1628"/>
        <v>0.99818288585952519</v>
      </c>
      <c r="BC565" s="5">
        <f t="shared" si="1629"/>
        <v>0.99711085696032498</v>
      </c>
      <c r="BD565" s="5">
        <f t="shared" si="1630"/>
        <v>1.0042439956676403</v>
      </c>
      <c r="BE565" s="5">
        <f t="shared" si="1631"/>
        <v>1.0010314374123208</v>
      </c>
      <c r="BF565" s="5">
        <f t="shared" si="1632"/>
        <v>0.99984427349134397</v>
      </c>
      <c r="BG565" s="5">
        <f t="shared" si="1633"/>
        <v>0.99871333113308181</v>
      </c>
      <c r="BH565" s="5">
        <f t="shared" si="1634"/>
        <v>0.99601616628175538</v>
      </c>
      <c r="BI565" s="5">
        <f t="shared" si="1635"/>
        <v>0.99857587299463324</v>
      </c>
    </row>
    <row r="566" spans="1:61" x14ac:dyDescent="0.25">
      <c r="A566" s="7" t="s">
        <v>9</v>
      </c>
      <c r="B566" s="7" t="s">
        <v>193</v>
      </c>
      <c r="C566" s="7" t="s">
        <v>194</v>
      </c>
      <c r="D566" s="7">
        <v>1</v>
      </c>
      <c r="E566" s="7" t="s">
        <v>201</v>
      </c>
      <c r="F566" s="7">
        <v>2</v>
      </c>
      <c r="G566" s="7" t="s">
        <v>51</v>
      </c>
      <c r="H566" s="7" t="s">
        <v>195</v>
      </c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  <c r="BH566" s="7"/>
      <c r="BI566" s="7"/>
    </row>
    <row r="567" spans="1:61" x14ac:dyDescent="0.25">
      <c r="A567" s="5" t="s">
        <v>243</v>
      </c>
      <c r="B567" s="5" t="s">
        <v>123</v>
      </c>
      <c r="C567" s="5">
        <v>1.7898499999999999</v>
      </c>
      <c r="D567" s="5">
        <v>1.7694799999999999</v>
      </c>
      <c r="E567" s="5">
        <v>0.56333800000000001</v>
      </c>
      <c r="F567" s="5">
        <v>0.54089799999999999</v>
      </c>
      <c r="G567" s="5">
        <v>0.56457400000000002</v>
      </c>
      <c r="H567" s="5">
        <v>0.54240100000000002</v>
      </c>
      <c r="I567" s="5">
        <v>2.34015</v>
      </c>
      <c r="J567" s="5">
        <v>2.2294200000000002</v>
      </c>
      <c r="K567" s="5">
        <v>2.4741900000000001</v>
      </c>
      <c r="L567" s="5">
        <v>3.51919</v>
      </c>
      <c r="M567" s="5">
        <v>0.68316600000000005</v>
      </c>
      <c r="N567" s="5">
        <v>0.64316399999999996</v>
      </c>
      <c r="O567" s="5">
        <v>0.68057900000000005</v>
      </c>
      <c r="P567" s="5">
        <v>0.63997400000000004</v>
      </c>
      <c r="Q567" s="5"/>
      <c r="R567" s="5">
        <f>C567/$C567</f>
        <v>1</v>
      </c>
      <c r="S567" s="5">
        <f>D567/$C567</f>
        <v>0.98861915803000255</v>
      </c>
      <c r="T567" s="5">
        <f t="shared" ref="T567:T577" si="1639">E567/$C567</f>
        <v>0.3147403413693885</v>
      </c>
      <c r="U567" s="5">
        <f t="shared" ref="U567:U577" si="1640">F567/$C567</f>
        <v>0.30220297790317624</v>
      </c>
      <c r="V567" s="5">
        <f t="shared" ref="V567:V577" si="1641">G567/$C567</f>
        <v>0.31543090203089647</v>
      </c>
      <c r="W567" s="5">
        <f t="shared" ref="W567:W577" si="1642">H567/$C567</f>
        <v>0.30304271307651481</v>
      </c>
      <c r="X567" s="5">
        <f t="shared" ref="X567:X577" si="1643">I567/$C567</f>
        <v>1.3074559320613459</v>
      </c>
      <c r="Y567" s="5">
        <f t="shared" ref="Y567:Y577" si="1644">J567/$C567</f>
        <v>1.2455904126044084</v>
      </c>
      <c r="Z567" s="5">
        <f t="shared" ref="Z567:Z577" si="1645">K567/$C567</f>
        <v>1.3823448892365282</v>
      </c>
      <c r="AA567" s="5">
        <f t="shared" ref="AA567:AA577" si="1646">L567/$C567</f>
        <v>1.9661926977120989</v>
      </c>
      <c r="AB567" s="5">
        <f t="shared" ref="AB567:AB577" si="1647">M567/$C567</f>
        <v>0.38168896834930305</v>
      </c>
      <c r="AC567" s="5">
        <f t="shared" ref="AC567:AC577" si="1648">N567/$C567</f>
        <v>0.35933960946448024</v>
      </c>
      <c r="AD567" s="5">
        <f t="shared" ref="AD567:AD577" si="1649">O567/$C567</f>
        <v>0.38024359583205303</v>
      </c>
      <c r="AE567" s="5">
        <f t="shared" ref="AE567:AE577" si="1650">P567/$C567</f>
        <v>0.35755733720702854</v>
      </c>
      <c r="AF567" s="5"/>
      <c r="AG567" s="12">
        <f t="shared" ref="AG567:AG577" si="1651">R567/R543</f>
        <v>1</v>
      </c>
      <c r="AH567" s="12">
        <f>S567/S543</f>
        <v>0.97528603166257233</v>
      </c>
      <c r="AI567" s="12">
        <f t="shared" ref="AI567:AI577" si="1652">T567/T543</f>
        <v>0.52863789923191773</v>
      </c>
      <c r="AJ567" s="12">
        <f t="shared" ref="AJ567:AJ577" si="1653">U567/U543</f>
        <v>0.52854398387186374</v>
      </c>
      <c r="AK567" s="12">
        <f t="shared" ref="AK567:AK577" si="1654">V567/V543</f>
        <v>0.53023665435967204</v>
      </c>
      <c r="AL567" s="12">
        <f t="shared" ref="AL567:AL577" si="1655">W567/W543</f>
        <v>0.53031117709492537</v>
      </c>
      <c r="AM567" s="12">
        <f t="shared" ref="AM567:AM577" si="1656">X567/X543</f>
        <v>0.51806158403538127</v>
      </c>
      <c r="AN567" s="12">
        <f t="shared" ref="AN567:AN577" si="1657">Y567/Y543</f>
        <v>0.51852059880999191</v>
      </c>
      <c r="AO567" s="12">
        <f t="shared" ref="AO567:AO577" si="1658">Z567/Z543</f>
        <v>0.54995207262704759</v>
      </c>
      <c r="AP567" s="12">
        <f t="shared" ref="AP567:AP577" si="1659">AA567/AA543</f>
        <v>0.81710021907608865</v>
      </c>
      <c r="AQ567" s="12">
        <f t="shared" ref="AQ567:AQ577" si="1660">AB567/AB543</f>
        <v>0.52953328884176465</v>
      </c>
      <c r="AR567" s="12">
        <f t="shared" ref="AR567:AR577" si="1661">AC567/AC543</f>
        <v>0.53203909219283685</v>
      </c>
      <c r="AS567" s="12">
        <f t="shared" ref="AS567:AS577" si="1662">AD567/AD543</f>
        <v>0.52385521942940438</v>
      </c>
      <c r="AT567" s="12">
        <f t="shared" ref="AT567:AT577" si="1663">AE567/AE543</f>
        <v>0.52920098706244545</v>
      </c>
      <c r="AV567" s="5">
        <f>C567/C543</f>
        <v>1.888770581674013</v>
      </c>
      <c r="AW567" s="5">
        <f t="shared" ref="AW567:AW577" si="1664">D567/D543</f>
        <v>1.8420915653218568</v>
      </c>
      <c r="AX567" s="5">
        <f t="shared" ref="AX567:AX577" si="1665">E567/E543</f>
        <v>0.99847571242719757</v>
      </c>
      <c r="AY567" s="5">
        <f t="shared" ref="AY567:AY577" si="1666">F567/F543</f>
        <v>0.99829832785796024</v>
      </c>
      <c r="AZ567" s="5">
        <f t="shared" ref="AZ567:AZ577" si="1667">G567/G543</f>
        <v>1.0014953940798006</v>
      </c>
      <c r="BA567" s="5">
        <f t="shared" ref="BA567:BA577" si="1668">H567/H543</f>
        <v>1.0016361504298128</v>
      </c>
      <c r="BB567" s="5">
        <f t="shared" ref="BB567:BB577" si="1669">I567/I543</f>
        <v>0.97849947942146775</v>
      </c>
      <c r="BC567" s="5">
        <f t="shared" ref="BC567:BC577" si="1670">J567/J543</f>
        <v>0.97936645302430603</v>
      </c>
      <c r="BD567" s="5">
        <f t="shared" ref="BD567:BD577" si="1671">K567/K543</f>
        <v>1.0387332961086178</v>
      </c>
      <c r="BE567" s="5">
        <f t="shared" ref="BE567:BE577" si="1672">L567/L543</f>
        <v>1.5433148560703072</v>
      </c>
      <c r="BF567" s="5">
        <f t="shared" ref="BF567:BF577" si="1673">M567/M543</f>
        <v>1.0001668979814129</v>
      </c>
      <c r="BG567" s="5">
        <f t="shared" ref="BG567:BG577" si="1674">N567/N543</f>
        <v>1.0048997856343784</v>
      </c>
      <c r="BH567" s="5">
        <f t="shared" ref="BH567:BH577" si="1675">O567/O543</f>
        <v>0.98944232751464367</v>
      </c>
      <c r="BI567" s="5">
        <f t="shared" ref="BI567:BI577" si="1676">P567/P543</f>
        <v>0.99953925615639683</v>
      </c>
    </row>
    <row r="568" spans="1:61" x14ac:dyDescent="0.25">
      <c r="A568" s="5" t="s">
        <v>244</v>
      </c>
      <c r="B568" s="5" t="s">
        <v>125</v>
      </c>
      <c r="C568" s="5">
        <v>2.5173899999999998</v>
      </c>
      <c r="D568" s="5">
        <v>3.9280900000000001</v>
      </c>
      <c r="E568" s="5">
        <v>0.56781700000000002</v>
      </c>
      <c r="F568" s="5">
        <v>0.54579900000000003</v>
      </c>
      <c r="G568" s="5">
        <v>0.56657100000000005</v>
      </c>
      <c r="H568" s="5">
        <v>0.54292399999999996</v>
      </c>
      <c r="I568" s="5">
        <v>2.9124400000000001</v>
      </c>
      <c r="J568" s="5">
        <v>2.4603199999999998</v>
      </c>
      <c r="K568" s="5">
        <v>2.3573400000000002</v>
      </c>
      <c r="L568" s="5">
        <v>2.3023099999999999</v>
      </c>
      <c r="M568" s="5">
        <v>0.682805</v>
      </c>
      <c r="N568" s="5">
        <v>0.64270499999999997</v>
      </c>
      <c r="O568" s="5">
        <v>0.68425899999999995</v>
      </c>
      <c r="P568" s="5">
        <v>0.64089799999999997</v>
      </c>
      <c r="Q568" s="5"/>
      <c r="R568" s="5">
        <f t="shared" ref="R568:R577" si="1677">C568/$C568</f>
        <v>1</v>
      </c>
      <c r="S568" s="5">
        <f t="shared" ref="S568:S577" si="1678">D568/$C568</f>
        <v>1.5603819829267616</v>
      </c>
      <c r="T568" s="5">
        <f t="shared" si="1639"/>
        <v>0.22555781980543343</v>
      </c>
      <c r="U568" s="5">
        <f t="shared" si="1640"/>
        <v>0.21681145948780287</v>
      </c>
      <c r="V568" s="5">
        <f t="shared" si="1641"/>
        <v>0.22506286272687193</v>
      </c>
      <c r="W568" s="5">
        <f t="shared" si="1642"/>
        <v>0.21566940362836112</v>
      </c>
      <c r="X568" s="5">
        <f t="shared" si="1643"/>
        <v>1.1569284060078098</v>
      </c>
      <c r="Y568" s="5">
        <f t="shared" si="1644"/>
        <v>0.97732969464405595</v>
      </c>
      <c r="Z568" s="5">
        <f t="shared" si="1645"/>
        <v>0.93642224685090525</v>
      </c>
      <c r="AA568" s="5">
        <f t="shared" si="1646"/>
        <v>0.9145623046091389</v>
      </c>
      <c r="AB568" s="5">
        <f t="shared" si="1647"/>
        <v>0.27123528734125424</v>
      </c>
      <c r="AC568" s="5">
        <f t="shared" si="1648"/>
        <v>0.25530609083217143</v>
      </c>
      <c r="AD568" s="5">
        <f t="shared" si="1649"/>
        <v>0.27181286967851626</v>
      </c>
      <c r="AE568" s="5">
        <f t="shared" si="1650"/>
        <v>0.254588283897211</v>
      </c>
      <c r="AF568" s="5"/>
      <c r="AG568" s="12">
        <f t="shared" si="1651"/>
        <v>1</v>
      </c>
      <c r="AH568" s="12">
        <f>S568/S544</f>
        <v>1.5390691730099053</v>
      </c>
      <c r="AI568" s="12">
        <f t="shared" si="1652"/>
        <v>0.38825284955146011</v>
      </c>
      <c r="AJ568" s="12">
        <f t="shared" si="1653"/>
        <v>0.38967758667384528</v>
      </c>
      <c r="AK568" s="12">
        <f t="shared" si="1654"/>
        <v>0.35641212967836128</v>
      </c>
      <c r="AL568" s="12">
        <f t="shared" si="1655"/>
        <v>0.38902977988945353</v>
      </c>
      <c r="AM568" s="12">
        <f t="shared" si="1656"/>
        <v>0.39674424997813429</v>
      </c>
      <c r="AN568" s="12">
        <f t="shared" si="1657"/>
        <v>0.3082919503895194</v>
      </c>
      <c r="AO568" s="12">
        <f t="shared" si="1658"/>
        <v>0.24224619913350701</v>
      </c>
      <c r="AP568" s="12">
        <f t="shared" si="1659"/>
        <v>0.29855270617173074</v>
      </c>
      <c r="AQ568" s="12">
        <f t="shared" si="1660"/>
        <v>0.38292894905101232</v>
      </c>
      <c r="AR568" s="12">
        <f t="shared" si="1661"/>
        <v>0.37941923063020255</v>
      </c>
      <c r="AS568" s="12">
        <f t="shared" si="1662"/>
        <v>0.38595234102266412</v>
      </c>
      <c r="AT568" s="12">
        <f t="shared" si="1663"/>
        <v>0.38852579355297084</v>
      </c>
      <c r="AV568" s="5">
        <f t="shared" ref="AV568:AV577" si="1679">C568/C544</f>
        <v>2.5805357087941938</v>
      </c>
      <c r="AW568" s="5">
        <f t="shared" si="1664"/>
        <v>3.9716229592564094</v>
      </c>
      <c r="AX568" s="5">
        <f t="shared" si="1665"/>
        <v>1.0019003423086423</v>
      </c>
      <c r="AY568" s="5">
        <f t="shared" si="1666"/>
        <v>1.0055769273286022</v>
      </c>
      <c r="AZ568" s="5">
        <f t="shared" si="1667"/>
        <v>0.91973422768239788</v>
      </c>
      <c r="BA568" s="5">
        <f t="shared" si="1668"/>
        <v>1.0039052387890801</v>
      </c>
      <c r="BB568" s="5">
        <f t="shared" si="1669"/>
        <v>1.0238127043273457</v>
      </c>
      <c r="BC568" s="5">
        <f t="shared" si="1670"/>
        <v>0.79555838671396284</v>
      </c>
      <c r="BD568" s="5">
        <f t="shared" si="1671"/>
        <v>0.62512496718368393</v>
      </c>
      <c r="BE568" s="5">
        <f t="shared" si="1672"/>
        <v>0.77042591923329173</v>
      </c>
      <c r="BF568" s="5">
        <f t="shared" si="1673"/>
        <v>0.98816182695716992</v>
      </c>
      <c r="BG568" s="5">
        <f t="shared" si="1674"/>
        <v>0.97910487324445739</v>
      </c>
      <c r="BH568" s="5">
        <f t="shared" si="1675"/>
        <v>0.99596379790169887</v>
      </c>
      <c r="BI568" s="5">
        <f t="shared" si="1676"/>
        <v>1.0026046840510423</v>
      </c>
    </row>
    <row r="569" spans="1:61" x14ac:dyDescent="0.25">
      <c r="A569" s="5" t="s">
        <v>245</v>
      </c>
      <c r="B569" s="5" t="s">
        <v>127</v>
      </c>
      <c r="C569" s="5">
        <v>3.3419099999999999</v>
      </c>
      <c r="D569" s="5">
        <v>3.4408500000000002</v>
      </c>
      <c r="E569" s="5">
        <v>0.60136000000000001</v>
      </c>
      <c r="F569" s="5">
        <v>0.59600399999999998</v>
      </c>
      <c r="G569" s="5">
        <v>0.91523100000000002</v>
      </c>
      <c r="H569" s="5">
        <v>0.97842300000000004</v>
      </c>
      <c r="I569" s="5">
        <v>4.2904499999999999</v>
      </c>
      <c r="J569" s="5">
        <v>3.91134</v>
      </c>
      <c r="K569" s="5">
        <v>4.2091900000000004</v>
      </c>
      <c r="L569" s="5">
        <v>3.27752</v>
      </c>
      <c r="M569" s="5">
        <v>1.0550999999999999</v>
      </c>
      <c r="N569" s="5">
        <v>1.0566500000000001</v>
      </c>
      <c r="O569" s="5">
        <v>1.0578399999999999</v>
      </c>
      <c r="P569" s="5">
        <v>1.0520099999999999</v>
      </c>
      <c r="Q569" s="5"/>
      <c r="R569" s="5">
        <f t="shared" si="1677"/>
        <v>1</v>
      </c>
      <c r="S569" s="5">
        <f t="shared" si="1678"/>
        <v>1.0296058242142967</v>
      </c>
      <c r="T569" s="5">
        <f t="shared" si="1639"/>
        <v>0.17994500151111192</v>
      </c>
      <c r="U569" s="5">
        <f t="shared" si="1640"/>
        <v>0.17834232519726742</v>
      </c>
      <c r="V569" s="5">
        <f t="shared" si="1641"/>
        <v>0.27386464626515977</v>
      </c>
      <c r="W569" s="5">
        <f t="shared" si="1642"/>
        <v>0.29277359354381177</v>
      </c>
      <c r="X569" s="5">
        <f t="shared" si="1643"/>
        <v>1.2838317010332414</v>
      </c>
      <c r="Y569" s="5">
        <f t="shared" si="1644"/>
        <v>1.1703905850247314</v>
      </c>
      <c r="Z569" s="5">
        <f t="shared" si="1645"/>
        <v>1.2595162646510529</v>
      </c>
      <c r="AA569" s="5">
        <f t="shared" si="1646"/>
        <v>0.98073257508430811</v>
      </c>
      <c r="AB569" s="5">
        <f t="shared" si="1647"/>
        <v>0.31571765846477012</v>
      </c>
      <c r="AC569" s="5">
        <f t="shared" si="1648"/>
        <v>0.31618146509032263</v>
      </c>
      <c r="AD569" s="5">
        <f t="shared" si="1649"/>
        <v>0.31653754888671448</v>
      </c>
      <c r="AE569" s="5">
        <f t="shared" si="1650"/>
        <v>0.31479303751447524</v>
      </c>
      <c r="AF569" s="5"/>
      <c r="AG569" s="12">
        <f t="shared" si="1651"/>
        <v>1</v>
      </c>
      <c r="AH569" s="12">
        <f t="shared" ref="AH569:AH577" si="1680">S569/S545</f>
        <v>0.84133022930204082</v>
      </c>
      <c r="AI569" s="12">
        <f t="shared" si="1652"/>
        <v>0.5424990811821615</v>
      </c>
      <c r="AJ569" s="12">
        <f t="shared" si="1653"/>
        <v>0.53899952739302748</v>
      </c>
      <c r="AK569" s="12">
        <f t="shared" si="1654"/>
        <v>0.86754590813805299</v>
      </c>
      <c r="AL569" s="12">
        <f t="shared" si="1655"/>
        <v>0.84808340001668847</v>
      </c>
      <c r="AM569" s="12">
        <f t="shared" si="1656"/>
        <v>0.69163697254440526</v>
      </c>
      <c r="AN569" s="12">
        <f t="shared" si="1657"/>
        <v>0.65682999691452715</v>
      </c>
      <c r="AO569" s="12">
        <f t="shared" si="1658"/>
        <v>0.57244190006150286</v>
      </c>
      <c r="AP569" s="12">
        <f t="shared" si="1659"/>
        <v>0.54336592183957699</v>
      </c>
      <c r="AQ569" s="12">
        <f t="shared" si="1660"/>
        <v>0.3748823438809713</v>
      </c>
      <c r="AR569" s="12">
        <f t="shared" si="1661"/>
        <v>0.35189820666181798</v>
      </c>
      <c r="AS569" s="12">
        <f t="shared" si="1662"/>
        <v>0.36273595828563021</v>
      </c>
      <c r="AT569" s="12">
        <f t="shared" si="1663"/>
        <v>0.47912009270972794</v>
      </c>
      <c r="AV569" s="5">
        <f t="shared" si="1679"/>
        <v>1.716661101836394</v>
      </c>
      <c r="AW569" s="5">
        <f t="shared" si="1664"/>
        <v>1.4442788784419074</v>
      </c>
      <c r="AX569" s="5">
        <f t="shared" si="1665"/>
        <v>0.93128707044740056</v>
      </c>
      <c r="AY569" s="5">
        <f t="shared" si="1666"/>
        <v>0.92527952258381019</v>
      </c>
      <c r="AZ569" s="5">
        <f t="shared" si="1667"/>
        <v>1.489282314557925</v>
      </c>
      <c r="BA569" s="5">
        <f t="shared" si="1668"/>
        <v>1.4558717839218038</v>
      </c>
      <c r="BB569" s="5">
        <f t="shared" si="1669"/>
        <v>1.1873062873588665</v>
      </c>
      <c r="BC569" s="5">
        <f t="shared" si="1670"/>
        <v>1.1275545062224874</v>
      </c>
      <c r="BD569" s="5">
        <f t="shared" si="1671"/>
        <v>0.98268874289689834</v>
      </c>
      <c r="BE569" s="5">
        <f t="shared" si="1672"/>
        <v>0.93277514208547618</v>
      </c>
      <c r="BF569" s="5">
        <f t="shared" si="1673"/>
        <v>0.64354593750571809</v>
      </c>
      <c r="BG569" s="5">
        <f t="shared" si="1674"/>
        <v>0.60408996318232755</v>
      </c>
      <c r="BH569" s="5">
        <f t="shared" si="1675"/>
        <v>0.62269470982629016</v>
      </c>
      <c r="BI569" s="5">
        <f t="shared" si="1676"/>
        <v>0.82248682626303682</v>
      </c>
    </row>
    <row r="570" spans="1:61" x14ac:dyDescent="0.25">
      <c r="A570" s="5" t="s">
        <v>246</v>
      </c>
      <c r="B570" s="5" t="s">
        <v>129</v>
      </c>
      <c r="C570" s="5">
        <v>4.4977200000000002</v>
      </c>
      <c r="D570" s="5">
        <v>4.5881600000000002</v>
      </c>
      <c r="E570" s="5">
        <v>1.3869800000000001</v>
      </c>
      <c r="F570" s="5">
        <v>1.41239</v>
      </c>
      <c r="G570" s="5">
        <v>1.4358500000000001</v>
      </c>
      <c r="H570" s="5">
        <v>1.4094899999999999</v>
      </c>
      <c r="I570" s="5">
        <v>4.3475400000000004</v>
      </c>
      <c r="J570" s="5">
        <v>3.9170699999999998</v>
      </c>
      <c r="K570" s="5">
        <v>4.3582299999999998</v>
      </c>
      <c r="L570" s="5">
        <v>3.8872499999999999</v>
      </c>
      <c r="M570" s="5">
        <v>2.1265100000000001</v>
      </c>
      <c r="N570" s="5">
        <v>2.1365400000000001</v>
      </c>
      <c r="O570" s="5">
        <v>2.23142</v>
      </c>
      <c r="P570" s="5">
        <v>2.11321</v>
      </c>
      <c r="Q570" s="5"/>
      <c r="R570" s="5">
        <f t="shared" si="1677"/>
        <v>1</v>
      </c>
      <c r="S570" s="5">
        <f t="shared" si="1678"/>
        <v>1.0201079658137902</v>
      </c>
      <c r="T570" s="5">
        <f t="shared" si="1639"/>
        <v>0.30837402061488933</v>
      </c>
      <c r="U570" s="5">
        <f t="shared" si="1640"/>
        <v>0.31402354970963064</v>
      </c>
      <c r="V570" s="5">
        <f t="shared" si="1641"/>
        <v>0.31923952580418524</v>
      </c>
      <c r="W570" s="5">
        <f t="shared" si="1642"/>
        <v>0.31337877858114777</v>
      </c>
      <c r="X570" s="5">
        <f t="shared" si="1643"/>
        <v>0.96660974893946272</v>
      </c>
      <c r="Y570" s="5">
        <f t="shared" si="1644"/>
        <v>0.87090125663669582</v>
      </c>
      <c r="Z570" s="5">
        <f t="shared" si="1645"/>
        <v>0.9689865087199736</v>
      </c>
      <c r="AA570" s="5">
        <f t="shared" si="1646"/>
        <v>0.86427123075691681</v>
      </c>
      <c r="AB570" s="5">
        <f t="shared" si="1647"/>
        <v>0.47279732842417937</v>
      </c>
      <c r="AC570" s="5">
        <f t="shared" si="1648"/>
        <v>0.47502734718924255</v>
      </c>
      <c r="AD570" s="5">
        <f t="shared" si="1649"/>
        <v>0.49612247983422708</v>
      </c>
      <c r="AE570" s="5">
        <f t="shared" si="1650"/>
        <v>0.46984027462803374</v>
      </c>
      <c r="AF570" s="5"/>
      <c r="AG570" s="12">
        <f t="shared" si="1651"/>
        <v>1</v>
      </c>
      <c r="AH570" s="12">
        <f t="shared" si="1680"/>
        <v>0.98766771848132906</v>
      </c>
      <c r="AI570" s="12">
        <f t="shared" si="1652"/>
        <v>0.56383470719058848</v>
      </c>
      <c r="AJ570" s="12">
        <f t="shared" si="1653"/>
        <v>0.59779257311292266</v>
      </c>
      <c r="AK570" s="12">
        <f t="shared" si="1654"/>
        <v>0.60352958226875197</v>
      </c>
      <c r="AL570" s="12">
        <f t="shared" si="1655"/>
        <v>0.58781596596800634</v>
      </c>
      <c r="AM570" s="12">
        <f t="shared" si="1656"/>
        <v>0.53231380383837279</v>
      </c>
      <c r="AN570" s="12">
        <f t="shared" si="1657"/>
        <v>0.54438719718956285</v>
      </c>
      <c r="AO570" s="12">
        <f t="shared" si="1658"/>
        <v>0.54773782245087677</v>
      </c>
      <c r="AP570" s="12">
        <f t="shared" si="1659"/>
        <v>0.52855505413178794</v>
      </c>
      <c r="AQ570" s="12">
        <f t="shared" si="1660"/>
        <v>0.57000066933091065</v>
      </c>
      <c r="AR570" s="12">
        <f t="shared" si="1661"/>
        <v>0.61236868511598808</v>
      </c>
      <c r="AS570" s="12">
        <f t="shared" si="1662"/>
        <v>0.63142370690605443</v>
      </c>
      <c r="AT570" s="12">
        <f t="shared" si="1663"/>
        <v>0.63923126909485128</v>
      </c>
      <c r="AV570" s="5">
        <f t="shared" si="1679"/>
        <v>1.829687697045387</v>
      </c>
      <c r="AW570" s="5">
        <f t="shared" si="1664"/>
        <v>1.8071234732741746</v>
      </c>
      <c r="AX570" s="5">
        <f t="shared" si="1665"/>
        <v>1.0316414269138079</v>
      </c>
      <c r="AY570" s="5">
        <f t="shared" si="1666"/>
        <v>1.0937737164098196</v>
      </c>
      <c r="AZ570" s="5">
        <f t="shared" si="1667"/>
        <v>1.1042706514800773</v>
      </c>
      <c r="BA570" s="5">
        <f t="shared" si="1668"/>
        <v>1.0755196410585111</v>
      </c>
      <c r="BB570" s="5">
        <f t="shared" si="1669"/>
        <v>0.97396801785050224</v>
      </c>
      <c r="BC570" s="5">
        <f t="shared" si="1670"/>
        <v>0.99605855712676439</v>
      </c>
      <c r="BD570" s="5">
        <f t="shared" si="1671"/>
        <v>1.0021891549447999</v>
      </c>
      <c r="BE570" s="5">
        <f t="shared" si="1672"/>
        <v>0.96709067975609098</v>
      </c>
      <c r="BF570" s="5">
        <f t="shared" si="1673"/>
        <v>1.042923211982403</v>
      </c>
      <c r="BG570" s="5">
        <f t="shared" si="1674"/>
        <v>1.1204434492125841</v>
      </c>
      <c r="BH570" s="5">
        <f t="shared" si="1675"/>
        <v>1.1553081881488001</v>
      </c>
      <c r="BI570" s="5">
        <f t="shared" si="1676"/>
        <v>1.1695935886295585</v>
      </c>
    </row>
    <row r="571" spans="1:61" x14ac:dyDescent="0.25">
      <c r="A571" s="5" t="s">
        <v>258</v>
      </c>
      <c r="B571" s="5" t="s">
        <v>131</v>
      </c>
      <c r="C571" s="5">
        <v>4.6545100000000001</v>
      </c>
      <c r="D571" s="5">
        <v>4.5576400000000001</v>
      </c>
      <c r="E571" s="5">
        <v>1.4695400000000001</v>
      </c>
      <c r="F571" s="5">
        <v>1.4048</v>
      </c>
      <c r="G571" s="5">
        <v>1.45126</v>
      </c>
      <c r="H571" s="5">
        <v>1.41282</v>
      </c>
      <c r="I571" s="5">
        <v>4.4231600000000002</v>
      </c>
      <c r="J571" s="5">
        <v>3.8820100000000002</v>
      </c>
      <c r="K571" s="5">
        <v>4.3552400000000002</v>
      </c>
      <c r="L571" s="5">
        <v>3.88117</v>
      </c>
      <c r="M571" s="5">
        <v>2.03084</v>
      </c>
      <c r="N571" s="5">
        <v>1.92716</v>
      </c>
      <c r="O571" s="5">
        <v>2.0008499999999998</v>
      </c>
      <c r="P571" s="5">
        <v>1.9352100000000001</v>
      </c>
      <c r="Q571" s="5"/>
      <c r="R571" s="5">
        <f t="shared" si="1677"/>
        <v>1</v>
      </c>
      <c r="S571" s="5">
        <f t="shared" si="1678"/>
        <v>0.97918792740804084</v>
      </c>
      <c r="T571" s="5">
        <f t="shared" si="1639"/>
        <v>0.31572388930306305</v>
      </c>
      <c r="U571" s="5">
        <f t="shared" si="1640"/>
        <v>0.30181479897991409</v>
      </c>
      <c r="V571" s="5">
        <f t="shared" si="1641"/>
        <v>0.31179651563752142</v>
      </c>
      <c r="W571" s="5">
        <f t="shared" si="1642"/>
        <v>0.30353785897978519</v>
      </c>
      <c r="X571" s="5">
        <f t="shared" si="1643"/>
        <v>0.95029551982915494</v>
      </c>
      <c r="Y571" s="5">
        <f t="shared" si="1644"/>
        <v>0.8340319389151597</v>
      </c>
      <c r="Z571" s="5">
        <f t="shared" si="1645"/>
        <v>0.9357032211768801</v>
      </c>
      <c r="AA571" s="5">
        <f t="shared" si="1646"/>
        <v>0.83385146879048488</v>
      </c>
      <c r="AB571" s="5">
        <f t="shared" si="1647"/>
        <v>0.43631660475538775</v>
      </c>
      <c r="AC571" s="5">
        <f t="shared" si="1648"/>
        <v>0.41404143508124375</v>
      </c>
      <c r="AD571" s="5">
        <f t="shared" si="1649"/>
        <v>0.42987339161372512</v>
      </c>
      <c r="AE571" s="5">
        <f t="shared" si="1650"/>
        <v>0.4157709404427104</v>
      </c>
      <c r="AF571" s="5"/>
      <c r="AG571" s="12">
        <f t="shared" si="1651"/>
        <v>1</v>
      </c>
      <c r="AH571" s="12">
        <f t="shared" si="1680"/>
        <v>0.91589163105417903</v>
      </c>
      <c r="AI571" s="12">
        <f t="shared" si="1652"/>
        <v>0.69687740793350539</v>
      </c>
      <c r="AJ571" s="12">
        <f t="shared" si="1653"/>
        <v>0.68839528861403232</v>
      </c>
      <c r="AK571" s="12">
        <f t="shared" si="1654"/>
        <v>0.69450389373524224</v>
      </c>
      <c r="AL571" s="12">
        <f t="shared" si="1655"/>
        <v>0.69795272142650477</v>
      </c>
      <c r="AM571" s="12">
        <f t="shared" si="1656"/>
        <v>0.66134143984854621</v>
      </c>
      <c r="AN571" s="12">
        <f t="shared" si="1657"/>
        <v>0.65472467602777706</v>
      </c>
      <c r="AO571" s="12">
        <f t="shared" si="1658"/>
        <v>0.64302529900799987</v>
      </c>
      <c r="AP571" s="12">
        <f t="shared" si="1659"/>
        <v>0.65170726472330276</v>
      </c>
      <c r="AQ571" s="12">
        <f t="shared" si="1660"/>
        <v>0.64537905885185454</v>
      </c>
      <c r="AR571" s="12">
        <f t="shared" si="1661"/>
        <v>0.63910535344323038</v>
      </c>
      <c r="AS571" s="12">
        <f t="shared" si="1662"/>
        <v>0.61820537657227048</v>
      </c>
      <c r="AT571" s="12">
        <f t="shared" si="1663"/>
        <v>0.65754017940767706</v>
      </c>
      <c r="AV571" s="5">
        <f t="shared" si="1679"/>
        <v>1.5291321302675194</v>
      </c>
      <c r="AW571" s="5">
        <f t="shared" si="1664"/>
        <v>1.4005193208880695</v>
      </c>
      <c r="AX571" s="5">
        <f t="shared" si="1665"/>
        <v>1.0656176353286682</v>
      </c>
      <c r="AY571" s="5">
        <f t="shared" si="1666"/>
        <v>1.0526473541444992</v>
      </c>
      <c r="AZ571" s="5">
        <f t="shared" si="1667"/>
        <v>1.061988218506458</v>
      </c>
      <c r="BA571" s="5">
        <f t="shared" si="1668"/>
        <v>1.0672619317409238</v>
      </c>
      <c r="BB571" s="5">
        <f t="shared" si="1669"/>
        <v>1.011278444749796</v>
      </c>
      <c r="BC571" s="5">
        <f t="shared" si="1670"/>
        <v>1.0011605385930662</v>
      </c>
      <c r="BD571" s="5">
        <f t="shared" si="1671"/>
        <v>0.98327064528801145</v>
      </c>
      <c r="BE571" s="5">
        <f t="shared" si="1672"/>
        <v>0.9965465180171621</v>
      </c>
      <c r="BF571" s="5">
        <f t="shared" si="1673"/>
        <v>0.98686985509218328</v>
      </c>
      <c r="BG571" s="5">
        <f t="shared" si="1674"/>
        <v>0.97727653057602293</v>
      </c>
      <c r="BH571" s="5">
        <f t="shared" si="1675"/>
        <v>0.94531770442078999</v>
      </c>
      <c r="BI571" s="5">
        <f t="shared" si="1676"/>
        <v>1.005465815274148</v>
      </c>
    </row>
    <row r="572" spans="1:61" x14ac:dyDescent="0.25">
      <c r="A572" s="5" t="s">
        <v>259</v>
      </c>
      <c r="B572" s="5" t="s">
        <v>133</v>
      </c>
      <c r="C572" s="5">
        <v>4.2707199999999998</v>
      </c>
      <c r="D572" s="5">
        <v>4.2274700000000003</v>
      </c>
      <c r="E572" s="5">
        <v>1.4047000000000001</v>
      </c>
      <c r="F572" s="5">
        <v>1.3509899999999999</v>
      </c>
      <c r="G572" s="5">
        <v>1.4066399999999999</v>
      </c>
      <c r="H572" s="5">
        <v>1.3591599999999999</v>
      </c>
      <c r="I572" s="5">
        <v>4.3331499999999998</v>
      </c>
      <c r="J572" s="5">
        <v>3.7935400000000001</v>
      </c>
      <c r="K572" s="5">
        <v>4.4102300000000003</v>
      </c>
      <c r="L572" s="5">
        <v>3.8608899999999999</v>
      </c>
      <c r="M572" s="5">
        <v>2.1852999999999998</v>
      </c>
      <c r="N572" s="5">
        <v>2.0186199999999999</v>
      </c>
      <c r="O572" s="5">
        <v>2.1454900000000001</v>
      </c>
      <c r="P572" s="5">
        <v>1.9309799999999999</v>
      </c>
      <c r="Q572" s="5"/>
      <c r="R572" s="5">
        <f t="shared" si="1677"/>
        <v>1</v>
      </c>
      <c r="S572" s="5">
        <f t="shared" si="1678"/>
        <v>0.98987290199310662</v>
      </c>
      <c r="T572" s="5">
        <f t="shared" si="1639"/>
        <v>0.32891409411059497</v>
      </c>
      <c r="U572" s="5">
        <f t="shared" si="1640"/>
        <v>0.31633776037764122</v>
      </c>
      <c r="V572" s="5">
        <f t="shared" si="1641"/>
        <v>0.32936835006743592</v>
      </c>
      <c r="W572" s="5">
        <f t="shared" si="1642"/>
        <v>0.31825078675258506</v>
      </c>
      <c r="X572" s="5">
        <f t="shared" si="1643"/>
        <v>1.0146181440131874</v>
      </c>
      <c r="Y572" s="5">
        <f t="shared" si="1644"/>
        <v>0.88826708377041819</v>
      </c>
      <c r="Z572" s="5">
        <f t="shared" si="1645"/>
        <v>1.0326666229581898</v>
      </c>
      <c r="AA572" s="5">
        <f t="shared" si="1646"/>
        <v>0.90403725835456317</v>
      </c>
      <c r="AB572" s="5">
        <f t="shared" si="1647"/>
        <v>0.51169357860032971</v>
      </c>
      <c r="AC572" s="5">
        <f t="shared" si="1648"/>
        <v>0.47266503072081523</v>
      </c>
      <c r="AD572" s="5">
        <f t="shared" si="1649"/>
        <v>0.50237196538288631</v>
      </c>
      <c r="AE572" s="5">
        <f t="shared" si="1650"/>
        <v>0.45214390079424549</v>
      </c>
      <c r="AF572" s="5"/>
      <c r="AG572" s="12">
        <f t="shared" si="1651"/>
        <v>1</v>
      </c>
      <c r="AH572" s="12">
        <f t="shared" si="1680"/>
        <v>0.99018481888914056</v>
      </c>
      <c r="AI572" s="12">
        <f t="shared" si="1652"/>
        <v>0.74558419118735064</v>
      </c>
      <c r="AJ572" s="12">
        <f t="shared" si="1653"/>
        <v>0.73896113627074855</v>
      </c>
      <c r="AK572" s="12">
        <f t="shared" si="1654"/>
        <v>0.74644502677996061</v>
      </c>
      <c r="AL572" s="12">
        <f t="shared" si="1655"/>
        <v>0.75246467183356558</v>
      </c>
      <c r="AM572" s="12">
        <f t="shared" si="1656"/>
        <v>0.74644222368597035</v>
      </c>
      <c r="AN572" s="12">
        <f t="shared" si="1657"/>
        <v>0.74406364741022324</v>
      </c>
      <c r="AO572" s="12">
        <f t="shared" si="1658"/>
        <v>0.73648101219519213</v>
      </c>
      <c r="AP572" s="12">
        <f t="shared" si="1659"/>
        <v>0.73593758726962788</v>
      </c>
      <c r="AQ572" s="12">
        <f t="shared" si="1660"/>
        <v>0.78605128155497306</v>
      </c>
      <c r="AR572" s="12">
        <f t="shared" si="1661"/>
        <v>0.78414567559680481</v>
      </c>
      <c r="AS572" s="12">
        <f t="shared" si="1662"/>
        <v>0.77726928423902586</v>
      </c>
      <c r="AT572" s="12">
        <f t="shared" si="1663"/>
        <v>0.75691598183043429</v>
      </c>
      <c r="AV572" s="5">
        <f t="shared" si="1679"/>
        <v>1.331994286177665</v>
      </c>
      <c r="AW572" s="5">
        <f t="shared" si="1664"/>
        <v>1.3189205210202013</v>
      </c>
      <c r="AX572" s="5">
        <f t="shared" si="1665"/>
        <v>0.99311388252594679</v>
      </c>
      <c r="AY572" s="5">
        <f t="shared" si="1666"/>
        <v>0.98429201121999199</v>
      </c>
      <c r="AZ572" s="5">
        <f t="shared" si="1667"/>
        <v>0.99426051061664156</v>
      </c>
      <c r="BA572" s="5">
        <f t="shared" si="1668"/>
        <v>1.002278643432861</v>
      </c>
      <c r="BB572" s="5">
        <f t="shared" si="1669"/>
        <v>0.99425677691146297</v>
      </c>
      <c r="BC572" s="5">
        <f t="shared" si="1670"/>
        <v>0.99108852690292992</v>
      </c>
      <c r="BD572" s="5">
        <f t="shared" si="1671"/>
        <v>0.98098850012233918</v>
      </c>
      <c r="BE572" s="5">
        <f t="shared" si="1672"/>
        <v>0.98026466122652101</v>
      </c>
      <c r="BF572" s="5">
        <f t="shared" si="1673"/>
        <v>1.0470158156738549</v>
      </c>
      <c r="BG572" s="5">
        <f t="shared" si="1674"/>
        <v>1.0444775594258688</v>
      </c>
      <c r="BH572" s="5">
        <f t="shared" si="1675"/>
        <v>1.0353182454277856</v>
      </c>
      <c r="BI572" s="5">
        <f t="shared" si="1676"/>
        <v>1.0082077629146957</v>
      </c>
    </row>
    <row r="573" spans="1:61" x14ac:dyDescent="0.25">
      <c r="A573" s="5" t="s">
        <v>260</v>
      </c>
      <c r="B573" s="5" t="s">
        <v>135</v>
      </c>
      <c r="C573" s="5">
        <v>4.0392099999999997</v>
      </c>
      <c r="D573" s="5">
        <v>4.0566199999999997</v>
      </c>
      <c r="E573" s="5">
        <v>1.4104300000000001</v>
      </c>
      <c r="F573" s="5">
        <v>1.3629899999999999</v>
      </c>
      <c r="G573" s="5">
        <v>1.41469</v>
      </c>
      <c r="H573" s="5">
        <v>1.38456</v>
      </c>
      <c r="I573" s="5">
        <v>4.1890999999999998</v>
      </c>
      <c r="J573" s="5">
        <v>3.67563</v>
      </c>
      <c r="K573" s="5">
        <v>4.19252</v>
      </c>
      <c r="L573" s="5">
        <v>3.7202999999999999</v>
      </c>
      <c r="M573" s="5">
        <v>2.1383399999999999</v>
      </c>
      <c r="N573" s="5">
        <v>1.9673099999999999</v>
      </c>
      <c r="O573" s="5">
        <v>2.14811</v>
      </c>
      <c r="P573" s="5">
        <v>1.9878199999999999</v>
      </c>
      <c r="Q573" s="5"/>
      <c r="R573" s="5">
        <f t="shared" si="1677"/>
        <v>1</v>
      </c>
      <c r="S573" s="5">
        <f t="shared" si="1678"/>
        <v>1.0043102487862725</v>
      </c>
      <c r="T573" s="5">
        <f t="shared" si="1639"/>
        <v>0.3491846177841707</v>
      </c>
      <c r="U573" s="5">
        <f t="shared" si="1640"/>
        <v>0.33743974688119704</v>
      </c>
      <c r="V573" s="5">
        <f t="shared" si="1641"/>
        <v>0.35023927946306332</v>
      </c>
      <c r="W573" s="5">
        <f t="shared" si="1642"/>
        <v>0.3427799000299564</v>
      </c>
      <c r="X573" s="5">
        <f t="shared" si="1643"/>
        <v>1.0371087415608498</v>
      </c>
      <c r="Y573" s="5">
        <f t="shared" si="1644"/>
        <v>0.90998734901131662</v>
      </c>
      <c r="Z573" s="5">
        <f t="shared" si="1645"/>
        <v>1.0379554417819328</v>
      </c>
      <c r="AA573" s="5">
        <f t="shared" si="1646"/>
        <v>0.92104644224984589</v>
      </c>
      <c r="AB573" s="5">
        <f t="shared" si="1647"/>
        <v>0.52939559963458205</v>
      </c>
      <c r="AC573" s="5">
        <f t="shared" si="1648"/>
        <v>0.48705316138551846</v>
      </c>
      <c r="AD573" s="5">
        <f t="shared" si="1649"/>
        <v>0.53181438944744153</v>
      </c>
      <c r="AE573" s="5">
        <f t="shared" si="1650"/>
        <v>0.49213088698037488</v>
      </c>
      <c r="AF573" s="5"/>
      <c r="AG573" s="12">
        <f t="shared" si="1651"/>
        <v>1</v>
      </c>
      <c r="AH573" s="12">
        <f t="shared" si="1680"/>
        <v>1.034608544197221</v>
      </c>
      <c r="AI573" s="12">
        <f t="shared" si="1652"/>
        <v>0.83645110924378885</v>
      </c>
      <c r="AJ573" s="12">
        <f t="shared" si="1653"/>
        <v>0.83449825217420248</v>
      </c>
      <c r="AK573" s="12">
        <f t="shared" si="1654"/>
        <v>0.83975844455829129</v>
      </c>
      <c r="AL573" s="12">
        <f t="shared" si="1655"/>
        <v>0.84288148077016389</v>
      </c>
      <c r="AM573" s="12">
        <f t="shared" si="1656"/>
        <v>0.79663553556759148</v>
      </c>
      <c r="AN573" s="12">
        <f t="shared" si="1657"/>
        <v>0.79953851420715205</v>
      </c>
      <c r="AO573" s="12">
        <f t="shared" si="1658"/>
        <v>0.79683917693287754</v>
      </c>
      <c r="AP573" s="12">
        <f t="shared" si="1659"/>
        <v>0.8089506843843739</v>
      </c>
      <c r="AQ573" s="12">
        <f t="shared" si="1660"/>
        <v>0.86882758586422226</v>
      </c>
      <c r="AR573" s="12">
        <f t="shared" si="1661"/>
        <v>0.86094037678089741</v>
      </c>
      <c r="AS573" s="12">
        <f t="shared" si="1662"/>
        <v>0.87608835946139396</v>
      </c>
      <c r="AT573" s="12">
        <f t="shared" si="1663"/>
        <v>0.86220513046389224</v>
      </c>
      <c r="AV573" s="5">
        <f t="shared" si="1679"/>
        <v>1.2545065470718313</v>
      </c>
      <c r="AW573" s="5">
        <f t="shared" si="1664"/>
        <v>1.2979231923518701</v>
      </c>
      <c r="AX573" s="5">
        <f t="shared" si="1665"/>
        <v>1.0493333928518287</v>
      </c>
      <c r="AY573" s="5">
        <f t="shared" si="1666"/>
        <v>1.0468835208725373</v>
      </c>
      <c r="AZ573" s="5">
        <f t="shared" si="1667"/>
        <v>1.0534824666572342</v>
      </c>
      <c r="BA573" s="5">
        <f t="shared" si="1668"/>
        <v>1.0574003360317703</v>
      </c>
      <c r="BB573" s="5">
        <f t="shared" si="1669"/>
        <v>0.99938449499961823</v>
      </c>
      <c r="BC573" s="5">
        <f t="shared" si="1670"/>
        <v>1.0030263007089566</v>
      </c>
      <c r="BD573" s="5">
        <f t="shared" si="1671"/>
        <v>0.99963996442562408</v>
      </c>
      <c r="BE573" s="5">
        <f t="shared" si="1672"/>
        <v>1.0148339298184357</v>
      </c>
      <c r="BF573" s="5">
        <f t="shared" si="1673"/>
        <v>1.0899498947432806</v>
      </c>
      <c r="BG573" s="5">
        <f t="shared" si="1674"/>
        <v>1.0800553393101251</v>
      </c>
      <c r="BH573" s="5">
        <f t="shared" si="1675"/>
        <v>1.0990585827577386</v>
      </c>
      <c r="BI573" s="5">
        <f t="shared" si="1676"/>
        <v>1.0816419810858753</v>
      </c>
    </row>
    <row r="574" spans="1:61" x14ac:dyDescent="0.25">
      <c r="A574" s="5" t="s">
        <v>261</v>
      </c>
      <c r="B574" s="5" t="s">
        <v>137</v>
      </c>
      <c r="C574" s="5">
        <v>4.0109199999999996</v>
      </c>
      <c r="D574" s="5">
        <v>3.96339</v>
      </c>
      <c r="E574" s="5">
        <v>1.4050100000000001</v>
      </c>
      <c r="F574" s="5">
        <v>1.35863</v>
      </c>
      <c r="G574" s="5">
        <v>1.3918299999999999</v>
      </c>
      <c r="H574" s="5">
        <v>1.36195</v>
      </c>
      <c r="I574" s="5">
        <v>4.0602499999999999</v>
      </c>
      <c r="J574" s="5">
        <v>3.5727099999999998</v>
      </c>
      <c r="K574" s="5">
        <v>4.0620200000000004</v>
      </c>
      <c r="L574" s="5">
        <v>3.57972</v>
      </c>
      <c r="M574" s="5">
        <v>2.0183200000000001</v>
      </c>
      <c r="N574" s="5">
        <v>1.86724</v>
      </c>
      <c r="O574" s="5">
        <v>2.0181200000000001</v>
      </c>
      <c r="P574" s="5">
        <v>1.85887</v>
      </c>
      <c r="Q574" s="5"/>
      <c r="R574" s="5">
        <f t="shared" si="1677"/>
        <v>1</v>
      </c>
      <c r="S574" s="5">
        <f t="shared" si="1678"/>
        <v>0.9881498509070239</v>
      </c>
      <c r="T574" s="5">
        <f t="shared" si="1639"/>
        <v>0.35029619139748491</v>
      </c>
      <c r="U574" s="5">
        <f t="shared" si="1640"/>
        <v>0.33873275956638382</v>
      </c>
      <c r="V574" s="5">
        <f t="shared" si="1641"/>
        <v>0.34701016225703829</v>
      </c>
      <c r="W574" s="5">
        <f t="shared" si="1642"/>
        <v>0.33956049983544928</v>
      </c>
      <c r="X574" s="5">
        <f t="shared" si="1643"/>
        <v>1.0122989239376503</v>
      </c>
      <c r="Y574" s="5">
        <f t="shared" si="1644"/>
        <v>0.89074576406410499</v>
      </c>
      <c r="Z574" s="5">
        <f t="shared" si="1645"/>
        <v>1.01274021920158</v>
      </c>
      <c r="AA574" s="5">
        <f t="shared" si="1646"/>
        <v>0.89249349276475232</v>
      </c>
      <c r="AB574" s="5">
        <f t="shared" si="1647"/>
        <v>0.50320624694583793</v>
      </c>
      <c r="AC574" s="5">
        <f t="shared" si="1648"/>
        <v>0.46553907831619684</v>
      </c>
      <c r="AD574" s="5">
        <f t="shared" si="1649"/>
        <v>0.50315638307420751</v>
      </c>
      <c r="AE574" s="5">
        <f t="shared" si="1650"/>
        <v>0.46345227528846256</v>
      </c>
      <c r="AF574" s="5"/>
      <c r="AG574" s="12">
        <f t="shared" si="1651"/>
        <v>1</v>
      </c>
      <c r="AH574" s="12">
        <f t="shared" si="1680"/>
        <v>0.98583994814518772</v>
      </c>
      <c r="AI574" s="12">
        <f t="shared" si="1652"/>
        <v>0.94836329570783984</v>
      </c>
      <c r="AJ574" s="12">
        <f t="shared" si="1653"/>
        <v>0.94473493043360079</v>
      </c>
      <c r="AK574" s="12">
        <f t="shared" si="1654"/>
        <v>0.9353748869829317</v>
      </c>
      <c r="AL574" s="12">
        <f t="shared" si="1655"/>
        <v>0.94366243751797296</v>
      </c>
      <c r="AM574" s="12">
        <f t="shared" si="1656"/>
        <v>0.91945592883444738</v>
      </c>
      <c r="AN574" s="12">
        <f t="shared" si="1657"/>
        <v>0.92480069420771183</v>
      </c>
      <c r="AO574" s="12">
        <f t="shared" si="1658"/>
        <v>0.91176503922115149</v>
      </c>
      <c r="AP574" s="12">
        <f t="shared" si="1659"/>
        <v>0.92494449528024003</v>
      </c>
      <c r="AQ574" s="12">
        <f t="shared" si="1660"/>
        <v>0.94230720096262055</v>
      </c>
      <c r="AR574" s="12">
        <f t="shared" si="1661"/>
        <v>0.93776591319474301</v>
      </c>
      <c r="AS574" s="12">
        <f t="shared" si="1662"/>
        <v>0.94103209544935684</v>
      </c>
      <c r="AT574" s="12">
        <f t="shared" si="1663"/>
        <v>0.93450023095109191</v>
      </c>
      <c r="AV574" s="5">
        <f t="shared" si="1679"/>
        <v>1.0802195493743703</v>
      </c>
      <c r="AW574" s="5">
        <f t="shared" si="1664"/>
        <v>1.0649235845406473</v>
      </c>
      <c r="AX574" s="5">
        <f t="shared" si="1665"/>
        <v>1.0244405719327154</v>
      </c>
      <c r="AY574" s="5">
        <f t="shared" si="1666"/>
        <v>1.0205211408312114</v>
      </c>
      <c r="AZ574" s="5">
        <f t="shared" si="1667"/>
        <v>1.0104102389128051</v>
      </c>
      <c r="BA574" s="5">
        <f t="shared" si="1668"/>
        <v>1.0193626130171847</v>
      </c>
      <c r="BB574" s="5">
        <f t="shared" si="1669"/>
        <v>0.99321426911513977</v>
      </c>
      <c r="BC574" s="5">
        <f t="shared" si="1670"/>
        <v>0.99898778915815933</v>
      </c>
      <c r="BD574" s="5">
        <f t="shared" si="1671"/>
        <v>0.98490641980277727</v>
      </c>
      <c r="BE574" s="5">
        <f t="shared" si="1672"/>
        <v>0.99914312588792531</v>
      </c>
      <c r="BF574" s="5">
        <f t="shared" si="1673"/>
        <v>1.0178986599960662</v>
      </c>
      <c r="BG574" s="5">
        <f t="shared" si="1674"/>
        <v>1.0129930721698701</v>
      </c>
      <c r="BH574" s="5">
        <f t="shared" si="1675"/>
        <v>1.0165212660931235</v>
      </c>
      <c r="BI574" s="5">
        <f t="shared" si="1676"/>
        <v>1.0094654183682337</v>
      </c>
    </row>
    <row r="575" spans="1:61" x14ac:dyDescent="0.25">
      <c r="A575" s="5" t="s">
        <v>262</v>
      </c>
      <c r="B575" s="5" t="s">
        <v>139</v>
      </c>
      <c r="C575" s="5">
        <v>3.5790899999999999</v>
      </c>
      <c r="D575" s="5">
        <v>3.56677</v>
      </c>
      <c r="E575" s="5">
        <v>1.4607000000000001</v>
      </c>
      <c r="F575" s="5">
        <v>1.4141999999999999</v>
      </c>
      <c r="G575" s="5">
        <v>1.4501200000000001</v>
      </c>
      <c r="H575" s="5">
        <v>1.4035599999999999</v>
      </c>
      <c r="I575" s="5">
        <v>4.0134999999999996</v>
      </c>
      <c r="J575" s="5">
        <v>3.5991599999999999</v>
      </c>
      <c r="K575" s="5">
        <v>4.0490399999999998</v>
      </c>
      <c r="L575" s="5">
        <v>3.5264899999999999</v>
      </c>
      <c r="M575" s="5">
        <v>2.1116999999999999</v>
      </c>
      <c r="N575" s="5">
        <v>1.9602900000000001</v>
      </c>
      <c r="O575" s="5">
        <v>2.1385200000000002</v>
      </c>
      <c r="P575" s="5">
        <v>1.95909</v>
      </c>
      <c r="Q575" s="5"/>
      <c r="R575" s="5">
        <f t="shared" si="1677"/>
        <v>1</v>
      </c>
      <c r="S575" s="5">
        <f t="shared" si="1678"/>
        <v>0.99655778424124575</v>
      </c>
      <c r="T575" s="5">
        <f t="shared" si="1639"/>
        <v>0.40812049990360683</v>
      </c>
      <c r="U575" s="5">
        <f t="shared" si="1640"/>
        <v>0.39512837061934736</v>
      </c>
      <c r="V575" s="5">
        <f t="shared" si="1641"/>
        <v>0.4051644412406506</v>
      </c>
      <c r="W575" s="5">
        <f t="shared" si="1642"/>
        <v>0.39215554791860502</v>
      </c>
      <c r="X575" s="5">
        <f t="shared" si="1643"/>
        <v>1.1213744275779598</v>
      </c>
      <c r="Y575" s="5">
        <f t="shared" si="1644"/>
        <v>1.0056075706394643</v>
      </c>
      <c r="Z575" s="5">
        <f t="shared" si="1645"/>
        <v>1.1313043259599507</v>
      </c>
      <c r="AA575" s="5">
        <f t="shared" si="1646"/>
        <v>0.98530352687414957</v>
      </c>
      <c r="AB575" s="5">
        <f t="shared" si="1647"/>
        <v>0.59001030988323844</v>
      </c>
      <c r="AC575" s="5">
        <f t="shared" si="1648"/>
        <v>0.54770626052991123</v>
      </c>
      <c r="AD575" s="5">
        <f t="shared" si="1649"/>
        <v>0.59750383477364366</v>
      </c>
      <c r="AE575" s="5">
        <f t="shared" si="1650"/>
        <v>0.54737097977418847</v>
      </c>
      <c r="AF575" s="5"/>
      <c r="AG575" s="12">
        <f t="shared" si="1651"/>
        <v>1</v>
      </c>
      <c r="AH575" s="12">
        <f t="shared" si="1680"/>
        <v>1.0021844511189375</v>
      </c>
      <c r="AI575" s="12">
        <f t="shared" si="1652"/>
        <v>0.99118787617528159</v>
      </c>
      <c r="AJ575" s="12">
        <f t="shared" si="1653"/>
        <v>0.98902388544501152</v>
      </c>
      <c r="AK575" s="12">
        <f t="shared" si="1654"/>
        <v>0.98772081950184931</v>
      </c>
      <c r="AL575" s="12">
        <f t="shared" si="1655"/>
        <v>0.98625990597774171</v>
      </c>
      <c r="AM575" s="12">
        <f t="shared" si="1656"/>
        <v>0.96670662455869294</v>
      </c>
      <c r="AN575" s="12">
        <f t="shared" si="1657"/>
        <v>0.98164276426435171</v>
      </c>
      <c r="AO575" s="12">
        <f t="shared" si="1658"/>
        <v>0.97599460228337698</v>
      </c>
      <c r="AP575" s="12">
        <f t="shared" si="1659"/>
        <v>0.95606983292741921</v>
      </c>
      <c r="AQ575" s="12">
        <f t="shared" si="1660"/>
        <v>0.97338721433240794</v>
      </c>
      <c r="AR575" s="12">
        <f t="shared" si="1661"/>
        <v>0.9726415567135468</v>
      </c>
      <c r="AS575" s="12">
        <f t="shared" si="1662"/>
        <v>0.97579422344856936</v>
      </c>
      <c r="AT575" s="12">
        <f t="shared" si="1663"/>
        <v>0.94821867207282107</v>
      </c>
      <c r="AV575" s="5">
        <f t="shared" si="1679"/>
        <v>1.035262844283491</v>
      </c>
      <c r="AW575" s="5">
        <f t="shared" si="1664"/>
        <v>1.0375243253620807</v>
      </c>
      <c r="AX575" s="5">
        <f t="shared" si="1665"/>
        <v>1.0261399799085349</v>
      </c>
      <c r="AY575" s="5">
        <f t="shared" si="1666"/>
        <v>1.0238996807101124</v>
      </c>
      <c r="AZ575" s="5">
        <f t="shared" si="1667"/>
        <v>1.0225506649555052</v>
      </c>
      <c r="BA575" s="5">
        <f t="shared" si="1668"/>
        <v>1.0210382354652854</v>
      </c>
      <c r="BB575" s="5">
        <f t="shared" si="1669"/>
        <v>1.0007954497283253</v>
      </c>
      <c r="BC575" s="5">
        <f t="shared" si="1670"/>
        <v>1.0162582802026214</v>
      </c>
      <c r="BD575" s="5">
        <f t="shared" si="1671"/>
        <v>1.0104109479652237</v>
      </c>
      <c r="BE575" s="5">
        <f t="shared" si="1672"/>
        <v>0.98978357457008215</v>
      </c>
      <c r="BF575" s="5">
        <f t="shared" si="1673"/>
        <v>1.007711616098953</v>
      </c>
      <c r="BG575" s="5">
        <f t="shared" si="1674"/>
        <v>1.0069396644715891</v>
      </c>
      <c r="BH575" s="5">
        <f t="shared" si="1675"/>
        <v>1.0102035032027665</v>
      </c>
      <c r="BI575" s="5">
        <f t="shared" si="1676"/>
        <v>0.98165555945282357</v>
      </c>
    </row>
    <row r="576" spans="1:61" x14ac:dyDescent="0.25">
      <c r="A576" s="5" t="s">
        <v>263</v>
      </c>
      <c r="B576" s="5" t="s">
        <v>141</v>
      </c>
      <c r="C576" s="5">
        <v>3.4075600000000001</v>
      </c>
      <c r="D576" s="5">
        <v>3.4542600000000001</v>
      </c>
      <c r="E576" s="5">
        <v>1.5927</v>
      </c>
      <c r="F576" s="5">
        <v>1.53922</v>
      </c>
      <c r="G576" s="5">
        <v>1.5801099999999999</v>
      </c>
      <c r="H576" s="5">
        <v>1.5366299999999999</v>
      </c>
      <c r="I576" s="5">
        <v>3.99329</v>
      </c>
      <c r="J576" s="5">
        <v>3.5124300000000002</v>
      </c>
      <c r="K576" s="5">
        <v>4.0033399999999997</v>
      </c>
      <c r="L576" s="5">
        <v>3.5347300000000001</v>
      </c>
      <c r="M576" s="5">
        <v>2.2276199999999999</v>
      </c>
      <c r="N576" s="5">
        <v>2.07138</v>
      </c>
      <c r="O576" s="5">
        <v>2.2216</v>
      </c>
      <c r="P576" s="5">
        <v>2.0644900000000002</v>
      </c>
      <c r="Q576" s="5"/>
      <c r="R576" s="5">
        <f t="shared" si="1677"/>
        <v>1</v>
      </c>
      <c r="S576" s="5">
        <f t="shared" si="1678"/>
        <v>1.0137048210449706</v>
      </c>
      <c r="T576" s="5">
        <f t="shared" si="1639"/>
        <v>0.46740189461080656</v>
      </c>
      <c r="U576" s="5">
        <f t="shared" si="1640"/>
        <v>0.45170738006080596</v>
      </c>
      <c r="V576" s="5">
        <f t="shared" si="1641"/>
        <v>0.46370716876592044</v>
      </c>
      <c r="W576" s="5">
        <f t="shared" si="1642"/>
        <v>0.45094730540327971</v>
      </c>
      <c r="X576" s="5">
        <f t="shared" si="1643"/>
        <v>1.1718913239972297</v>
      </c>
      <c r="Y576" s="5">
        <f t="shared" si="1644"/>
        <v>1.030775687001843</v>
      </c>
      <c r="Z576" s="5">
        <f t="shared" si="1645"/>
        <v>1.1748406484405263</v>
      </c>
      <c r="AA576" s="5">
        <f t="shared" si="1646"/>
        <v>1.0373199591496556</v>
      </c>
      <c r="AB576" s="5">
        <f t="shared" si="1647"/>
        <v>0.6537287677986594</v>
      </c>
      <c r="AC576" s="5">
        <f t="shared" si="1648"/>
        <v>0.60787777764734885</v>
      </c>
      <c r="AD576" s="5">
        <f t="shared" si="1649"/>
        <v>0.65196210778386876</v>
      </c>
      <c r="AE576" s="5">
        <f t="shared" si="1650"/>
        <v>0.6058558029792579</v>
      </c>
      <c r="AF576" s="5"/>
      <c r="AG576" s="12">
        <f t="shared" si="1651"/>
        <v>1</v>
      </c>
      <c r="AH576" s="12">
        <f t="shared" si="1680"/>
        <v>1.0291263773807788</v>
      </c>
      <c r="AI576" s="12">
        <f t="shared" si="1652"/>
        <v>0.97074079916903055</v>
      </c>
      <c r="AJ576" s="12">
        <f t="shared" si="1653"/>
        <v>0.9660400688670614</v>
      </c>
      <c r="AK576" s="12">
        <f t="shared" si="1654"/>
        <v>0.96313489410091113</v>
      </c>
      <c r="AL576" s="12">
        <f t="shared" si="1655"/>
        <v>0.96332552327450871</v>
      </c>
      <c r="AM576" s="12">
        <f t="shared" si="1656"/>
        <v>0.95979973952588793</v>
      </c>
      <c r="AN576" s="12">
        <f t="shared" si="1657"/>
        <v>0.9557632927367713</v>
      </c>
      <c r="AO576" s="12">
        <f t="shared" si="1658"/>
        <v>0.96179405735837897</v>
      </c>
      <c r="AP576" s="12">
        <f t="shared" si="1659"/>
        <v>0.95152240156656176</v>
      </c>
      <c r="AQ576" s="12">
        <f t="shared" si="1660"/>
        <v>0.94356701260210418</v>
      </c>
      <c r="AR576" s="12">
        <f t="shared" si="1661"/>
        <v>0.95726305277441015</v>
      </c>
      <c r="AS576" s="12">
        <f t="shared" si="1662"/>
        <v>0.95685293382193259</v>
      </c>
      <c r="AT576" s="12">
        <f t="shared" si="1663"/>
        <v>0.95766620872764552</v>
      </c>
      <c r="AV576" s="5">
        <f t="shared" si="1679"/>
        <v>1.0472233320015982</v>
      </c>
      <c r="AW576" s="5">
        <f t="shared" si="1664"/>
        <v>1.0777251539714334</v>
      </c>
      <c r="AX576" s="5">
        <f t="shared" si="1665"/>
        <v>1.0165824142156863</v>
      </c>
      <c r="AY576" s="5">
        <f t="shared" si="1666"/>
        <v>1.0116596997660174</v>
      </c>
      <c r="AZ576" s="5">
        <f t="shared" si="1667"/>
        <v>1.0086173329673624</v>
      </c>
      <c r="BA576" s="5">
        <f t="shared" si="1668"/>
        <v>1.0088169642857141</v>
      </c>
      <c r="BB576" s="5">
        <f t="shared" si="1669"/>
        <v>1.0051246812805663</v>
      </c>
      <c r="BC576" s="5">
        <f t="shared" si="1670"/>
        <v>1.0008976200246205</v>
      </c>
      <c r="BD576" s="5">
        <f t="shared" si="1671"/>
        <v>1.0072131774461779</v>
      </c>
      <c r="BE576" s="5">
        <f t="shared" si="1672"/>
        <v>0.99645645984269737</v>
      </c>
      <c r="BF576" s="5">
        <f t="shared" si="1673"/>
        <v>0.98812539090396956</v>
      </c>
      <c r="BG576" s="5">
        <f t="shared" si="1674"/>
        <v>1.0024682037284396</v>
      </c>
      <c r="BH576" s="5">
        <f t="shared" si="1675"/>
        <v>1.002038717592509</v>
      </c>
      <c r="BI576" s="5">
        <f t="shared" si="1676"/>
        <v>1.0028903980491028</v>
      </c>
    </row>
    <row r="577" spans="1:61" x14ac:dyDescent="0.25">
      <c r="A577" s="5" t="s">
        <v>264</v>
      </c>
      <c r="B577" s="5" t="s">
        <v>143</v>
      </c>
      <c r="C577" s="5">
        <v>3.5959400000000001</v>
      </c>
      <c r="D577" s="5">
        <v>3.56718</v>
      </c>
      <c r="E577" s="5">
        <v>1.6614599999999999</v>
      </c>
      <c r="F577" s="5">
        <v>1.6176299999999999</v>
      </c>
      <c r="G577" s="5">
        <v>1.66107</v>
      </c>
      <c r="H577" s="5">
        <v>1.6252500000000001</v>
      </c>
      <c r="I577" s="5">
        <v>3.9594900000000002</v>
      </c>
      <c r="J577" s="5">
        <v>3.5010699999999999</v>
      </c>
      <c r="K577" s="5">
        <v>3.9591099999999999</v>
      </c>
      <c r="L577" s="5">
        <v>3.4973700000000001</v>
      </c>
      <c r="M577" s="5">
        <v>2.2444700000000002</v>
      </c>
      <c r="N577" s="5">
        <v>2.09253</v>
      </c>
      <c r="O577" s="5">
        <v>2.24871</v>
      </c>
      <c r="P577" s="5">
        <v>2.09626</v>
      </c>
      <c r="Q577" s="5"/>
      <c r="R577" s="5">
        <f t="shared" si="1677"/>
        <v>1</v>
      </c>
      <c r="S577" s="5">
        <f t="shared" si="1678"/>
        <v>0.99200209124735117</v>
      </c>
      <c r="T577" s="5">
        <f t="shared" si="1639"/>
        <v>0.46203774256522628</v>
      </c>
      <c r="U577" s="5">
        <f t="shared" si="1640"/>
        <v>0.44984899636812625</v>
      </c>
      <c r="V577" s="5">
        <f t="shared" si="1641"/>
        <v>0.46192928691802421</v>
      </c>
      <c r="W577" s="5">
        <f t="shared" si="1642"/>
        <v>0.45196805285961389</v>
      </c>
      <c r="X577" s="5">
        <f t="shared" si="1643"/>
        <v>1.1011001295905938</v>
      </c>
      <c r="Y577" s="5">
        <f t="shared" si="1644"/>
        <v>0.97361746858957599</v>
      </c>
      <c r="Z577" s="5">
        <f t="shared" si="1645"/>
        <v>1.1009944548574224</v>
      </c>
      <c r="AA577" s="5">
        <f t="shared" si="1646"/>
        <v>0.97258853039817128</v>
      </c>
      <c r="AB577" s="5">
        <f t="shared" si="1647"/>
        <v>0.62416781147627609</v>
      </c>
      <c r="AC577" s="5">
        <f t="shared" si="1648"/>
        <v>0.58191460369194148</v>
      </c>
      <c r="AD577" s="5">
        <f t="shared" si="1649"/>
        <v>0.62534691902534523</v>
      </c>
      <c r="AE577" s="5">
        <f t="shared" si="1650"/>
        <v>0.58295188462543868</v>
      </c>
      <c r="AF577" s="5"/>
      <c r="AG577" s="12">
        <f t="shared" si="1651"/>
        <v>1</v>
      </c>
      <c r="AH577" s="12">
        <f t="shared" si="1680"/>
        <v>0.97044155154764045</v>
      </c>
      <c r="AI577" s="12">
        <f t="shared" si="1652"/>
        <v>0.89434975831512065</v>
      </c>
      <c r="AJ577" s="12">
        <f t="shared" si="1653"/>
        <v>0.89551831137921178</v>
      </c>
      <c r="AK577" s="12">
        <f t="shared" si="1654"/>
        <v>0.895244446027889</v>
      </c>
      <c r="AL577" s="12">
        <f t="shared" si="1655"/>
        <v>0.89982028486568311</v>
      </c>
      <c r="AM577" s="12">
        <f t="shared" si="1656"/>
        <v>0.89245380567198229</v>
      </c>
      <c r="AN577" s="12">
        <f t="shared" si="1657"/>
        <v>0.89301744907208558</v>
      </c>
      <c r="AO577" s="12">
        <f t="shared" si="1658"/>
        <v>0.8939317014579613</v>
      </c>
      <c r="AP577" s="12">
        <f t="shared" si="1659"/>
        <v>0.89366924176624574</v>
      </c>
      <c r="AQ577" s="12">
        <f t="shared" si="1660"/>
        <v>0.89311597917418672</v>
      </c>
      <c r="AR577" s="12">
        <f t="shared" si="1661"/>
        <v>0.89512926862449504</v>
      </c>
      <c r="AS577" s="12">
        <f t="shared" si="1662"/>
        <v>0.89318570402289021</v>
      </c>
      <c r="AT577" s="12">
        <f t="shared" si="1663"/>
        <v>0.8959363503155886</v>
      </c>
      <c r="AV577" s="5">
        <f t="shared" si="1679"/>
        <v>1.1181509777765339</v>
      </c>
      <c r="AW577" s="5">
        <f t="shared" si="1664"/>
        <v>1.0851001697379707</v>
      </c>
      <c r="AX577" s="5">
        <f t="shared" si="1665"/>
        <v>1.0000180567342589</v>
      </c>
      <c r="AY577" s="5">
        <f t="shared" si="1666"/>
        <v>1.0013246754854563</v>
      </c>
      <c r="AZ577" s="5">
        <f t="shared" si="1667"/>
        <v>1.0010184526750956</v>
      </c>
      <c r="BA577" s="5">
        <f t="shared" si="1668"/>
        <v>1.0061349313457228</v>
      </c>
      <c r="BB577" s="5">
        <f t="shared" si="1669"/>
        <v>0.99789809543251595</v>
      </c>
      <c r="BC577" s="5">
        <f t="shared" si="1670"/>
        <v>0.99852833385145867</v>
      </c>
      <c r="BD577" s="5">
        <f t="shared" si="1671"/>
        <v>0.99955060605066026</v>
      </c>
      <c r="BE577" s="5">
        <f t="shared" si="1672"/>
        <v>0.99925713648974146</v>
      </c>
      <c r="BF577" s="5">
        <f t="shared" si="1673"/>
        <v>0.99863850538146337</v>
      </c>
      <c r="BG577" s="5">
        <f t="shared" si="1674"/>
        <v>1.0008896669488729</v>
      </c>
      <c r="BH577" s="5">
        <f t="shared" si="1675"/>
        <v>0.99871646828921667</v>
      </c>
      <c r="BI577" s="5">
        <f t="shared" si="1676"/>
        <v>1.0017921061309145</v>
      </c>
    </row>
    <row r="578" spans="1:61" x14ac:dyDescent="0.25">
      <c r="A578" s="7" t="s">
        <v>9</v>
      </c>
      <c r="B578" s="7" t="s">
        <v>193</v>
      </c>
      <c r="C578" s="7" t="s">
        <v>194</v>
      </c>
      <c r="D578" s="7">
        <v>1</v>
      </c>
      <c r="E578" s="7" t="s">
        <v>201</v>
      </c>
      <c r="F578" s="7">
        <v>4</v>
      </c>
      <c r="G578" s="7" t="s">
        <v>51</v>
      </c>
      <c r="H578" s="7" t="s">
        <v>195</v>
      </c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</row>
    <row r="579" spans="1:61" x14ac:dyDescent="0.25">
      <c r="A579" s="5" t="s">
        <v>243</v>
      </c>
      <c r="B579" s="5" t="s">
        <v>123</v>
      </c>
      <c r="C579" s="5">
        <v>1.77437</v>
      </c>
      <c r="D579" s="5">
        <v>1.8075399999999999</v>
      </c>
      <c r="E579" s="5">
        <v>0.56361300000000003</v>
      </c>
      <c r="F579" s="5">
        <v>0.541466</v>
      </c>
      <c r="G579" s="5">
        <v>0.56396500000000005</v>
      </c>
      <c r="H579" s="5">
        <v>0.54179299999999997</v>
      </c>
      <c r="I579" s="5">
        <v>2.38761</v>
      </c>
      <c r="J579" s="5">
        <v>2.2108400000000001</v>
      </c>
      <c r="K579" s="5">
        <v>2.7938800000000001</v>
      </c>
      <c r="L579" s="5">
        <v>2.6467499999999999</v>
      </c>
      <c r="M579" s="5">
        <v>0.68210300000000001</v>
      </c>
      <c r="N579" s="5">
        <v>0.64102499999999996</v>
      </c>
      <c r="O579" s="5">
        <v>0.68227099999999996</v>
      </c>
      <c r="P579" s="5">
        <v>0.64044999999999996</v>
      </c>
      <c r="Q579" s="5"/>
      <c r="R579" s="5">
        <f>C579/$C579</f>
        <v>1</v>
      </c>
      <c r="S579" s="5">
        <f>D579/$C579</f>
        <v>1.0186939589826247</v>
      </c>
      <c r="T579" s="5">
        <f t="shared" ref="T579:T589" si="1681">E579/$C579</f>
        <v>0.31764119095791749</v>
      </c>
      <c r="U579" s="5">
        <f t="shared" ref="U579:U589" si="1682">F579/$C579</f>
        <v>0.30515957776562952</v>
      </c>
      <c r="V579" s="5">
        <f t="shared" ref="V579:V589" si="1683">G579/$C579</f>
        <v>0.31783957122809786</v>
      </c>
      <c r="W579" s="5">
        <f t="shared" ref="W579:W589" si="1684">H579/$C579</f>
        <v>0.30534386852798456</v>
      </c>
      <c r="X579" s="5">
        <f t="shared" ref="X579:X589" si="1685">I579/$C579</f>
        <v>1.3456099911517891</v>
      </c>
      <c r="Y579" s="5">
        <f t="shared" ref="Y579:Y589" si="1686">J579/$C579</f>
        <v>1.2459858992205686</v>
      </c>
      <c r="Z579" s="5">
        <f t="shared" ref="Z579:Z589" si="1687">K579/$C579</f>
        <v>1.5745757649193799</v>
      </c>
      <c r="AA579" s="5">
        <f t="shared" ref="AA579:AA589" si="1688">L579/$C579</f>
        <v>1.4916561934658499</v>
      </c>
      <c r="AB579" s="5">
        <f t="shared" ref="AB579:AB589" si="1689">M579/$C579</f>
        <v>0.38441982224676929</v>
      </c>
      <c r="AC579" s="5">
        <f t="shared" ref="AC579:AC589" si="1690">N579/$C579</f>
        <v>0.36126907014884152</v>
      </c>
      <c r="AD579" s="5">
        <f t="shared" ref="AD579:AD589" si="1691">O579/$C579</f>
        <v>0.38451450373935536</v>
      </c>
      <c r="AE579" s="5">
        <f t="shared" ref="AE579:AE589" si="1692">P579/$C579</f>
        <v>0.36094501146885932</v>
      </c>
      <c r="AF579" s="5"/>
      <c r="AG579" s="12">
        <f t="shared" ref="AG579:AG589" si="1693">R579/R543</f>
        <v>1</v>
      </c>
      <c r="AH579" s="12">
        <f t="shared" ref="AH579:AH589" si="1694">S579/S543</f>
        <v>1.0049552253413323</v>
      </c>
      <c r="AI579" s="12">
        <f t="shared" ref="AI579:AI589" si="1695">T579/T543</f>
        <v>0.5335101664023596</v>
      </c>
      <c r="AJ579" s="12">
        <f t="shared" ref="AJ579:AJ589" si="1696">U579/U543</f>
        <v>0.53371498874037537</v>
      </c>
      <c r="AK579" s="12">
        <f t="shared" ref="AK579:AK589" si="1697">V579/V543</f>
        <v>0.53428560672407344</v>
      </c>
      <c r="AL579" s="12">
        <f t="shared" ref="AL579:AL589" si="1698">W579/W543</f>
        <v>0.53433809608518401</v>
      </c>
      <c r="AM579" s="12">
        <f t="shared" ref="AM579:AM589" si="1699">X579/X543</f>
        <v>0.53317960966444489</v>
      </c>
      <c r="AN579" s="12">
        <f t="shared" ref="AN579:AN589" si="1700">Y579/Y543</f>
        <v>0.51868523395406307</v>
      </c>
      <c r="AO579" s="12">
        <f t="shared" ref="AO579:AO589" si="1701">Z579/Z543</f>
        <v>0.62642920169075378</v>
      </c>
      <c r="AP579" s="12">
        <f t="shared" ref="AP579:AP589" si="1702">AA579/AA543</f>
        <v>0.61989478644967422</v>
      </c>
      <c r="AQ579" s="12">
        <f t="shared" ref="AQ579:AQ589" si="1703">AB579/AB543</f>
        <v>0.53332191823790753</v>
      </c>
      <c r="AR579" s="12">
        <f t="shared" ref="AR579:AR589" si="1704">AC579/AC543</f>
        <v>0.53489585633431069</v>
      </c>
      <c r="AS579" s="12">
        <f t="shared" ref="AS579:AS589" si="1705">AD579/AD543</f>
        <v>0.52973917756431221</v>
      </c>
      <c r="AT579" s="12">
        <f t="shared" ref="AT579:AT589" si="1706">AE579/AE543</f>
        <v>0.53421489777453035</v>
      </c>
      <c r="AV579" s="5">
        <f>C579/C543</f>
        <v>1.8724350403692591</v>
      </c>
      <c r="AW579" s="5">
        <f t="shared" ref="AW579:AW589" si="1707">D579/D543</f>
        <v>1.8817133779312956</v>
      </c>
      <c r="AX579" s="5">
        <f t="shared" ref="AX579:AX589" si="1708">E579/E543</f>
        <v>0.99896312996501235</v>
      </c>
      <c r="AY579" s="5">
        <f t="shared" ref="AY579:AY589" si="1709">F579/F543</f>
        <v>0.9993466464877635</v>
      </c>
      <c r="AZ579" s="5">
        <f t="shared" ref="AZ579:AZ589" si="1710">G579/G543</f>
        <v>1.0004150915951049</v>
      </c>
      <c r="BA579" s="5">
        <f t="shared" ref="BA579:BA589" si="1711">H579/H543</f>
        <v>1.0005133745140946</v>
      </c>
      <c r="BB579" s="5">
        <f t="shared" ref="BB579:BB589" si="1712">I579/I543</f>
        <v>0.99834418394611069</v>
      </c>
      <c r="BC579" s="5">
        <f t="shared" ref="BC579:BC589" si="1713">J579/J543</f>
        <v>0.97120440697771471</v>
      </c>
      <c r="BD579" s="5">
        <f t="shared" ref="BD579:BD589" si="1714">K579/K543</f>
        <v>1.1729479875563094</v>
      </c>
      <c r="BE579" s="5">
        <f t="shared" ref="BE579:BE589" si="1715">L579/L543</f>
        <v>1.1607127194905889</v>
      </c>
      <c r="BF579" s="5">
        <f t="shared" ref="BF579:BF589" si="1716">M579/M543</f>
        <v>0.99861064750560724</v>
      </c>
      <c r="BG579" s="5">
        <f t="shared" ref="BG579:BG589" si="1717">N579/N543</f>
        <v>1.0015577443486847</v>
      </c>
      <c r="BH579" s="5">
        <f t="shared" ref="BH579:BH589" si="1718">O579/O543</f>
        <v>0.99190219832781112</v>
      </c>
      <c r="BI579" s="5">
        <f t="shared" ref="BI579:BI589" si="1719">P579/P543</f>
        <v>1.0002826936803124</v>
      </c>
    </row>
    <row r="580" spans="1:61" x14ac:dyDescent="0.25">
      <c r="A580" s="5" t="s">
        <v>244</v>
      </c>
      <c r="B580" s="5" t="s">
        <v>125</v>
      </c>
      <c r="C580" s="5">
        <v>3.03424</v>
      </c>
      <c r="D580" s="5">
        <v>3.2686099999999998</v>
      </c>
      <c r="E580" s="5">
        <v>0.56564700000000001</v>
      </c>
      <c r="F580" s="5">
        <v>0.54300999999999999</v>
      </c>
      <c r="G580" s="5">
        <v>0.56625099999999995</v>
      </c>
      <c r="H580" s="5">
        <v>0.54357</v>
      </c>
      <c r="I580" s="5">
        <v>3.0385800000000001</v>
      </c>
      <c r="J580" s="5">
        <v>3.9101900000000001</v>
      </c>
      <c r="K580" s="5">
        <v>3.9756300000000002</v>
      </c>
      <c r="L580" s="5">
        <v>2.4805299999999999</v>
      </c>
      <c r="M580" s="5">
        <v>0.77516499999999999</v>
      </c>
      <c r="N580" s="5">
        <v>0.64773099999999995</v>
      </c>
      <c r="O580" s="5">
        <v>0.68696800000000002</v>
      </c>
      <c r="P580" s="5">
        <v>0.643621</v>
      </c>
      <c r="Q580" s="5"/>
      <c r="R580" s="5">
        <f t="shared" ref="R580:R589" si="1720">C580/$C580</f>
        <v>1</v>
      </c>
      <c r="S580" s="5">
        <f t="shared" ref="S580:S589" si="1721">D580/$C580</f>
        <v>1.0772417475216198</v>
      </c>
      <c r="T580" s="5">
        <f t="shared" si="1681"/>
        <v>0.18642131143218729</v>
      </c>
      <c r="U580" s="5">
        <f t="shared" si="1682"/>
        <v>0.17896079413625818</v>
      </c>
      <c r="V580" s="5">
        <f t="shared" si="1683"/>
        <v>0.18662037281164309</v>
      </c>
      <c r="W580" s="5">
        <f t="shared" si="1684"/>
        <v>0.17914535435562118</v>
      </c>
      <c r="X580" s="5">
        <f t="shared" si="1685"/>
        <v>1.0014303417000632</v>
      </c>
      <c r="Y580" s="5">
        <f t="shared" si="1686"/>
        <v>1.2886884359839696</v>
      </c>
      <c r="Z580" s="5">
        <f t="shared" si="1687"/>
        <v>1.3102556159038179</v>
      </c>
      <c r="AA580" s="5">
        <f t="shared" si="1688"/>
        <v>0.81751278738662725</v>
      </c>
      <c r="AB580" s="5">
        <f t="shared" si="1689"/>
        <v>0.25547254007593334</v>
      </c>
      <c r="AC580" s="5">
        <f t="shared" si="1690"/>
        <v>0.21347388472896012</v>
      </c>
      <c r="AD580" s="5">
        <f t="shared" si="1691"/>
        <v>0.22640529424172115</v>
      </c>
      <c r="AE580" s="5">
        <f t="shared" si="1692"/>
        <v>0.21211934454756382</v>
      </c>
      <c r="AF580" s="5"/>
      <c r="AG580" s="12">
        <f t="shared" si="1693"/>
        <v>1</v>
      </c>
      <c r="AH580" s="12">
        <f t="shared" si="1694"/>
        <v>1.0625280114937488</v>
      </c>
      <c r="AI580" s="12">
        <f t="shared" si="1695"/>
        <v>0.32088714744228691</v>
      </c>
      <c r="AJ580" s="12">
        <f t="shared" si="1696"/>
        <v>0.32164817548389368</v>
      </c>
      <c r="AK580" s="12">
        <f t="shared" si="1697"/>
        <v>0.29553416191940174</v>
      </c>
      <c r="AL580" s="12">
        <f t="shared" si="1698"/>
        <v>0.32314680061562823</v>
      </c>
      <c r="AM580" s="12">
        <f t="shared" si="1699"/>
        <v>0.34341946118700134</v>
      </c>
      <c r="AN580" s="12">
        <f t="shared" si="1700"/>
        <v>0.40650793028304677</v>
      </c>
      <c r="AO580" s="12">
        <f t="shared" si="1701"/>
        <v>0.33895440215504458</v>
      </c>
      <c r="AP580" s="12">
        <f t="shared" si="1702"/>
        <v>0.26687154475340202</v>
      </c>
      <c r="AQ580" s="12">
        <f t="shared" si="1703"/>
        <v>0.36067516229769858</v>
      </c>
      <c r="AR580" s="12">
        <f t="shared" si="1704"/>
        <v>0.31725093921377051</v>
      </c>
      <c r="AS580" s="12">
        <f t="shared" si="1705"/>
        <v>0.32147724806359274</v>
      </c>
      <c r="AT580" s="12">
        <f t="shared" si="1706"/>
        <v>0.32371417649978163</v>
      </c>
      <c r="AV580" s="5">
        <f t="shared" ref="AV580:AV589" si="1722">C580/C544</f>
        <v>3.1103502711346653</v>
      </c>
      <c r="AW580" s="5">
        <f t="shared" si="1707"/>
        <v>3.3048342886377582</v>
      </c>
      <c r="AX580" s="5">
        <f t="shared" si="1708"/>
        <v>0.99807142605074639</v>
      </c>
      <c r="AY580" s="5">
        <f t="shared" si="1709"/>
        <v>1.000438489826299</v>
      </c>
      <c r="AZ580" s="5">
        <f t="shared" si="1710"/>
        <v>0.91921476065556729</v>
      </c>
      <c r="BA580" s="5">
        <f t="shared" si="1711"/>
        <v>1.0050997389111189</v>
      </c>
      <c r="BB580" s="5">
        <f t="shared" si="1712"/>
        <v>1.0681548142159103</v>
      </c>
      <c r="BC580" s="5">
        <f t="shared" si="1713"/>
        <v>1.2643820511742661</v>
      </c>
      <c r="BD580" s="5">
        <f t="shared" si="1714"/>
        <v>1.0542669166452312</v>
      </c>
      <c r="BE580" s="5">
        <f t="shared" si="1715"/>
        <v>0.83006398158187089</v>
      </c>
      <c r="BF580" s="5">
        <f t="shared" si="1716"/>
        <v>1.1218260888441862</v>
      </c>
      <c r="BG580" s="5">
        <f t="shared" si="1717"/>
        <v>0.98676154480127831</v>
      </c>
      <c r="BH580" s="5">
        <f t="shared" si="1718"/>
        <v>0.99990684567822175</v>
      </c>
      <c r="BI580" s="5">
        <f t="shared" si="1719"/>
        <v>1.0068644766462307</v>
      </c>
    </row>
    <row r="581" spans="1:61" x14ac:dyDescent="0.25">
      <c r="A581" s="5" t="s">
        <v>245</v>
      </c>
      <c r="B581" s="5" t="s">
        <v>127</v>
      </c>
      <c r="C581" s="5">
        <v>4.9653900000000002</v>
      </c>
      <c r="D581" s="5">
        <v>3.38042</v>
      </c>
      <c r="E581" s="5">
        <v>0.76467099999999999</v>
      </c>
      <c r="F581" s="5">
        <v>1.1272500000000001</v>
      </c>
      <c r="G581" s="5">
        <v>1.1333599999999999</v>
      </c>
      <c r="H581" s="5">
        <v>0.67810599999999999</v>
      </c>
      <c r="I581" s="5">
        <v>3.4176899999999999</v>
      </c>
      <c r="J581" s="5">
        <v>3.15774</v>
      </c>
      <c r="K581" s="5">
        <v>4.20608</v>
      </c>
      <c r="L581" s="5">
        <v>3.7455599999999998</v>
      </c>
      <c r="M581" s="5">
        <v>1.5751299999999999</v>
      </c>
      <c r="N581" s="5">
        <v>1.80613</v>
      </c>
      <c r="O581" s="5">
        <v>1.60846</v>
      </c>
      <c r="P581" s="5">
        <v>1.6211</v>
      </c>
      <c r="Q581" s="5"/>
      <c r="R581" s="5">
        <f t="shared" si="1720"/>
        <v>1</v>
      </c>
      <c r="S581" s="5">
        <f t="shared" si="1721"/>
        <v>0.68079647318740322</v>
      </c>
      <c r="T581" s="5">
        <f t="shared" si="1681"/>
        <v>0.15400018931040663</v>
      </c>
      <c r="U581" s="5">
        <f t="shared" si="1682"/>
        <v>0.22702144242446212</v>
      </c>
      <c r="V581" s="5">
        <f t="shared" si="1683"/>
        <v>0.22825196006758783</v>
      </c>
      <c r="W581" s="5">
        <f t="shared" si="1684"/>
        <v>0.1365665134057949</v>
      </c>
      <c r="X581" s="5">
        <f t="shared" si="1685"/>
        <v>0.68830242941642039</v>
      </c>
      <c r="Y581" s="5">
        <f t="shared" si="1686"/>
        <v>0.63595004621993434</v>
      </c>
      <c r="Z581" s="5">
        <f t="shared" si="1687"/>
        <v>0.84707948418956014</v>
      </c>
      <c r="AA581" s="5">
        <f t="shared" si="1688"/>
        <v>0.75433349646251346</v>
      </c>
      <c r="AB581" s="5">
        <f t="shared" si="1689"/>
        <v>0.31722180936442052</v>
      </c>
      <c r="AC581" s="5">
        <f t="shared" si="1690"/>
        <v>0.36374383482465628</v>
      </c>
      <c r="AD581" s="5">
        <f t="shared" si="1691"/>
        <v>0.32393427303796879</v>
      </c>
      <c r="AE581" s="5">
        <f t="shared" si="1692"/>
        <v>0.32647989382505704</v>
      </c>
      <c r="AF581" s="5"/>
      <c r="AG581" s="12">
        <f t="shared" si="1693"/>
        <v>1</v>
      </c>
      <c r="AH581" s="12">
        <f t="shared" si="1694"/>
        <v>0.55630479104162911</v>
      </c>
      <c r="AI581" s="12">
        <f t="shared" si="1695"/>
        <v>0.46428053294725985</v>
      </c>
      <c r="AJ581" s="12">
        <f t="shared" si="1696"/>
        <v>0.68612119999848109</v>
      </c>
      <c r="AK581" s="12">
        <f t="shared" si="1697"/>
        <v>0.72305446022923714</v>
      </c>
      <c r="AL581" s="12">
        <f t="shared" si="1698"/>
        <v>0.39559507951416217</v>
      </c>
      <c r="AM581" s="12">
        <f t="shared" si="1699"/>
        <v>0.37080826723113136</v>
      </c>
      <c r="AN581" s="12">
        <f t="shared" si="1700"/>
        <v>0.35689886115036229</v>
      </c>
      <c r="AO581" s="12">
        <f t="shared" si="1701"/>
        <v>0.38499208231100646</v>
      </c>
      <c r="AP581" s="12">
        <f t="shared" si="1702"/>
        <v>0.41793158103735861</v>
      </c>
      <c r="AQ581" s="12">
        <f t="shared" si="1703"/>
        <v>0.37666836882982457</v>
      </c>
      <c r="AR581" s="12">
        <f t="shared" si="1704"/>
        <v>0.4048333545501267</v>
      </c>
      <c r="AS581" s="12">
        <f t="shared" si="1705"/>
        <v>0.37121222858157521</v>
      </c>
      <c r="AT581" s="12">
        <f t="shared" si="1706"/>
        <v>0.4969076769689692</v>
      </c>
      <c r="AV581" s="5">
        <f t="shared" si="1722"/>
        <v>2.5506048542442534</v>
      </c>
      <c r="AW581" s="5">
        <f t="shared" si="1707"/>
        <v>1.4189137004701142</v>
      </c>
      <c r="AX581" s="5">
        <f t="shared" si="1708"/>
        <v>1.1841961810663899</v>
      </c>
      <c r="AY581" s="5">
        <f t="shared" si="1709"/>
        <v>1.7500240633160182</v>
      </c>
      <c r="AZ581" s="5">
        <f t="shared" si="1710"/>
        <v>1.8442262161436509</v>
      </c>
      <c r="BA581" s="5">
        <f t="shared" si="1711"/>
        <v>1.0090067301239634</v>
      </c>
      <c r="BB581" s="5">
        <f t="shared" si="1712"/>
        <v>0.94578536639362409</v>
      </c>
      <c r="BC581" s="5">
        <f t="shared" si="1713"/>
        <v>0.91030796772435985</v>
      </c>
      <c r="BD581" s="5">
        <f t="shared" si="1714"/>
        <v>0.98196267398805603</v>
      </c>
      <c r="BE581" s="5">
        <f t="shared" si="1715"/>
        <v>1.0659783193358625</v>
      </c>
      <c r="BF581" s="5">
        <f t="shared" si="1716"/>
        <v>0.96073216997761524</v>
      </c>
      <c r="BG581" s="5">
        <f t="shared" si="1717"/>
        <v>1.032569919275538</v>
      </c>
      <c r="BH581" s="5">
        <f t="shared" si="1718"/>
        <v>0.94681571217499316</v>
      </c>
      <c r="BI581" s="5">
        <f t="shared" si="1719"/>
        <v>1.2674151329882881</v>
      </c>
    </row>
    <row r="582" spans="1:61" x14ac:dyDescent="0.25">
      <c r="A582" s="5" t="s">
        <v>246</v>
      </c>
      <c r="B582" s="5" t="s">
        <v>129</v>
      </c>
      <c r="C582" s="5">
        <v>4.4814999999999996</v>
      </c>
      <c r="D582" s="5">
        <v>4.5382400000000001</v>
      </c>
      <c r="E582" s="5">
        <v>1.34385</v>
      </c>
      <c r="F582" s="5">
        <v>1.3683099999999999</v>
      </c>
      <c r="G582" s="5">
        <v>1.3044899999999999</v>
      </c>
      <c r="H582" s="5">
        <v>1.31141</v>
      </c>
      <c r="I582" s="5">
        <v>4.2218</v>
      </c>
      <c r="J582" s="5">
        <v>3.8474499999999998</v>
      </c>
      <c r="K582" s="5">
        <v>4.23794</v>
      </c>
      <c r="L582" s="5">
        <v>4.0058600000000002</v>
      </c>
      <c r="M582" s="5">
        <v>2.0513400000000002</v>
      </c>
      <c r="N582" s="5">
        <v>2.00603</v>
      </c>
      <c r="O582" s="5">
        <v>2.0829599999999999</v>
      </c>
      <c r="P582" s="5">
        <v>1.98891</v>
      </c>
      <c r="Q582" s="5"/>
      <c r="R582" s="5">
        <f t="shared" si="1720"/>
        <v>1</v>
      </c>
      <c r="S582" s="5">
        <f t="shared" si="1721"/>
        <v>1.0126609394176058</v>
      </c>
      <c r="T582" s="5">
        <f t="shared" si="1681"/>
        <v>0.29986611625571796</v>
      </c>
      <c r="U582" s="5">
        <f t="shared" si="1682"/>
        <v>0.30532411023094946</v>
      </c>
      <c r="V582" s="5">
        <f t="shared" si="1683"/>
        <v>0.29108334263081559</v>
      </c>
      <c r="W582" s="5">
        <f t="shared" si="1684"/>
        <v>0.2926274684815352</v>
      </c>
      <c r="X582" s="5">
        <f t="shared" si="1685"/>
        <v>0.9420506526832535</v>
      </c>
      <c r="Y582" s="5">
        <f t="shared" si="1686"/>
        <v>0.85851835322994541</v>
      </c>
      <c r="Z582" s="5">
        <f t="shared" si="1687"/>
        <v>0.94565212540444055</v>
      </c>
      <c r="AA582" s="5">
        <f t="shared" si="1688"/>
        <v>0.89386589311614428</v>
      </c>
      <c r="AB582" s="5">
        <f t="shared" si="1689"/>
        <v>0.45773513332589544</v>
      </c>
      <c r="AC582" s="5">
        <f t="shared" si="1690"/>
        <v>0.44762467923686267</v>
      </c>
      <c r="AD582" s="5">
        <f t="shared" si="1691"/>
        <v>0.46479080664955935</v>
      </c>
      <c r="AE582" s="5">
        <f t="shared" si="1692"/>
        <v>0.44380452973334822</v>
      </c>
      <c r="AF582" s="5"/>
      <c r="AG582" s="12">
        <f t="shared" si="1693"/>
        <v>1</v>
      </c>
      <c r="AH582" s="12">
        <f t="shared" si="1694"/>
        <v>0.98045751346707655</v>
      </c>
      <c r="AI582" s="12">
        <f t="shared" si="1695"/>
        <v>0.54827875421636019</v>
      </c>
      <c r="AJ582" s="12">
        <f t="shared" si="1696"/>
        <v>0.58123183964115055</v>
      </c>
      <c r="AK582" s="12">
        <f t="shared" si="1697"/>
        <v>0.55029967777588085</v>
      </c>
      <c r="AL582" s="12">
        <f t="shared" si="1698"/>
        <v>0.54889197932624079</v>
      </c>
      <c r="AM582" s="12">
        <f t="shared" si="1699"/>
        <v>0.51878906341306785</v>
      </c>
      <c r="AN582" s="12">
        <f t="shared" si="1700"/>
        <v>0.5366468316460532</v>
      </c>
      <c r="AO582" s="12">
        <f t="shared" si="1701"/>
        <v>0.53454762404205891</v>
      </c>
      <c r="AP582" s="12">
        <f t="shared" si="1702"/>
        <v>0.54665401173748551</v>
      </c>
      <c r="AQ582" s="12">
        <f t="shared" si="1703"/>
        <v>0.55184180765495805</v>
      </c>
      <c r="AR582" s="12">
        <f t="shared" si="1704"/>
        <v>0.57704327523809351</v>
      </c>
      <c r="AS582" s="12">
        <f t="shared" si="1705"/>
        <v>0.59154734163342593</v>
      </c>
      <c r="AT582" s="12">
        <f t="shared" si="1706"/>
        <v>0.60380888589444226</v>
      </c>
      <c r="AV582" s="5">
        <f t="shared" si="1722"/>
        <v>1.8230893462262883</v>
      </c>
      <c r="AW582" s="5">
        <f t="shared" si="1707"/>
        <v>1.7874616472293445</v>
      </c>
      <c r="AX582" s="5">
        <f t="shared" si="1708"/>
        <v>0.99956115557406799</v>
      </c>
      <c r="AY582" s="5">
        <f t="shared" si="1709"/>
        <v>1.0596375745372881</v>
      </c>
      <c r="AZ582" s="5">
        <f t="shared" si="1710"/>
        <v>1.0032454797849677</v>
      </c>
      <c r="BA582" s="5">
        <f t="shared" si="1711"/>
        <v>1.0006791197387297</v>
      </c>
      <c r="BB582" s="5">
        <f t="shared" si="1712"/>
        <v>0.94579881444707814</v>
      </c>
      <c r="BC582" s="5">
        <f t="shared" si="1713"/>
        <v>0.97835512146001202</v>
      </c>
      <c r="BD582" s="5">
        <f t="shared" si="1714"/>
        <v>0.9745280784416529</v>
      </c>
      <c r="BE582" s="5">
        <f t="shared" si="1715"/>
        <v>0.9965991048704701</v>
      </c>
      <c r="BF582" s="5">
        <f t="shared" si="1716"/>
        <v>1.0060569203380105</v>
      </c>
      <c r="BG582" s="5">
        <f t="shared" si="1717"/>
        <v>1.0520014473980921</v>
      </c>
      <c r="BH582" s="5">
        <f t="shared" si="1718"/>
        <v>1.078443656320381</v>
      </c>
      <c r="BI582" s="5">
        <f t="shared" si="1719"/>
        <v>1.1007975470309224</v>
      </c>
    </row>
    <row r="583" spans="1:61" x14ac:dyDescent="0.25">
      <c r="A583" s="5" t="s">
        <v>258</v>
      </c>
      <c r="B583" s="5" t="s">
        <v>131</v>
      </c>
      <c r="C583" s="5">
        <v>4.4519000000000002</v>
      </c>
      <c r="D583" s="5">
        <v>4.2695400000000001</v>
      </c>
      <c r="E583" s="5">
        <v>1.3527199999999999</v>
      </c>
      <c r="F583" s="5">
        <v>1.3180000000000001</v>
      </c>
      <c r="G583" s="5">
        <v>1.3494200000000001</v>
      </c>
      <c r="H583" s="5">
        <v>1.3157399999999999</v>
      </c>
      <c r="I583" s="5">
        <v>4.3084800000000003</v>
      </c>
      <c r="J583" s="5">
        <v>3.8361800000000001</v>
      </c>
      <c r="K583" s="5">
        <v>4.2992699999999999</v>
      </c>
      <c r="L583" s="5">
        <v>3.81385</v>
      </c>
      <c r="M583" s="5">
        <v>1.90289</v>
      </c>
      <c r="N583" s="5">
        <v>1.861</v>
      </c>
      <c r="O583" s="5">
        <v>1.94807</v>
      </c>
      <c r="P583" s="5">
        <v>1.8675900000000001</v>
      </c>
      <c r="Q583" s="5"/>
      <c r="R583" s="5">
        <f t="shared" si="1720"/>
        <v>1</v>
      </c>
      <c r="S583" s="5">
        <f t="shared" si="1721"/>
        <v>0.95903771423437179</v>
      </c>
      <c r="T583" s="5">
        <f t="shared" si="1681"/>
        <v>0.30385228778723689</v>
      </c>
      <c r="U583" s="5">
        <f t="shared" si="1682"/>
        <v>0.29605337047103486</v>
      </c>
      <c r="V583" s="5">
        <f t="shared" si="1683"/>
        <v>0.30311103124508637</v>
      </c>
      <c r="W583" s="5">
        <f t="shared" si="1684"/>
        <v>0.29554572205125901</v>
      </c>
      <c r="X583" s="5">
        <f t="shared" si="1685"/>
        <v>0.9677845414317483</v>
      </c>
      <c r="Y583" s="5">
        <f t="shared" si="1686"/>
        <v>0.86169500662638421</v>
      </c>
      <c r="Z583" s="5">
        <f t="shared" si="1687"/>
        <v>0.96571576180956442</v>
      </c>
      <c r="AA583" s="5">
        <f t="shared" si="1688"/>
        <v>0.8566791706911655</v>
      </c>
      <c r="AB583" s="5">
        <f t="shared" si="1689"/>
        <v>0.42743323075540779</v>
      </c>
      <c r="AC583" s="5">
        <f t="shared" si="1690"/>
        <v>0.4180237651339877</v>
      </c>
      <c r="AD583" s="5">
        <f t="shared" si="1691"/>
        <v>0.4375817066870325</v>
      </c>
      <c r="AE583" s="5">
        <f t="shared" si="1692"/>
        <v>0.4195040319863429</v>
      </c>
      <c r="AF583" s="5"/>
      <c r="AG583" s="12">
        <f t="shared" si="1693"/>
        <v>1</v>
      </c>
      <c r="AH583" s="12">
        <f t="shared" si="1694"/>
        <v>0.89704396035364908</v>
      </c>
      <c r="AI583" s="12">
        <f t="shared" si="1695"/>
        <v>0.67067397140980567</v>
      </c>
      <c r="AJ583" s="12">
        <f t="shared" si="1696"/>
        <v>0.67525431522702828</v>
      </c>
      <c r="AK583" s="12">
        <f t="shared" si="1697"/>
        <v>0.67515761362306981</v>
      </c>
      <c r="AL583" s="12">
        <f t="shared" si="1698"/>
        <v>0.67957566052864293</v>
      </c>
      <c r="AM583" s="12">
        <f t="shared" si="1699"/>
        <v>0.67351261658973594</v>
      </c>
      <c r="AN583" s="12">
        <f t="shared" si="1700"/>
        <v>0.67644050272468281</v>
      </c>
      <c r="AO583" s="12">
        <f t="shared" si="1701"/>
        <v>0.66365023913596954</v>
      </c>
      <c r="AP583" s="12">
        <f t="shared" si="1702"/>
        <v>0.66954854668109642</v>
      </c>
      <c r="AQ583" s="12">
        <f t="shared" si="1703"/>
        <v>0.63223918865427109</v>
      </c>
      <c r="AR583" s="12">
        <f t="shared" si="1704"/>
        <v>0.64525239149363012</v>
      </c>
      <c r="AS583" s="12">
        <f t="shared" si="1705"/>
        <v>0.62929078431230967</v>
      </c>
      <c r="AT583" s="12">
        <f t="shared" si="1706"/>
        <v>0.66344404965106551</v>
      </c>
      <c r="AV583" s="5">
        <f t="shared" si="1722"/>
        <v>1.4625692781276589</v>
      </c>
      <c r="AW583" s="5">
        <f t="shared" si="1707"/>
        <v>1.3119889375432128</v>
      </c>
      <c r="AX583" s="5">
        <f t="shared" si="1708"/>
        <v>0.98090714622384967</v>
      </c>
      <c r="AY583" s="5">
        <f t="shared" si="1709"/>
        <v>0.98760621637418133</v>
      </c>
      <c r="AZ583" s="5">
        <f t="shared" si="1710"/>
        <v>0.98746478357908607</v>
      </c>
      <c r="BA583" s="5">
        <f t="shared" si="1711"/>
        <v>0.99392648325250421</v>
      </c>
      <c r="BB583" s="5">
        <f t="shared" si="1712"/>
        <v>0.9850588614555208</v>
      </c>
      <c r="BC583" s="5">
        <f t="shared" si="1713"/>
        <v>0.98934109776635004</v>
      </c>
      <c r="BD583" s="5">
        <f t="shared" si="1714"/>
        <v>0.97063445118234326</v>
      </c>
      <c r="BE583" s="5">
        <f t="shared" si="1715"/>
        <v>0.97926113459079445</v>
      </c>
      <c r="BF583" s="5">
        <f t="shared" si="1716"/>
        <v>0.92469361375409409</v>
      </c>
      <c r="BG583" s="5">
        <f t="shared" si="1717"/>
        <v>0.94372632443698434</v>
      </c>
      <c r="BH583" s="5">
        <f t="shared" si="1718"/>
        <v>0.92038136814404303</v>
      </c>
      <c r="BI583" s="5">
        <f t="shared" si="1719"/>
        <v>0.97033288477624968</v>
      </c>
    </row>
    <row r="584" spans="1:61" x14ac:dyDescent="0.25">
      <c r="A584" s="5" t="s">
        <v>259</v>
      </c>
      <c r="B584" s="5" t="s">
        <v>133</v>
      </c>
      <c r="C584" s="5">
        <v>4.1184000000000003</v>
      </c>
      <c r="D584" s="5">
        <v>4.1372200000000001</v>
      </c>
      <c r="E584" s="5">
        <v>1.4123000000000001</v>
      </c>
      <c r="F584" s="5">
        <v>1.3815999999999999</v>
      </c>
      <c r="G584" s="5">
        <v>1.4167799999999999</v>
      </c>
      <c r="H584" s="5">
        <v>1.36741</v>
      </c>
      <c r="I584" s="5">
        <v>4.28871</v>
      </c>
      <c r="J584" s="5">
        <v>3.7622300000000002</v>
      </c>
      <c r="K584" s="5">
        <v>4.2813800000000004</v>
      </c>
      <c r="L584" s="5">
        <v>3.79589</v>
      </c>
      <c r="M584" s="5">
        <v>2.10032</v>
      </c>
      <c r="N584" s="5">
        <v>1.91347</v>
      </c>
      <c r="O584" s="5">
        <v>1.9958400000000001</v>
      </c>
      <c r="P584" s="5">
        <v>1.9111499999999999</v>
      </c>
      <c r="Q584" s="5"/>
      <c r="R584" s="5">
        <f t="shared" si="1720"/>
        <v>1</v>
      </c>
      <c r="S584" s="5">
        <f t="shared" si="1721"/>
        <v>1.0045697358197359</v>
      </c>
      <c r="T584" s="5">
        <f t="shared" si="1681"/>
        <v>0.34292443667443667</v>
      </c>
      <c r="U584" s="5">
        <f t="shared" si="1682"/>
        <v>0.33547008547008544</v>
      </c>
      <c r="V584" s="5">
        <f t="shared" si="1683"/>
        <v>0.34401223776223772</v>
      </c>
      <c r="W584" s="5">
        <f t="shared" si="1684"/>
        <v>0.33202457264957264</v>
      </c>
      <c r="X584" s="5">
        <f t="shared" si="1685"/>
        <v>1.0413534382284382</v>
      </c>
      <c r="Y584" s="5">
        <f t="shared" si="1686"/>
        <v>0.91351738539238536</v>
      </c>
      <c r="Z584" s="5">
        <f t="shared" si="1687"/>
        <v>1.0395736208236208</v>
      </c>
      <c r="AA584" s="5">
        <f t="shared" si="1688"/>
        <v>0.92169046231546226</v>
      </c>
      <c r="AB584" s="5">
        <f t="shared" si="1689"/>
        <v>0.50998445998445996</v>
      </c>
      <c r="AC584" s="5">
        <f t="shared" si="1690"/>
        <v>0.46461489898989894</v>
      </c>
      <c r="AD584" s="5">
        <f t="shared" si="1691"/>
        <v>0.48461538461538461</v>
      </c>
      <c r="AE584" s="5">
        <f t="shared" si="1692"/>
        <v>0.46405157342657338</v>
      </c>
      <c r="AF584" s="5"/>
      <c r="AG584" s="12">
        <f t="shared" si="1693"/>
        <v>1</v>
      </c>
      <c r="AH584" s="12">
        <f t="shared" si="1694"/>
        <v>1.0048862838060639</v>
      </c>
      <c r="AI584" s="12">
        <f t="shared" si="1695"/>
        <v>0.77734290908895343</v>
      </c>
      <c r="AJ584" s="12">
        <f t="shared" si="1696"/>
        <v>0.78365401350720643</v>
      </c>
      <c r="AK584" s="12">
        <f t="shared" si="1697"/>
        <v>0.77963235986849511</v>
      </c>
      <c r="AL584" s="12">
        <f t="shared" si="1698"/>
        <v>0.78503108711454317</v>
      </c>
      <c r="AM584" s="12">
        <f t="shared" si="1699"/>
        <v>0.76611105435165872</v>
      </c>
      <c r="AN584" s="12">
        <f t="shared" si="1700"/>
        <v>0.765214753723091</v>
      </c>
      <c r="AO584" s="12">
        <f t="shared" si="1701"/>
        <v>0.74140697055006832</v>
      </c>
      <c r="AP584" s="12">
        <f t="shared" si="1702"/>
        <v>0.75030829623156692</v>
      </c>
      <c r="AQ584" s="12">
        <f t="shared" si="1703"/>
        <v>0.78342577493437271</v>
      </c>
      <c r="AR584" s="12">
        <f t="shared" si="1704"/>
        <v>0.77079060260747012</v>
      </c>
      <c r="AS584" s="12">
        <f t="shared" si="1705"/>
        <v>0.74979632441100386</v>
      </c>
      <c r="AT584" s="12">
        <f t="shared" si="1706"/>
        <v>0.77685013930990321</v>
      </c>
      <c r="AV584" s="5">
        <f t="shared" si="1722"/>
        <v>1.2844872218722125</v>
      </c>
      <c r="AW584" s="5">
        <f t="shared" si="1707"/>
        <v>1.2907635909835427</v>
      </c>
      <c r="AX584" s="5">
        <f t="shared" si="1708"/>
        <v>0.99848703373773384</v>
      </c>
      <c r="AY584" s="5">
        <f t="shared" si="1709"/>
        <v>1.006593566718881</v>
      </c>
      <c r="AZ584" s="5">
        <f t="shared" si="1710"/>
        <v>1.0014278040091604</v>
      </c>
      <c r="BA584" s="5">
        <f t="shared" si="1711"/>
        <v>1.0083624001710825</v>
      </c>
      <c r="BB584" s="5">
        <f t="shared" si="1712"/>
        <v>0.98405985984975386</v>
      </c>
      <c r="BC584" s="5">
        <f t="shared" si="1713"/>
        <v>0.98290857314540248</v>
      </c>
      <c r="BD584" s="5">
        <f t="shared" si="1714"/>
        <v>0.95232777987855066</v>
      </c>
      <c r="BE584" s="5">
        <f t="shared" si="1715"/>
        <v>0.96376141897415846</v>
      </c>
      <c r="BF584" s="5">
        <f t="shared" si="1716"/>
        <v>1.0063003971885376</v>
      </c>
      <c r="BG584" s="5">
        <f t="shared" si="1717"/>
        <v>0.99007067978847807</v>
      </c>
      <c r="BH584" s="5">
        <f t="shared" si="1718"/>
        <v>0.9631037977126865</v>
      </c>
      <c r="BI584" s="5">
        <f t="shared" si="1719"/>
        <v>0.99785407725321884</v>
      </c>
    </row>
    <row r="585" spans="1:61" x14ac:dyDescent="0.25">
      <c r="A585" s="5" t="s">
        <v>260</v>
      </c>
      <c r="B585" s="5" t="s">
        <v>135</v>
      </c>
      <c r="C585" s="5">
        <v>4.06196</v>
      </c>
      <c r="D585" s="5">
        <v>4.0370200000000001</v>
      </c>
      <c r="E585" s="5">
        <v>1.41008</v>
      </c>
      <c r="F585" s="5">
        <v>1.3849800000000001</v>
      </c>
      <c r="G585" s="5">
        <v>1.44695</v>
      </c>
      <c r="H585" s="5">
        <v>1.4007700000000001</v>
      </c>
      <c r="I585" s="5">
        <v>4.1545100000000001</v>
      </c>
      <c r="J585" s="5">
        <v>3.64588</v>
      </c>
      <c r="K585" s="5">
        <v>4.2086899999999998</v>
      </c>
      <c r="L585" s="5">
        <v>3.6390899999999999</v>
      </c>
      <c r="M585" s="5">
        <v>2.0836299999999999</v>
      </c>
      <c r="N585" s="5">
        <v>1.9477199999999999</v>
      </c>
      <c r="O585" s="5">
        <v>2.1013000000000002</v>
      </c>
      <c r="P585" s="5">
        <v>1.92981</v>
      </c>
      <c r="Q585" s="5"/>
      <c r="R585" s="5">
        <f t="shared" si="1720"/>
        <v>1</v>
      </c>
      <c r="S585" s="5">
        <f t="shared" si="1721"/>
        <v>0.99386010694344606</v>
      </c>
      <c r="T585" s="5">
        <f t="shared" si="1681"/>
        <v>0.34714275866822913</v>
      </c>
      <c r="U585" s="5">
        <f t="shared" si="1682"/>
        <v>0.34096347576047031</v>
      </c>
      <c r="V585" s="5">
        <f t="shared" si="1683"/>
        <v>0.35621965750524376</v>
      </c>
      <c r="W585" s="5">
        <f t="shared" si="1684"/>
        <v>0.34485076170124768</v>
      </c>
      <c r="X585" s="5">
        <f t="shared" si="1685"/>
        <v>1.0227845670562981</v>
      </c>
      <c r="Y585" s="5">
        <f t="shared" si="1686"/>
        <v>0.89756669194182115</v>
      </c>
      <c r="Z585" s="5">
        <f t="shared" si="1687"/>
        <v>1.0361229554205358</v>
      </c>
      <c r="AA585" s="5">
        <f t="shared" si="1688"/>
        <v>0.89589508513131588</v>
      </c>
      <c r="AB585" s="5">
        <f t="shared" si="1689"/>
        <v>0.51296172291209163</v>
      </c>
      <c r="AC585" s="5">
        <f t="shared" si="1690"/>
        <v>0.47950250617928286</v>
      </c>
      <c r="AD585" s="5">
        <f t="shared" si="1691"/>
        <v>0.51731183960452598</v>
      </c>
      <c r="AE585" s="5">
        <f t="shared" si="1692"/>
        <v>0.47509330471004146</v>
      </c>
      <c r="AF585" s="5"/>
      <c r="AG585" s="12">
        <f t="shared" si="1693"/>
        <v>1</v>
      </c>
      <c r="AH585" s="12">
        <f t="shared" si="1694"/>
        <v>1.0238431397300982</v>
      </c>
      <c r="AI585" s="12">
        <f t="shared" si="1695"/>
        <v>0.83155995643961655</v>
      </c>
      <c r="AJ585" s="12">
        <f t="shared" si="1696"/>
        <v>0.84321253559240517</v>
      </c>
      <c r="AK585" s="12">
        <f t="shared" si="1697"/>
        <v>0.85409742152932422</v>
      </c>
      <c r="AL585" s="12">
        <f t="shared" si="1698"/>
        <v>0.8479736432680689</v>
      </c>
      <c r="AM585" s="12">
        <f t="shared" si="1699"/>
        <v>0.78563269086027232</v>
      </c>
      <c r="AN585" s="12">
        <f t="shared" si="1700"/>
        <v>0.78862540238245404</v>
      </c>
      <c r="AO585" s="12">
        <f t="shared" si="1701"/>
        <v>0.79543237576861037</v>
      </c>
      <c r="AP585" s="12">
        <f t="shared" si="1702"/>
        <v>0.78686036773917756</v>
      </c>
      <c r="AQ585" s="12">
        <f t="shared" si="1703"/>
        <v>0.84185681873082119</v>
      </c>
      <c r="AR585" s="12">
        <f t="shared" si="1704"/>
        <v>0.84759344783435953</v>
      </c>
      <c r="AS585" s="12">
        <f t="shared" si="1705"/>
        <v>0.85219747694298731</v>
      </c>
      <c r="AT585" s="12">
        <f t="shared" si="1706"/>
        <v>0.83235556964011104</v>
      </c>
      <c r="AV585" s="5">
        <f t="shared" si="1722"/>
        <v>1.2615722911024425</v>
      </c>
      <c r="AW585" s="5">
        <f t="shared" si="1707"/>
        <v>1.291652135518818</v>
      </c>
      <c r="AX585" s="5">
        <f t="shared" si="1708"/>
        <v>1.0490729994345742</v>
      </c>
      <c r="AY585" s="5">
        <f t="shared" si="1709"/>
        <v>1.0637735704136104</v>
      </c>
      <c r="AZ585" s="5">
        <f t="shared" si="1710"/>
        <v>1.077505640903438</v>
      </c>
      <c r="BA585" s="5">
        <f t="shared" si="1711"/>
        <v>1.0697800519321827</v>
      </c>
      <c r="BB585" s="5">
        <f t="shared" si="1712"/>
        <v>0.99113243377357052</v>
      </c>
      <c r="BC585" s="5">
        <f t="shared" si="1713"/>
        <v>0.99490795570521806</v>
      </c>
      <c r="BD585" s="5">
        <f t="shared" si="1714"/>
        <v>1.0034954447154647</v>
      </c>
      <c r="BE585" s="5">
        <f t="shared" si="1715"/>
        <v>0.99268123690642462</v>
      </c>
      <c r="BF585" s="5">
        <f t="shared" si="1716"/>
        <v>1.0620632355864557</v>
      </c>
      <c r="BG585" s="5">
        <f t="shared" si="1717"/>
        <v>1.0693004079078117</v>
      </c>
      <c r="BH585" s="5">
        <f t="shared" si="1718"/>
        <v>1.0751087234586851</v>
      </c>
      <c r="BI585" s="5">
        <f t="shared" si="1719"/>
        <v>1.0500767230027535</v>
      </c>
    </row>
    <row r="586" spans="1:61" x14ac:dyDescent="0.25">
      <c r="A586" s="5" t="s">
        <v>261</v>
      </c>
      <c r="B586" s="5" t="s">
        <v>137</v>
      </c>
      <c r="C586" s="5">
        <v>3.7839100000000001</v>
      </c>
      <c r="D586" s="5">
        <v>3.7831899999999998</v>
      </c>
      <c r="E586" s="5">
        <v>1.4414400000000001</v>
      </c>
      <c r="F586" s="5">
        <v>1.3978699999999999</v>
      </c>
      <c r="G586" s="5">
        <v>1.43967</v>
      </c>
      <c r="H586" s="5">
        <v>1.3882300000000001</v>
      </c>
      <c r="I586" s="5">
        <v>4.08927</v>
      </c>
      <c r="J586" s="5">
        <v>3.5811099999999998</v>
      </c>
      <c r="K586" s="5">
        <v>4.0851699999999997</v>
      </c>
      <c r="L586" s="5">
        <v>3.5663499999999999</v>
      </c>
      <c r="M586" s="5">
        <v>2.0137999999999998</v>
      </c>
      <c r="N586" s="5">
        <v>1.87791</v>
      </c>
      <c r="O586" s="5">
        <v>2.0480900000000002</v>
      </c>
      <c r="P586" s="5">
        <v>1.87527</v>
      </c>
      <c r="Q586" s="5"/>
      <c r="R586" s="5">
        <f t="shared" si="1720"/>
        <v>1</v>
      </c>
      <c r="S586" s="5">
        <f t="shared" si="1721"/>
        <v>0.9998097206328902</v>
      </c>
      <c r="T586" s="5">
        <f t="shared" si="1681"/>
        <v>0.38093929295358503</v>
      </c>
      <c r="U586" s="5">
        <f t="shared" si="1682"/>
        <v>0.36942474847446155</v>
      </c>
      <c r="V586" s="5">
        <f t="shared" si="1683"/>
        <v>0.38047152284277375</v>
      </c>
      <c r="W586" s="5">
        <f t="shared" si="1684"/>
        <v>0.36687711917038196</v>
      </c>
      <c r="X586" s="5">
        <f t="shared" si="1685"/>
        <v>1.0806995938064066</v>
      </c>
      <c r="Y586" s="5">
        <f t="shared" si="1686"/>
        <v>0.94640464493077259</v>
      </c>
      <c r="Z586" s="5">
        <f t="shared" si="1687"/>
        <v>1.0796160585214765</v>
      </c>
      <c r="AA586" s="5">
        <f t="shared" si="1688"/>
        <v>0.94250391790502408</v>
      </c>
      <c r="AB586" s="5">
        <f t="shared" si="1689"/>
        <v>0.53220081872983227</v>
      </c>
      <c r="AC586" s="5">
        <f t="shared" si="1690"/>
        <v>0.49628823095686736</v>
      </c>
      <c r="AD586" s="5">
        <f t="shared" si="1691"/>
        <v>0.54126287358843106</v>
      </c>
      <c r="AE586" s="5">
        <f t="shared" si="1692"/>
        <v>0.49559053994413182</v>
      </c>
      <c r="AF586" s="5"/>
      <c r="AG586" s="12">
        <f t="shared" si="1693"/>
        <v>1</v>
      </c>
      <c r="AH586" s="12">
        <f t="shared" si="1694"/>
        <v>0.99747256171627374</v>
      </c>
      <c r="AI586" s="12">
        <f t="shared" si="1695"/>
        <v>1.0313239258720357</v>
      </c>
      <c r="AJ586" s="12">
        <f t="shared" si="1696"/>
        <v>1.0303357268934989</v>
      </c>
      <c r="AK586" s="12">
        <f t="shared" si="1697"/>
        <v>1.0255708517714026</v>
      </c>
      <c r="AL586" s="12">
        <f t="shared" si="1698"/>
        <v>1.019577237969866</v>
      </c>
      <c r="AM586" s="12">
        <f t="shared" si="1699"/>
        <v>0.98158323131387715</v>
      </c>
      <c r="AN586" s="12">
        <f t="shared" si="1700"/>
        <v>0.98258752153930273</v>
      </c>
      <c r="AO586" s="12">
        <f t="shared" si="1701"/>
        <v>0.97197302850049905</v>
      </c>
      <c r="AP586" s="12">
        <f t="shared" si="1702"/>
        <v>0.97677329606715113</v>
      </c>
      <c r="AQ586" s="12">
        <f t="shared" si="1703"/>
        <v>0.99660261948477225</v>
      </c>
      <c r="AR586" s="12">
        <f t="shared" si="1704"/>
        <v>0.99970594905668986</v>
      </c>
      <c r="AS586" s="12">
        <f t="shared" si="1705"/>
        <v>1.0123010524279512</v>
      </c>
      <c r="AT586" s="12">
        <f t="shared" si="1706"/>
        <v>0.99930348544886505</v>
      </c>
      <c r="AV586" s="5">
        <f t="shared" si="1722"/>
        <v>1.0190812968279532</v>
      </c>
      <c r="AW586" s="5">
        <f t="shared" si="1707"/>
        <v>1.016505631744121</v>
      </c>
      <c r="AX586" s="5">
        <f t="shared" si="1708"/>
        <v>1.0510029238273702</v>
      </c>
      <c r="AY586" s="5">
        <f t="shared" si="1709"/>
        <v>1.0499958687307989</v>
      </c>
      <c r="AZ586" s="5">
        <f t="shared" si="1710"/>
        <v>1.0451400736121497</v>
      </c>
      <c r="BA586" s="5">
        <f t="shared" si="1711"/>
        <v>1.0390320938865938</v>
      </c>
      <c r="BB586" s="5">
        <f t="shared" si="1712"/>
        <v>1.0003131123119187</v>
      </c>
      <c r="BC586" s="5">
        <f t="shared" si="1713"/>
        <v>1.0013365656972371</v>
      </c>
      <c r="BD586" s="5">
        <f t="shared" si="1714"/>
        <v>0.99051953436608164</v>
      </c>
      <c r="BE586" s="5">
        <f t="shared" si="1715"/>
        <v>0.99541139726302674</v>
      </c>
      <c r="BF586" s="5">
        <f t="shared" si="1716"/>
        <v>1.015619089886677</v>
      </c>
      <c r="BG586" s="5">
        <f t="shared" si="1717"/>
        <v>1.0187816350113112</v>
      </c>
      <c r="BH586" s="5">
        <f t="shared" si="1718"/>
        <v>1.0316170692885782</v>
      </c>
      <c r="BI586" s="5">
        <f t="shared" si="1719"/>
        <v>1.0183714918759232</v>
      </c>
    </row>
    <row r="587" spans="1:61" x14ac:dyDescent="0.25">
      <c r="A587" s="5" t="s">
        <v>262</v>
      </c>
      <c r="B587" s="5" t="s">
        <v>139</v>
      </c>
      <c r="C587" s="5">
        <v>3.5641400000000001</v>
      </c>
      <c r="D587" s="5">
        <v>3.6163500000000002</v>
      </c>
      <c r="E587" s="5">
        <v>1.45164</v>
      </c>
      <c r="F587" s="5">
        <v>1.4084099999999999</v>
      </c>
      <c r="G587" s="5">
        <v>1.4484900000000001</v>
      </c>
      <c r="H587" s="5">
        <v>1.4086399999999999</v>
      </c>
      <c r="I587" s="5">
        <v>3.9795799999999999</v>
      </c>
      <c r="J587" s="5">
        <v>3.5135399999999999</v>
      </c>
      <c r="K587" s="5">
        <v>4.1008699999999996</v>
      </c>
      <c r="L587" s="5">
        <v>3.5138600000000002</v>
      </c>
      <c r="M587" s="5">
        <v>2.1117499999999998</v>
      </c>
      <c r="N587" s="5">
        <v>1.9602599999999999</v>
      </c>
      <c r="O587" s="5">
        <v>2.13402</v>
      </c>
      <c r="P587" s="5">
        <v>1.9833000000000001</v>
      </c>
      <c r="Q587" s="5"/>
      <c r="R587" s="5">
        <f t="shared" si="1720"/>
        <v>1</v>
      </c>
      <c r="S587" s="5">
        <f t="shared" si="1721"/>
        <v>1.0146486950568721</v>
      </c>
      <c r="T587" s="5">
        <f t="shared" si="1681"/>
        <v>0.40729039824473784</v>
      </c>
      <c r="U587" s="5">
        <f t="shared" si="1682"/>
        <v>0.39516124506893668</v>
      </c>
      <c r="V587" s="5">
        <f t="shared" si="1683"/>
        <v>0.40640659457821521</v>
      </c>
      <c r="W587" s="5">
        <f t="shared" si="1684"/>
        <v>0.39522577676522241</v>
      </c>
      <c r="X587" s="5">
        <f t="shared" si="1685"/>
        <v>1.1165610778476716</v>
      </c>
      <c r="Y587" s="5">
        <f t="shared" si="1686"/>
        <v>0.98580302681712839</v>
      </c>
      <c r="Z587" s="5">
        <f t="shared" si="1687"/>
        <v>1.1505917275976811</v>
      </c>
      <c r="AA587" s="5">
        <f t="shared" si="1688"/>
        <v>0.98589281004674345</v>
      </c>
      <c r="AB587" s="5">
        <f t="shared" si="1689"/>
        <v>0.59249917231085192</v>
      </c>
      <c r="AC587" s="5">
        <f t="shared" si="1690"/>
        <v>0.54999523026592667</v>
      </c>
      <c r="AD587" s="5">
        <f t="shared" si="1691"/>
        <v>0.59874752394687081</v>
      </c>
      <c r="AE587" s="5">
        <f t="shared" si="1692"/>
        <v>0.5564596227982066</v>
      </c>
      <c r="AF587" s="5"/>
      <c r="AG587" s="12">
        <f t="shared" si="1693"/>
        <v>1</v>
      </c>
      <c r="AH587" s="12">
        <f t="shared" si="1694"/>
        <v>1.0203775050619202</v>
      </c>
      <c r="AI587" s="12">
        <f t="shared" si="1695"/>
        <v>0.98917183752870963</v>
      </c>
      <c r="AJ587" s="12">
        <f t="shared" si="1696"/>
        <v>0.98910617165446213</v>
      </c>
      <c r="AK587" s="12">
        <f t="shared" si="1697"/>
        <v>0.9907489744622634</v>
      </c>
      <c r="AL587" s="12">
        <f t="shared" si="1698"/>
        <v>0.99398144308123704</v>
      </c>
      <c r="AM587" s="12">
        <f t="shared" si="1699"/>
        <v>0.96255716568380345</v>
      </c>
      <c r="AN587" s="12">
        <f t="shared" si="1700"/>
        <v>0.9623101859203067</v>
      </c>
      <c r="AO587" s="12">
        <f t="shared" si="1701"/>
        <v>0.99263415669728172</v>
      </c>
      <c r="AP587" s="12">
        <f t="shared" si="1702"/>
        <v>0.95664163222479526</v>
      </c>
      <c r="AQ587" s="12">
        <f t="shared" si="1703"/>
        <v>0.97749328981056471</v>
      </c>
      <c r="AR587" s="12">
        <f t="shared" si="1704"/>
        <v>0.97670641272807224</v>
      </c>
      <c r="AS587" s="12">
        <f t="shared" si="1705"/>
        <v>0.97782531453179289</v>
      </c>
      <c r="AT587" s="12">
        <f t="shared" si="1706"/>
        <v>0.9639630599516481</v>
      </c>
      <c r="AV587" s="5">
        <f t="shared" si="1722"/>
        <v>1.0309385105779856</v>
      </c>
      <c r="AW587" s="5">
        <f t="shared" si="1707"/>
        <v>1.0519464652958168</v>
      </c>
      <c r="AX587" s="5">
        <f t="shared" si="1708"/>
        <v>1.019775340887537</v>
      </c>
      <c r="AY587" s="5">
        <f t="shared" si="1709"/>
        <v>1.0197076434089445</v>
      </c>
      <c r="AZ587" s="5">
        <f t="shared" si="1710"/>
        <v>1.0214012720887924</v>
      </c>
      <c r="BA587" s="5">
        <f t="shared" si="1711"/>
        <v>1.0247337484723271</v>
      </c>
      <c r="BB587" s="5">
        <f t="shared" si="1712"/>
        <v>0.99233725073622747</v>
      </c>
      <c r="BC587" s="5">
        <f t="shared" si="1713"/>
        <v>0.99208262978670525</v>
      </c>
      <c r="BD587" s="5">
        <f t="shared" si="1714"/>
        <v>1.0233447790543304</v>
      </c>
      <c r="BE587" s="5">
        <f t="shared" si="1715"/>
        <v>0.98623869948272336</v>
      </c>
      <c r="BF587" s="5">
        <f t="shared" si="1716"/>
        <v>1.0077354762972788</v>
      </c>
      <c r="BG587" s="5">
        <f t="shared" si="1717"/>
        <v>1.006924254409846</v>
      </c>
      <c r="BH587" s="5">
        <f t="shared" si="1718"/>
        <v>1.0080777733688566</v>
      </c>
      <c r="BI587" s="5">
        <f t="shared" si="1719"/>
        <v>0.99378664127874938</v>
      </c>
    </row>
    <row r="588" spans="1:61" x14ac:dyDescent="0.25">
      <c r="A588" s="5" t="s">
        <v>263</v>
      </c>
      <c r="B588" s="5" t="s">
        <v>141</v>
      </c>
      <c r="C588" s="5">
        <v>3.4335499999999999</v>
      </c>
      <c r="D588" s="5">
        <v>3.44462</v>
      </c>
      <c r="E588" s="5">
        <v>1.5814999999999999</v>
      </c>
      <c r="F588" s="5">
        <v>1.5347200000000001</v>
      </c>
      <c r="G588" s="5">
        <v>1.5767100000000001</v>
      </c>
      <c r="H588" s="5">
        <v>1.5331399999999999</v>
      </c>
      <c r="I588" s="5">
        <v>3.9787400000000002</v>
      </c>
      <c r="J588" s="5">
        <v>3.5136500000000002</v>
      </c>
      <c r="K588" s="5">
        <v>3.9697399999999998</v>
      </c>
      <c r="L588" s="5">
        <v>3.5062700000000002</v>
      </c>
      <c r="M588" s="5">
        <v>2.2586599999999999</v>
      </c>
      <c r="N588" s="5">
        <v>2.1052900000000001</v>
      </c>
      <c r="O588" s="5">
        <v>2.2242999999999999</v>
      </c>
      <c r="P588" s="5">
        <v>2.06765</v>
      </c>
      <c r="Q588" s="5"/>
      <c r="R588" s="5">
        <f t="shared" si="1720"/>
        <v>1</v>
      </c>
      <c r="S588" s="5">
        <f t="shared" si="1721"/>
        <v>1.0032240683840341</v>
      </c>
      <c r="T588" s="5">
        <f t="shared" si="1681"/>
        <v>0.4606020008446069</v>
      </c>
      <c r="U588" s="5">
        <f t="shared" si="1682"/>
        <v>0.44697761791731594</v>
      </c>
      <c r="V588" s="5">
        <f t="shared" si="1683"/>
        <v>0.45920694325115408</v>
      </c>
      <c r="W588" s="5">
        <f t="shared" si="1684"/>
        <v>0.44651745278210597</v>
      </c>
      <c r="X588" s="5">
        <f t="shared" si="1685"/>
        <v>1.158783183585502</v>
      </c>
      <c r="Y588" s="5">
        <f t="shared" si="1686"/>
        <v>1.0233286248926039</v>
      </c>
      <c r="Z588" s="5">
        <f t="shared" si="1687"/>
        <v>1.1561619897773441</v>
      </c>
      <c r="AA588" s="5">
        <f t="shared" si="1688"/>
        <v>1.0211792459699147</v>
      </c>
      <c r="AB588" s="5">
        <f t="shared" si="1689"/>
        <v>0.65782062297039501</v>
      </c>
      <c r="AC588" s="5">
        <f t="shared" si="1690"/>
        <v>0.61315256804182261</v>
      </c>
      <c r="AD588" s="5">
        <f t="shared" si="1691"/>
        <v>0.64781348749836176</v>
      </c>
      <c r="AE588" s="5">
        <f t="shared" si="1692"/>
        <v>0.60219015304859402</v>
      </c>
      <c r="AF588" s="5"/>
      <c r="AG588" s="12">
        <f t="shared" si="1693"/>
        <v>1</v>
      </c>
      <c r="AH588" s="12">
        <f t="shared" si="1694"/>
        <v>1.0184861803586764</v>
      </c>
      <c r="AI588" s="12">
        <f t="shared" si="1695"/>
        <v>0.95661818994349113</v>
      </c>
      <c r="AJ588" s="12">
        <f t="shared" si="1696"/>
        <v>0.95592480409939951</v>
      </c>
      <c r="AK588" s="12">
        <f t="shared" si="1697"/>
        <v>0.95378777911856172</v>
      </c>
      <c r="AL588" s="12">
        <f t="shared" si="1698"/>
        <v>0.95386235530967334</v>
      </c>
      <c r="AM588" s="12">
        <f t="shared" si="1699"/>
        <v>0.94906394048444476</v>
      </c>
      <c r="AN588" s="12">
        <f t="shared" si="1700"/>
        <v>0.94885817390976035</v>
      </c>
      <c r="AO588" s="12">
        <f t="shared" si="1701"/>
        <v>0.9465026023635924</v>
      </c>
      <c r="AP588" s="12">
        <f t="shared" si="1702"/>
        <v>0.93671669959166282</v>
      </c>
      <c r="AQ588" s="12">
        <f t="shared" si="1703"/>
        <v>0.94947303930702676</v>
      </c>
      <c r="AR588" s="12">
        <f t="shared" si="1704"/>
        <v>0.96556959422308997</v>
      </c>
      <c r="AS588" s="12">
        <f t="shared" si="1705"/>
        <v>0.95076420651077953</v>
      </c>
      <c r="AT588" s="12">
        <f t="shared" si="1706"/>
        <v>0.9518719767431385</v>
      </c>
      <c r="AV588" s="5">
        <f t="shared" si="1722"/>
        <v>1.0552106702725961</v>
      </c>
      <c r="AW588" s="5">
        <f t="shared" si="1707"/>
        <v>1.074717485039655</v>
      </c>
      <c r="AX588" s="5">
        <f t="shared" si="1708"/>
        <v>1.0094337214052287</v>
      </c>
      <c r="AY588" s="5">
        <f t="shared" si="1709"/>
        <v>1.0087020532639273</v>
      </c>
      <c r="AZ588" s="5">
        <f t="shared" si="1710"/>
        <v>1.0064470417015083</v>
      </c>
      <c r="BA588" s="5">
        <f t="shared" si="1711"/>
        <v>1.0065257352941175</v>
      </c>
      <c r="BB588" s="5">
        <f t="shared" si="1712"/>
        <v>1.0014623967701419</v>
      </c>
      <c r="BC588" s="5">
        <f t="shared" si="1713"/>
        <v>1.0012452696849496</v>
      </c>
      <c r="BD588" s="5">
        <f t="shared" si="1714"/>
        <v>0.99875964545484275</v>
      </c>
      <c r="BE588" s="5">
        <f t="shared" si="1715"/>
        <v>0.98843345643165237</v>
      </c>
      <c r="BF588" s="5">
        <f t="shared" si="1716"/>
        <v>1.0018940822129268</v>
      </c>
      <c r="BG588" s="5">
        <f t="shared" si="1717"/>
        <v>1.0188793387149855</v>
      </c>
      <c r="BH588" s="5">
        <f t="shared" si="1718"/>
        <v>1.0032565356234324</v>
      </c>
      <c r="BI588" s="5">
        <f t="shared" si="1719"/>
        <v>1.0044254665928281</v>
      </c>
    </row>
    <row r="589" spans="1:61" x14ac:dyDescent="0.25">
      <c r="A589" s="5" t="s">
        <v>264</v>
      </c>
      <c r="B589" s="5" t="s">
        <v>143</v>
      </c>
      <c r="C589" s="5">
        <v>3.5423800000000001</v>
      </c>
      <c r="D589" s="5">
        <v>3.5657399999999999</v>
      </c>
      <c r="E589" s="5">
        <v>1.66736</v>
      </c>
      <c r="F589" s="5">
        <v>1.6274</v>
      </c>
      <c r="G589" s="5">
        <v>1.6630100000000001</v>
      </c>
      <c r="H589" s="5">
        <v>1.62208</v>
      </c>
      <c r="I589" s="5">
        <v>3.94963</v>
      </c>
      <c r="J589" s="5">
        <v>3.4950999999999999</v>
      </c>
      <c r="K589" s="5">
        <v>3.9586700000000001</v>
      </c>
      <c r="L589" s="5">
        <v>3.4975100000000001</v>
      </c>
      <c r="M589" s="5">
        <v>2.2481100000000001</v>
      </c>
      <c r="N589" s="5">
        <v>2.0919400000000001</v>
      </c>
      <c r="O589" s="5">
        <v>2.2515100000000001</v>
      </c>
      <c r="P589" s="5">
        <v>2.0934300000000001</v>
      </c>
      <c r="Q589" s="5"/>
      <c r="R589" s="5">
        <f t="shared" si="1720"/>
        <v>1</v>
      </c>
      <c r="S589" s="5">
        <f t="shared" si="1721"/>
        <v>1.0065944365087878</v>
      </c>
      <c r="T589" s="5">
        <f t="shared" si="1681"/>
        <v>0.47068919765807166</v>
      </c>
      <c r="U589" s="5">
        <f t="shared" si="1682"/>
        <v>0.4594086461644431</v>
      </c>
      <c r="V589" s="5">
        <f t="shared" si="1683"/>
        <v>0.46946120969517668</v>
      </c>
      <c r="W589" s="5">
        <f t="shared" si="1684"/>
        <v>0.45790683100062668</v>
      </c>
      <c r="X589" s="5">
        <f t="shared" si="1685"/>
        <v>1.1149650799744804</v>
      </c>
      <c r="Y589" s="5">
        <f t="shared" si="1686"/>
        <v>0.98665304117570662</v>
      </c>
      <c r="Z589" s="5">
        <f t="shared" si="1687"/>
        <v>1.1175170365686347</v>
      </c>
      <c r="AA589" s="5">
        <f t="shared" si="1688"/>
        <v>0.98733337473675886</v>
      </c>
      <c r="AB589" s="5">
        <f t="shared" si="1689"/>
        <v>0.63463264810664022</v>
      </c>
      <c r="AC589" s="5">
        <f t="shared" si="1690"/>
        <v>0.59054646875829242</v>
      </c>
      <c r="AD589" s="5">
        <f t="shared" si="1691"/>
        <v>0.63559245479028226</v>
      </c>
      <c r="AE589" s="5">
        <f t="shared" si="1692"/>
        <v>0.59096708992259439</v>
      </c>
      <c r="AF589" s="5"/>
      <c r="AG589" s="12">
        <f t="shared" si="1693"/>
        <v>1</v>
      </c>
      <c r="AH589" s="12">
        <f t="shared" si="1694"/>
        <v>0.98471674138965093</v>
      </c>
      <c r="AI589" s="12">
        <f t="shared" si="1695"/>
        <v>0.91109606723872139</v>
      </c>
      <c r="AJ589" s="12">
        <f t="shared" si="1696"/>
        <v>0.91454878941093032</v>
      </c>
      <c r="AK589" s="12">
        <f t="shared" si="1697"/>
        <v>0.90984172796068252</v>
      </c>
      <c r="AL589" s="12">
        <f t="shared" si="1698"/>
        <v>0.9116437600090912</v>
      </c>
      <c r="AM589" s="12">
        <f t="shared" si="1699"/>
        <v>0.90369150095783568</v>
      </c>
      <c r="AN589" s="12">
        <f t="shared" si="1700"/>
        <v>0.90497388386667077</v>
      </c>
      <c r="AO589" s="12">
        <f t="shared" si="1701"/>
        <v>0.9073469003414969</v>
      </c>
      <c r="AP589" s="12">
        <f t="shared" si="1702"/>
        <v>0.90721763705179603</v>
      </c>
      <c r="AQ589" s="12">
        <f t="shared" si="1703"/>
        <v>0.90809001763336283</v>
      </c>
      <c r="AR589" s="12">
        <f t="shared" si="1704"/>
        <v>0.90840722215012681</v>
      </c>
      <c r="AS589" s="12">
        <f t="shared" si="1705"/>
        <v>0.90781944698521244</v>
      </c>
      <c r="AT589" s="12">
        <f t="shared" si="1706"/>
        <v>0.90825488632234308</v>
      </c>
      <c r="AV589" s="5">
        <f t="shared" si="1722"/>
        <v>1.101496593562751</v>
      </c>
      <c r="AW589" s="5">
        <f t="shared" si="1707"/>
        <v>1.0846621362649129</v>
      </c>
      <c r="AX589" s="5">
        <f t="shared" si="1708"/>
        <v>1.0035692144718706</v>
      </c>
      <c r="AY589" s="5">
        <f t="shared" si="1709"/>
        <v>1.0073723761830775</v>
      </c>
      <c r="AZ589" s="5">
        <f t="shared" si="1710"/>
        <v>1.0021875640299389</v>
      </c>
      <c r="BA589" s="5">
        <f t="shared" si="1711"/>
        <v>1.0041724961927521</v>
      </c>
      <c r="BB589" s="5">
        <f t="shared" si="1712"/>
        <v>0.99541310993666554</v>
      </c>
      <c r="BC589" s="5">
        <f t="shared" si="1713"/>
        <v>0.99682565034239057</v>
      </c>
      <c r="BD589" s="5">
        <f t="shared" si="1714"/>
        <v>0.99943951990587976</v>
      </c>
      <c r="BE589" s="5">
        <f t="shared" si="1715"/>
        <v>0.99929713683260146</v>
      </c>
      <c r="BF589" s="5">
        <f t="shared" si="1716"/>
        <v>1.0002580610714875</v>
      </c>
      <c r="BG589" s="5">
        <f t="shared" si="1717"/>
        <v>1.0006074607661661</v>
      </c>
      <c r="BH589" s="5">
        <f t="shared" si="1718"/>
        <v>0.99996002842423182</v>
      </c>
      <c r="BI589" s="5">
        <f t="shared" si="1719"/>
        <v>1.0004396633707844</v>
      </c>
    </row>
    <row r="590" spans="1:61" x14ac:dyDescent="0.25">
      <c r="A590" s="7" t="s">
        <v>9</v>
      </c>
      <c r="B590" s="7" t="s">
        <v>193</v>
      </c>
      <c r="C590" s="7" t="s">
        <v>194</v>
      </c>
      <c r="D590" s="7">
        <v>1</v>
      </c>
      <c r="E590" s="7" t="s">
        <v>201</v>
      </c>
      <c r="F590" s="7">
        <v>8</v>
      </c>
      <c r="G590" s="7" t="s">
        <v>51</v>
      </c>
      <c r="H590" s="7" t="s">
        <v>195</v>
      </c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7"/>
      <c r="BG590" s="7"/>
      <c r="BH590" s="7"/>
      <c r="BI590" s="7"/>
    </row>
    <row r="591" spans="1:61" x14ac:dyDescent="0.25">
      <c r="A591" s="5" t="s">
        <v>243</v>
      </c>
      <c r="B591" s="5" t="s">
        <v>123</v>
      </c>
      <c r="C591" s="5">
        <v>1.9301299999999999</v>
      </c>
      <c r="D591" s="5">
        <v>1.98671</v>
      </c>
      <c r="E591" s="5">
        <v>0.56401299999999999</v>
      </c>
      <c r="F591" s="5">
        <v>0.54218900000000003</v>
      </c>
      <c r="G591" s="5">
        <v>0.56467599999999996</v>
      </c>
      <c r="H591" s="5">
        <v>0.54239099999999996</v>
      </c>
      <c r="I591" s="5">
        <v>2.3961600000000001</v>
      </c>
      <c r="J591" s="5">
        <v>2.32437</v>
      </c>
      <c r="K591" s="5">
        <v>2.4835600000000002</v>
      </c>
      <c r="L591" s="5">
        <v>2.7755000000000001</v>
      </c>
      <c r="M591" s="5">
        <v>0.70094100000000004</v>
      </c>
      <c r="N591" s="5">
        <v>0.649868</v>
      </c>
      <c r="O591" s="5">
        <v>0.69297699999999995</v>
      </c>
      <c r="P591" s="5">
        <v>0.64346999999999999</v>
      </c>
      <c r="Q591" s="5"/>
      <c r="R591" s="5">
        <f>C591/$C591</f>
        <v>1</v>
      </c>
      <c r="S591" s="5">
        <f>D591/$C591</f>
        <v>1.0293140876521272</v>
      </c>
      <c r="T591" s="5">
        <f t="shared" ref="T591:T601" si="1723">E591/$C591</f>
        <v>0.29221503214809363</v>
      </c>
      <c r="U591" s="5">
        <f t="shared" ref="U591:U601" si="1724">F591/$C591</f>
        <v>0.28090802173946838</v>
      </c>
      <c r="V591" s="5">
        <f t="shared" ref="V591:V601" si="1725">G591/$C591</f>
        <v>0.29255853232683809</v>
      </c>
      <c r="W591" s="5">
        <f t="shared" ref="W591:W601" si="1726">H591/$C591</f>
        <v>0.28101267790252471</v>
      </c>
      <c r="X591" s="5">
        <f t="shared" ref="X591:X601" si="1727">I591/$C591</f>
        <v>1.2414500577681298</v>
      </c>
      <c r="Y591" s="5">
        <f t="shared" ref="Y591:Y601" si="1728">J591/$C591</f>
        <v>1.204255671897748</v>
      </c>
      <c r="Z591" s="5">
        <f t="shared" ref="Z591:Z601" si="1729">K591/$C591</f>
        <v>1.2867319817836107</v>
      </c>
      <c r="AA591" s="5">
        <f t="shared" ref="AA591:AA601" si="1730">L591/$C591</f>
        <v>1.4379860423909272</v>
      </c>
      <c r="AB591" s="5">
        <f t="shared" ref="AB591:AB601" si="1731">M591/$C591</f>
        <v>0.36315740390543644</v>
      </c>
      <c r="AC591" s="5">
        <f t="shared" ref="AC591:AC601" si="1732">N591/$C591</f>
        <v>0.33669649194613838</v>
      </c>
      <c r="AD591" s="5">
        <f t="shared" ref="AD591:AD601" si="1733">O591/$C591</f>
        <v>0.35903125696196631</v>
      </c>
      <c r="AE591" s="5">
        <f t="shared" ref="AE591:AE601" si="1734">P591/$C591</f>
        <v>0.33338168931626366</v>
      </c>
      <c r="AF591" s="5"/>
      <c r="AG591" s="12">
        <f t="shared" ref="AG591:AG601" si="1735">R591/R543</f>
        <v>1</v>
      </c>
      <c r="AH591" s="12">
        <f t="shared" ref="AH591:AH601" si="1736">S591/S543</f>
        <v>1.015432124419906</v>
      </c>
      <c r="AI591" s="12">
        <f t="shared" ref="AI591:AI601" si="1737">T591/T543</f>
        <v>0.49080438829879142</v>
      </c>
      <c r="AJ591" s="12">
        <f t="shared" ref="AJ591:AJ601" si="1738">U591/U543</f>
        <v>0.49129974145824667</v>
      </c>
      <c r="AK591" s="12">
        <f t="shared" ref="AK591:AK601" si="1739">V591/V543</f>
        <v>0.49178839608480746</v>
      </c>
      <c r="AL591" s="12">
        <f t="shared" ref="AL591:AL601" si="1740">W591/W543</f>
        <v>0.4917596020844035</v>
      </c>
      <c r="AM591" s="12">
        <f t="shared" ref="AM591:AM601" si="1741">X591/X543</f>
        <v>0.4919076564318165</v>
      </c>
      <c r="AN591" s="12">
        <f t="shared" ref="AN591:AN601" si="1742">Y591/Y543</f>
        <v>0.50131356647738179</v>
      </c>
      <c r="AO591" s="12">
        <f t="shared" ref="AO591:AO601" si="1743">Z591/Z543</f>
        <v>0.51191343477837614</v>
      </c>
      <c r="AP591" s="12">
        <f t="shared" ref="AP591:AP601" si="1744">AA591/AA543</f>
        <v>0.5975908219134437</v>
      </c>
      <c r="AQ591" s="12">
        <f t="shared" ref="AQ591:AQ601" si="1745">AB591/AB543</f>
        <v>0.50382366377771681</v>
      </c>
      <c r="AR591" s="12">
        <f t="shared" ref="AR591:AR601" si="1746">AC591/AC543</f>
        <v>0.49851363779935137</v>
      </c>
      <c r="AS591" s="12">
        <f t="shared" ref="AS591:AS601" si="1747">AD591/AD543</f>
        <v>0.49463133622610056</v>
      </c>
      <c r="AT591" s="12">
        <f t="shared" ref="AT591:AT601" si="1748">AE591/AE543</f>
        <v>0.49341993771633957</v>
      </c>
      <c r="AV591" s="5">
        <f>C591/C543</f>
        <v>2.0368035102418989</v>
      </c>
      <c r="AW591" s="5">
        <f t="shared" ref="AW591:AW601" si="1749">D591/D543</f>
        <v>2.0682357154308533</v>
      </c>
      <c r="AX591" s="5">
        <f t="shared" ref="AX591:AX601" si="1750">E591/E543</f>
        <v>0.99967210092910641</v>
      </c>
      <c r="AY591" s="5">
        <f t="shared" ref="AY591:AY601" si="1751">F591/F543</f>
        <v>1.0006810379830942</v>
      </c>
      <c r="AZ591" s="5">
        <f t="shared" ref="AZ591:AZ601" si="1752">G591/G543</f>
        <v>1.0016763314417692</v>
      </c>
      <c r="BA591" s="5">
        <f t="shared" ref="BA591:BA601" si="1753">H591/H543</f>
        <v>1.0016176837206725</v>
      </c>
      <c r="BB591" s="5">
        <f t="shared" ref="BB591:BB601" si="1754">I591/I543</f>
        <v>1.0019192413351898</v>
      </c>
      <c r="BC591" s="5">
        <f t="shared" ref="BC591:BC601" si="1755">J591/J543</f>
        <v>1.0210772319330168</v>
      </c>
      <c r="BD591" s="5">
        <f t="shared" ref="BD591:BD601" si="1756">K591/K543</f>
        <v>1.0426670808965839</v>
      </c>
      <c r="BE591" s="5">
        <f t="shared" ref="BE591:BE601" si="1757">L591/L543</f>
        <v>1.2171750837616435</v>
      </c>
      <c r="BF591" s="5">
        <f t="shared" ref="BF591:BF601" si="1758">M591/M543</f>
        <v>1.0261898069253879</v>
      </c>
      <c r="BG591" s="5">
        <f t="shared" ref="BG591:BG601" si="1759">N591/N543</f>
        <v>1.0153743273731775</v>
      </c>
      <c r="BH591" s="5">
        <f t="shared" ref="BH591:BH601" si="1760">O591/O543</f>
        <v>1.0074668419009625</v>
      </c>
      <c r="BI591" s="5">
        <f t="shared" ref="BI591:BI601" si="1761">P591/P543</f>
        <v>1.0049994611639794</v>
      </c>
    </row>
    <row r="592" spans="1:61" x14ac:dyDescent="0.25">
      <c r="A592" s="5" t="s">
        <v>244</v>
      </c>
      <c r="B592" s="5" t="s">
        <v>125</v>
      </c>
      <c r="C592" s="5">
        <v>2.7922199999999999</v>
      </c>
      <c r="D592" s="5">
        <v>2.7481499999999999</v>
      </c>
      <c r="E592" s="5">
        <v>0.62361900000000003</v>
      </c>
      <c r="F592" s="5">
        <v>0.54339300000000001</v>
      </c>
      <c r="G592" s="5">
        <v>0.566631</v>
      </c>
      <c r="H592" s="5">
        <v>0.54446799999999995</v>
      </c>
      <c r="I592" s="5">
        <v>2.9149400000000001</v>
      </c>
      <c r="J592" s="5">
        <v>2.4451700000000001</v>
      </c>
      <c r="K592" s="5">
        <v>2.9492699999999998</v>
      </c>
      <c r="L592" s="5">
        <v>3.0968599999999999</v>
      </c>
      <c r="M592" s="5">
        <v>0.68449099999999996</v>
      </c>
      <c r="N592" s="5">
        <v>0.64417500000000005</v>
      </c>
      <c r="O592" s="5">
        <v>0.68496400000000002</v>
      </c>
      <c r="P592" s="5">
        <v>0.64285300000000001</v>
      </c>
      <c r="Q592" s="5"/>
      <c r="R592" s="5">
        <f t="shared" ref="R592:R601" si="1762">C592/$C592</f>
        <v>1</v>
      </c>
      <c r="S592" s="5">
        <f t="shared" ref="S592:S601" si="1763">D592/$C592</f>
        <v>0.98421685970303197</v>
      </c>
      <c r="T592" s="5">
        <f t="shared" si="1723"/>
        <v>0.22334164213421581</v>
      </c>
      <c r="U592" s="5">
        <f t="shared" si="1724"/>
        <v>0.19460966542750929</v>
      </c>
      <c r="V592" s="5">
        <f t="shared" si="1725"/>
        <v>0.20293207555278595</v>
      </c>
      <c r="W592" s="5">
        <f t="shared" si="1726"/>
        <v>0.19499466374426083</v>
      </c>
      <c r="X592" s="5">
        <f t="shared" si="1727"/>
        <v>1.0439506915644183</v>
      </c>
      <c r="Y592" s="5">
        <f t="shared" si="1728"/>
        <v>0.87570821783383834</v>
      </c>
      <c r="Z592" s="5">
        <f t="shared" si="1729"/>
        <v>1.0562455680426328</v>
      </c>
      <c r="AA592" s="5">
        <f t="shared" si="1730"/>
        <v>1.1091031508978519</v>
      </c>
      <c r="AB592" s="5">
        <f t="shared" si="1731"/>
        <v>0.24514221658751817</v>
      </c>
      <c r="AC592" s="5">
        <f t="shared" si="1732"/>
        <v>0.23070352622644349</v>
      </c>
      <c r="AD592" s="5">
        <f t="shared" si="1733"/>
        <v>0.24531161584688888</v>
      </c>
      <c r="AE592" s="5">
        <f t="shared" si="1734"/>
        <v>0.23023006783133135</v>
      </c>
      <c r="AF592" s="5"/>
      <c r="AG592" s="12">
        <f t="shared" si="1735"/>
        <v>1</v>
      </c>
      <c r="AH592" s="12">
        <f t="shared" si="1736"/>
        <v>0.97077372393414085</v>
      </c>
      <c r="AI592" s="12">
        <f t="shared" si="1737"/>
        <v>0.38443814121323988</v>
      </c>
      <c r="AJ592" s="12">
        <f t="shared" si="1738"/>
        <v>0.34977406151109147</v>
      </c>
      <c r="AK592" s="12">
        <f t="shared" si="1739"/>
        <v>0.32136556138803096</v>
      </c>
      <c r="AL592" s="12">
        <f t="shared" si="1740"/>
        <v>0.35173617508938188</v>
      </c>
      <c r="AM592" s="12">
        <f t="shared" si="1741"/>
        <v>0.35800092035780118</v>
      </c>
      <c r="AN592" s="12">
        <f t="shared" si="1742"/>
        <v>0.27623615237276583</v>
      </c>
      <c r="AO592" s="12">
        <f t="shared" si="1743"/>
        <v>0.27324369435947315</v>
      </c>
      <c r="AP592" s="12">
        <f t="shared" si="1744"/>
        <v>0.3620592555098387</v>
      </c>
      <c r="AQ592" s="12">
        <f t="shared" si="1745"/>
        <v>0.34609085081097507</v>
      </c>
      <c r="AR592" s="12">
        <f t="shared" si="1746"/>
        <v>0.34285650663169281</v>
      </c>
      <c r="AS592" s="12">
        <f t="shared" si="1747"/>
        <v>0.34832269909860897</v>
      </c>
      <c r="AT592" s="12">
        <f t="shared" si="1748"/>
        <v>0.35135285267108962</v>
      </c>
      <c r="AV592" s="5">
        <f t="shared" ref="AV592:AV601" si="1764">C592/C544</f>
        <v>2.862259489713284</v>
      </c>
      <c r="AW592" s="5">
        <f t="shared" si="1749"/>
        <v>2.7786063036947986</v>
      </c>
      <c r="AX592" s="5">
        <f t="shared" si="1750"/>
        <v>1.1003617178953311</v>
      </c>
      <c r="AY592" s="5">
        <f t="shared" si="1751"/>
        <v>1.0011441268156795</v>
      </c>
      <c r="AZ592" s="5">
        <f t="shared" si="1752"/>
        <v>0.91983162774992855</v>
      </c>
      <c r="BA592" s="5">
        <f t="shared" si="1753"/>
        <v>1.0067602050250364</v>
      </c>
      <c r="BB592" s="5">
        <f t="shared" si="1754"/>
        <v>1.0246915316202061</v>
      </c>
      <c r="BC592" s="5">
        <f t="shared" si="1755"/>
        <v>0.79065954853083364</v>
      </c>
      <c r="BD592" s="5">
        <f t="shared" si="1756"/>
        <v>0.78209435718471809</v>
      </c>
      <c r="BE592" s="5">
        <f t="shared" si="1757"/>
        <v>1.0363075399215622</v>
      </c>
      <c r="BF592" s="5">
        <f t="shared" si="1758"/>
        <v>0.99060182203665781</v>
      </c>
      <c r="BG592" s="5">
        <f t="shared" si="1759"/>
        <v>0.98134428971650822</v>
      </c>
      <c r="BH592" s="5">
        <f t="shared" si="1760"/>
        <v>0.99698995097753818</v>
      </c>
      <c r="BI592" s="5">
        <f t="shared" si="1761"/>
        <v>1.0056630367956598</v>
      </c>
    </row>
    <row r="593" spans="1:61" x14ac:dyDescent="0.25">
      <c r="A593" s="5" t="s">
        <v>245</v>
      </c>
      <c r="B593" s="5" t="s">
        <v>127</v>
      </c>
      <c r="C593" s="5">
        <v>2.8566699999999998</v>
      </c>
      <c r="D593" s="5">
        <v>3.9512999999999998</v>
      </c>
      <c r="E593" s="5">
        <v>0.86579200000000001</v>
      </c>
      <c r="F593" s="5">
        <v>0.67435299999999998</v>
      </c>
      <c r="G593" s="5">
        <v>0.684083</v>
      </c>
      <c r="H593" s="5">
        <v>0.62246500000000005</v>
      </c>
      <c r="I593" s="5">
        <v>3.6339700000000001</v>
      </c>
      <c r="J593" s="5">
        <v>3.9066800000000002</v>
      </c>
      <c r="K593" s="5">
        <v>4.4640899999999997</v>
      </c>
      <c r="L593" s="5">
        <v>3.9614099999999999</v>
      </c>
      <c r="M593" s="5">
        <v>1.8186100000000001</v>
      </c>
      <c r="N593" s="5">
        <v>0.85275100000000004</v>
      </c>
      <c r="O593" s="5">
        <v>0.93097200000000002</v>
      </c>
      <c r="P593" s="5">
        <v>1.7156400000000001</v>
      </c>
      <c r="Q593" s="5"/>
      <c r="R593" s="5">
        <f t="shared" si="1762"/>
        <v>1</v>
      </c>
      <c r="S593" s="5">
        <f t="shared" si="1763"/>
        <v>1.3831839169382534</v>
      </c>
      <c r="T593" s="5">
        <f t="shared" si="1723"/>
        <v>0.30307735930296464</v>
      </c>
      <c r="U593" s="5">
        <f t="shared" si="1724"/>
        <v>0.23606261836333914</v>
      </c>
      <c r="V593" s="5">
        <f t="shared" si="1725"/>
        <v>0.23946868206688207</v>
      </c>
      <c r="W593" s="5">
        <f t="shared" si="1726"/>
        <v>0.21789881225342797</v>
      </c>
      <c r="X593" s="5">
        <f t="shared" si="1727"/>
        <v>1.2721000325553879</v>
      </c>
      <c r="Y593" s="5">
        <f t="shared" si="1728"/>
        <v>1.3675643318969291</v>
      </c>
      <c r="Z593" s="5">
        <f t="shared" si="1729"/>
        <v>1.5626901252157233</v>
      </c>
      <c r="AA593" s="5">
        <f t="shared" si="1730"/>
        <v>1.3867230026569397</v>
      </c>
      <c r="AB593" s="5">
        <f t="shared" si="1731"/>
        <v>0.63661886042139981</v>
      </c>
      <c r="AC593" s="5">
        <f t="shared" si="1732"/>
        <v>0.29851225377800028</v>
      </c>
      <c r="AD593" s="5">
        <f t="shared" si="1733"/>
        <v>0.32589413547942186</v>
      </c>
      <c r="AE593" s="5">
        <f t="shared" si="1734"/>
        <v>0.60057339489685546</v>
      </c>
      <c r="AF593" s="5"/>
      <c r="AG593" s="12">
        <f t="shared" si="1735"/>
        <v>1</v>
      </c>
      <c r="AH593" s="12">
        <f t="shared" si="1736"/>
        <v>1.1302523884736169</v>
      </c>
      <c r="AI593" s="12">
        <f t="shared" si="1737"/>
        <v>0.91371912288889534</v>
      </c>
      <c r="AJ593" s="12">
        <f t="shared" si="1738"/>
        <v>0.71344611881818143</v>
      </c>
      <c r="AK593" s="12">
        <f t="shared" si="1739"/>
        <v>0.75858668903612048</v>
      </c>
      <c r="AL593" s="12">
        <f t="shared" si="1740"/>
        <v>0.63119205293981406</v>
      </c>
      <c r="AM593" s="12">
        <f t="shared" si="1741"/>
        <v>0.68531678613493507</v>
      </c>
      <c r="AN593" s="12">
        <f t="shared" si="1742"/>
        <v>0.76748504934469919</v>
      </c>
      <c r="AO593" s="12">
        <f t="shared" si="1743"/>
        <v>0.7102324357309272</v>
      </c>
      <c r="AP593" s="12">
        <f t="shared" si="1744"/>
        <v>0.76830120852268036</v>
      </c>
      <c r="AQ593" s="12">
        <f t="shared" si="1745"/>
        <v>0.75591961410748343</v>
      </c>
      <c r="AR593" s="12">
        <f t="shared" si="1746"/>
        <v>0.33223303187948616</v>
      </c>
      <c r="AS593" s="12">
        <f t="shared" si="1747"/>
        <v>0.37345813142409368</v>
      </c>
      <c r="AT593" s="12">
        <f t="shared" si="1748"/>
        <v>0.9140824171778128</v>
      </c>
      <c r="AV593" s="5">
        <f t="shared" si="1764"/>
        <v>1.467404648773597</v>
      </c>
      <c r="AW593" s="5">
        <f t="shared" si="1749"/>
        <v>1.6585376091336466</v>
      </c>
      <c r="AX593" s="5">
        <f t="shared" si="1750"/>
        <v>1.3407956886004986</v>
      </c>
      <c r="AY593" s="5">
        <f t="shared" si="1751"/>
        <v>1.0469141514032794</v>
      </c>
      <c r="AZ593" s="5">
        <f t="shared" si="1752"/>
        <v>1.1131536339893742</v>
      </c>
      <c r="BA593" s="5">
        <f t="shared" si="1753"/>
        <v>0.92621415275283359</v>
      </c>
      <c r="BB593" s="5">
        <f t="shared" si="1754"/>
        <v>1.0056370378569848</v>
      </c>
      <c r="BC593" s="5">
        <f t="shared" si="1755"/>
        <v>1.1262111292726451</v>
      </c>
      <c r="BD593" s="5">
        <f t="shared" si="1756"/>
        <v>1.0421983779013573</v>
      </c>
      <c r="BE593" s="5">
        <f t="shared" si="1757"/>
        <v>1.1274087650445539</v>
      </c>
      <c r="BF593" s="5">
        <f t="shared" si="1758"/>
        <v>1.1092399558404646</v>
      </c>
      <c r="BG593" s="5">
        <f t="shared" si="1759"/>
        <v>0.48752029545610465</v>
      </c>
      <c r="BH593" s="5">
        <f t="shared" si="1760"/>
        <v>0.54801419817401598</v>
      </c>
      <c r="BI593" s="5">
        <f t="shared" si="1761"/>
        <v>1.3413287883289291</v>
      </c>
    </row>
    <row r="594" spans="1:61" x14ac:dyDescent="0.25">
      <c r="A594" s="5" t="s">
        <v>246</v>
      </c>
      <c r="B594" s="5" t="s">
        <v>129</v>
      </c>
      <c r="C594" s="5">
        <v>4.1313800000000001</v>
      </c>
      <c r="D594" s="5">
        <v>4.0198600000000004</v>
      </c>
      <c r="E594" s="5">
        <v>1.3442499999999999</v>
      </c>
      <c r="F594" s="5">
        <v>1.3308899999999999</v>
      </c>
      <c r="G594" s="5">
        <v>1.3700300000000001</v>
      </c>
      <c r="H594" s="5">
        <v>1.3691500000000001</v>
      </c>
      <c r="I594" s="5">
        <v>4.2759400000000003</v>
      </c>
      <c r="J594" s="5">
        <v>3.8403900000000002</v>
      </c>
      <c r="K594" s="5">
        <v>4.234</v>
      </c>
      <c r="L594" s="5">
        <v>3.8528600000000002</v>
      </c>
      <c r="M594" s="5">
        <v>2.0227499999999998</v>
      </c>
      <c r="N594" s="5">
        <v>1.8973500000000001</v>
      </c>
      <c r="O594" s="5">
        <v>1.96759</v>
      </c>
      <c r="P594" s="5">
        <v>1.91686</v>
      </c>
      <c r="Q594" s="5"/>
      <c r="R594" s="5">
        <f t="shared" si="1762"/>
        <v>1</v>
      </c>
      <c r="S594" s="5">
        <f t="shared" si="1763"/>
        <v>0.97300659827950964</v>
      </c>
      <c r="T594" s="5">
        <f t="shared" si="1723"/>
        <v>0.32537554037633915</v>
      </c>
      <c r="U594" s="5">
        <f t="shared" si="1724"/>
        <v>0.32214175408701207</v>
      </c>
      <c r="V594" s="5">
        <f t="shared" si="1725"/>
        <v>0.33161558607535496</v>
      </c>
      <c r="W594" s="5">
        <f t="shared" si="1726"/>
        <v>0.33140258218803403</v>
      </c>
      <c r="X594" s="5">
        <f t="shared" si="1727"/>
        <v>1.0349907294899041</v>
      </c>
      <c r="Y594" s="5">
        <f t="shared" si="1728"/>
        <v>0.92956590775963488</v>
      </c>
      <c r="Z594" s="5">
        <f t="shared" si="1729"/>
        <v>1.0248391578600855</v>
      </c>
      <c r="AA594" s="5">
        <f t="shared" si="1730"/>
        <v>0.93258426966292141</v>
      </c>
      <c r="AB594" s="5">
        <f t="shared" si="1731"/>
        <v>0.48960637849822575</v>
      </c>
      <c r="AC594" s="5">
        <f t="shared" si="1732"/>
        <v>0.45925332455499135</v>
      </c>
      <c r="AD594" s="5">
        <f t="shared" si="1733"/>
        <v>0.47625490756115391</v>
      </c>
      <c r="AE594" s="5">
        <f t="shared" si="1734"/>
        <v>0.46397571755684541</v>
      </c>
      <c r="AF594" s="5"/>
      <c r="AG594" s="12">
        <f t="shared" si="1735"/>
        <v>1</v>
      </c>
      <c r="AH594" s="12">
        <f t="shared" si="1736"/>
        <v>0.94206421202030299</v>
      </c>
      <c r="AI594" s="12">
        <f t="shared" si="1737"/>
        <v>0.59492048704123135</v>
      </c>
      <c r="AJ594" s="12">
        <f t="shared" si="1738"/>
        <v>0.61324683534357027</v>
      </c>
      <c r="AK594" s="12">
        <f t="shared" si="1739"/>
        <v>0.62692680561312408</v>
      </c>
      <c r="AL594" s="12">
        <f t="shared" si="1740"/>
        <v>0.62162386953942206</v>
      </c>
      <c r="AM594" s="12">
        <f t="shared" si="1741"/>
        <v>0.56997133823313806</v>
      </c>
      <c r="AN594" s="12">
        <f t="shared" si="1742"/>
        <v>0.58105758290269638</v>
      </c>
      <c r="AO594" s="12">
        <f t="shared" si="1743"/>
        <v>0.57930958133793331</v>
      </c>
      <c r="AP594" s="12">
        <f t="shared" si="1744"/>
        <v>0.57033268214012511</v>
      </c>
      <c r="AQ594" s="12">
        <f t="shared" si="1745"/>
        <v>0.59026552536331889</v>
      </c>
      <c r="AR594" s="12">
        <f t="shared" si="1746"/>
        <v>0.5920340295289318</v>
      </c>
      <c r="AS594" s="12">
        <f t="shared" si="1747"/>
        <v>0.60613790220702224</v>
      </c>
      <c r="AT594" s="12">
        <f t="shared" si="1748"/>
        <v>0.63125236975025434</v>
      </c>
      <c r="AV594" s="5">
        <f t="shared" si="1764"/>
        <v>1.6806593469178541</v>
      </c>
      <c r="AW594" s="5">
        <f t="shared" si="1749"/>
        <v>1.5832890233287251</v>
      </c>
      <c r="AX594" s="5">
        <f t="shared" si="1750"/>
        <v>0.99985867721876753</v>
      </c>
      <c r="AY594" s="5">
        <f t="shared" si="1751"/>
        <v>1.0306590257879655</v>
      </c>
      <c r="AZ594" s="5">
        <f t="shared" si="1752"/>
        <v>1.0536503956870495</v>
      </c>
      <c r="BA594" s="5">
        <f t="shared" si="1753"/>
        <v>1.0447379666086745</v>
      </c>
      <c r="BB594" s="5">
        <f t="shared" si="1754"/>
        <v>0.95792765707680128</v>
      </c>
      <c r="BC594" s="5">
        <f t="shared" si="1755"/>
        <v>0.97655985780291266</v>
      </c>
      <c r="BD594" s="5">
        <f t="shared" si="1756"/>
        <v>0.97362206263466644</v>
      </c>
      <c r="BE594" s="5">
        <f t="shared" si="1757"/>
        <v>0.95853495309153069</v>
      </c>
      <c r="BF594" s="5">
        <f t="shared" si="1758"/>
        <v>0.99203527236523947</v>
      </c>
      <c r="BG594" s="5">
        <f t="shared" si="1759"/>
        <v>0.99500752542124005</v>
      </c>
      <c r="BH594" s="5">
        <f t="shared" si="1760"/>
        <v>1.0187113308654121</v>
      </c>
      <c r="BI594" s="5">
        <f t="shared" si="1761"/>
        <v>1.0609201954848102</v>
      </c>
    </row>
    <row r="595" spans="1:61" x14ac:dyDescent="0.25">
      <c r="A595" s="5" t="s">
        <v>258</v>
      </c>
      <c r="B595" s="5" t="s">
        <v>131</v>
      </c>
      <c r="C595" s="5">
        <v>4.35792</v>
      </c>
      <c r="D595" s="5">
        <v>4.3592000000000004</v>
      </c>
      <c r="E595" s="5">
        <v>1.4220999999999999</v>
      </c>
      <c r="F595" s="5">
        <v>1.34754</v>
      </c>
      <c r="G595" s="5">
        <v>1.40642</v>
      </c>
      <c r="H595" s="5">
        <v>1.3345199999999999</v>
      </c>
      <c r="I595" s="5">
        <v>4.3225300000000004</v>
      </c>
      <c r="J595" s="5">
        <v>3.8453400000000002</v>
      </c>
      <c r="K595" s="5">
        <v>4.3418599999999996</v>
      </c>
      <c r="L595" s="5">
        <v>3.84992</v>
      </c>
      <c r="M595" s="5">
        <v>2.0535899999999998</v>
      </c>
      <c r="N595" s="5">
        <v>1.9384600000000001</v>
      </c>
      <c r="O595" s="5">
        <v>2.0974200000000001</v>
      </c>
      <c r="P595" s="5">
        <v>1.9480200000000001</v>
      </c>
      <c r="Q595" s="5"/>
      <c r="R595" s="5">
        <f t="shared" si="1762"/>
        <v>1</v>
      </c>
      <c r="S595" s="5">
        <f t="shared" si="1763"/>
        <v>1.0002937181040497</v>
      </c>
      <c r="T595" s="5">
        <f t="shared" si="1723"/>
        <v>0.326325402944524</v>
      </c>
      <c r="U595" s="5">
        <f t="shared" si="1724"/>
        <v>0.30921632338363253</v>
      </c>
      <c r="V595" s="5">
        <f t="shared" si="1725"/>
        <v>0.32272735616991594</v>
      </c>
      <c r="W595" s="5">
        <f t="shared" si="1726"/>
        <v>0.30622865954400263</v>
      </c>
      <c r="X595" s="5">
        <f t="shared" si="1727"/>
        <v>0.99187915335756516</v>
      </c>
      <c r="Y595" s="5">
        <f t="shared" si="1728"/>
        <v>0.88237966736424722</v>
      </c>
      <c r="Z595" s="5">
        <f t="shared" si="1729"/>
        <v>0.99631475566325212</v>
      </c>
      <c r="AA595" s="5">
        <f t="shared" si="1730"/>
        <v>0.88343062745529977</v>
      </c>
      <c r="AB595" s="5">
        <f t="shared" si="1731"/>
        <v>0.47123168851195063</v>
      </c>
      <c r="AC595" s="5">
        <f t="shared" si="1732"/>
        <v>0.44481312185629845</v>
      </c>
      <c r="AD595" s="5">
        <f t="shared" si="1733"/>
        <v>0.48128923890296288</v>
      </c>
      <c r="AE595" s="5">
        <f t="shared" si="1734"/>
        <v>0.4470068289459192</v>
      </c>
      <c r="AF595" s="5"/>
      <c r="AG595" s="12">
        <f t="shared" si="1735"/>
        <v>1</v>
      </c>
      <c r="AH595" s="12">
        <f t="shared" si="1736"/>
        <v>0.93563310919558618</v>
      </c>
      <c r="AI595" s="12">
        <f t="shared" si="1737"/>
        <v>0.72027745967789947</v>
      </c>
      <c r="AJ595" s="12">
        <f t="shared" si="1738"/>
        <v>0.70527708018059054</v>
      </c>
      <c r="AK595" s="12">
        <f t="shared" si="1739"/>
        <v>0.71885154013541075</v>
      </c>
      <c r="AL595" s="12">
        <f t="shared" si="1740"/>
        <v>0.70413992846197582</v>
      </c>
      <c r="AM595" s="12">
        <f t="shared" si="1741"/>
        <v>0.69028083764425208</v>
      </c>
      <c r="AN595" s="12">
        <f t="shared" si="1742"/>
        <v>0.69267819959029353</v>
      </c>
      <c r="AO595" s="12">
        <f t="shared" si="1743"/>
        <v>0.68467819621338999</v>
      </c>
      <c r="AP595" s="12">
        <f t="shared" si="1744"/>
        <v>0.69045648936350978</v>
      </c>
      <c r="AQ595" s="12">
        <f t="shared" si="1745"/>
        <v>0.69702381325485774</v>
      </c>
      <c r="AR595" s="12">
        <f t="shared" si="1746"/>
        <v>0.686603859839231</v>
      </c>
      <c r="AS595" s="12">
        <f t="shared" si="1747"/>
        <v>0.69214703906015806</v>
      </c>
      <c r="AT595" s="12">
        <f t="shared" si="1748"/>
        <v>0.70693961965833152</v>
      </c>
      <c r="AV595" s="5">
        <f t="shared" si="1764"/>
        <v>1.4316943122123336</v>
      </c>
      <c r="AW595" s="5">
        <f t="shared" si="1749"/>
        <v>1.3395406007528619</v>
      </c>
      <c r="AX595" s="5">
        <f t="shared" si="1750"/>
        <v>1.0312171422355969</v>
      </c>
      <c r="AY595" s="5">
        <f t="shared" si="1751"/>
        <v>1.0097411842282733</v>
      </c>
      <c r="AZ595" s="5">
        <f t="shared" si="1752"/>
        <v>1.0291756613369434</v>
      </c>
      <c r="BA595" s="5">
        <f t="shared" si="1753"/>
        <v>1.0081131305806101</v>
      </c>
      <c r="BB595" s="5">
        <f t="shared" si="1754"/>
        <v>0.98827114908444103</v>
      </c>
      <c r="BC595" s="5">
        <f t="shared" si="1755"/>
        <v>0.99170343854690257</v>
      </c>
      <c r="BD595" s="5">
        <f t="shared" si="1756"/>
        <v>0.98024987921451046</v>
      </c>
      <c r="BE595" s="5">
        <f t="shared" si="1757"/>
        <v>0.98852262865183249</v>
      </c>
      <c r="BF595" s="5">
        <f t="shared" si="1758"/>
        <v>0.99792502891353152</v>
      </c>
      <c r="BG595" s="5">
        <f t="shared" si="1759"/>
        <v>0.98300684087486123</v>
      </c>
      <c r="BH595" s="5">
        <f t="shared" si="1760"/>
        <v>0.99094297903703599</v>
      </c>
      <c r="BI595" s="5">
        <f t="shared" si="1761"/>
        <v>1.0121214325423835</v>
      </c>
    </row>
    <row r="596" spans="1:61" x14ac:dyDescent="0.25">
      <c r="A596" s="5" t="s">
        <v>259</v>
      </c>
      <c r="B596" s="5" t="s">
        <v>133</v>
      </c>
      <c r="C596" s="5">
        <v>4.23515</v>
      </c>
      <c r="D596" s="5">
        <v>4.2768499999999996</v>
      </c>
      <c r="E596" s="5">
        <v>1.4300999999999999</v>
      </c>
      <c r="F596" s="5">
        <v>1.4046000000000001</v>
      </c>
      <c r="G596" s="5">
        <v>1.4434</v>
      </c>
      <c r="H596" s="5">
        <v>1.3965000000000001</v>
      </c>
      <c r="I596" s="5">
        <v>4.4331100000000001</v>
      </c>
      <c r="J596" s="5">
        <v>3.8112599999999999</v>
      </c>
      <c r="K596" s="5">
        <v>4.3763399999999999</v>
      </c>
      <c r="L596" s="5">
        <v>3.7869600000000001</v>
      </c>
      <c r="M596" s="5">
        <v>2.06671</v>
      </c>
      <c r="N596" s="5">
        <v>1.9170199999999999</v>
      </c>
      <c r="O596" s="5">
        <v>2.0239400000000001</v>
      </c>
      <c r="P596" s="5">
        <v>1.93527</v>
      </c>
      <c r="Q596" s="5"/>
      <c r="R596" s="5">
        <f t="shared" si="1762"/>
        <v>1</v>
      </c>
      <c r="S596" s="5">
        <f t="shared" si="1763"/>
        <v>1.0098461683765627</v>
      </c>
      <c r="T596" s="5">
        <f t="shared" si="1723"/>
        <v>0.3376739902955031</v>
      </c>
      <c r="U596" s="5">
        <f t="shared" si="1724"/>
        <v>0.33165295207961937</v>
      </c>
      <c r="V596" s="5">
        <f t="shared" si="1725"/>
        <v>0.34081437493359151</v>
      </c>
      <c r="W596" s="5">
        <f t="shared" si="1726"/>
        <v>0.32974038699927988</v>
      </c>
      <c r="X596" s="5">
        <f t="shared" si="1727"/>
        <v>1.0467421460869155</v>
      </c>
      <c r="Y596" s="5">
        <f t="shared" si="1728"/>
        <v>0.89991145532035466</v>
      </c>
      <c r="Z596" s="5">
        <f t="shared" si="1729"/>
        <v>1.0333376621843382</v>
      </c>
      <c r="AA596" s="5">
        <f t="shared" si="1730"/>
        <v>0.89417376007933602</v>
      </c>
      <c r="AB596" s="5">
        <f t="shared" si="1731"/>
        <v>0.48798979965290484</v>
      </c>
      <c r="AC596" s="5">
        <f t="shared" si="1732"/>
        <v>0.45264512472993873</v>
      </c>
      <c r="AD596" s="5">
        <f t="shared" si="1733"/>
        <v>0.47789098379042066</v>
      </c>
      <c r="AE596" s="5">
        <f t="shared" si="1734"/>
        <v>0.45695429913934571</v>
      </c>
      <c r="AF596" s="5"/>
      <c r="AG596" s="12">
        <f t="shared" si="1735"/>
        <v>1</v>
      </c>
      <c r="AH596" s="12">
        <f t="shared" si="1736"/>
        <v>1.0101643790091375</v>
      </c>
      <c r="AI596" s="12">
        <f t="shared" si="1737"/>
        <v>0.76544116973845466</v>
      </c>
      <c r="AJ596" s="12">
        <f t="shared" si="1738"/>
        <v>0.77473723662875704</v>
      </c>
      <c r="AK596" s="12">
        <f t="shared" si="1739"/>
        <v>0.77238506727259537</v>
      </c>
      <c r="AL596" s="12">
        <f t="shared" si="1740"/>
        <v>0.77963041230932839</v>
      </c>
      <c r="AM596" s="12">
        <f t="shared" si="1741"/>
        <v>0.7700754611587024</v>
      </c>
      <c r="AN596" s="12">
        <f t="shared" si="1742"/>
        <v>0.75381764339358093</v>
      </c>
      <c r="AO596" s="12">
        <f t="shared" si="1743"/>
        <v>0.73695958643929893</v>
      </c>
      <c r="AP596" s="12">
        <f t="shared" si="1744"/>
        <v>0.72790814041262475</v>
      </c>
      <c r="AQ596" s="12">
        <f t="shared" si="1745"/>
        <v>0.74963811047261253</v>
      </c>
      <c r="AR596" s="12">
        <f t="shared" si="1746"/>
        <v>0.75093288918724099</v>
      </c>
      <c r="AS596" s="12">
        <f t="shared" si="1747"/>
        <v>0.73939233976155694</v>
      </c>
      <c r="AT596" s="12">
        <f t="shared" si="1748"/>
        <v>0.76496887689322524</v>
      </c>
      <c r="AV596" s="5">
        <f t="shared" si="1764"/>
        <v>1.3209003636635832</v>
      </c>
      <c r="AW596" s="5">
        <f t="shared" si="1749"/>
        <v>1.3343264955931673</v>
      </c>
      <c r="AX596" s="5">
        <f t="shared" si="1750"/>
        <v>1.0110715194706033</v>
      </c>
      <c r="AY596" s="5">
        <f t="shared" si="1751"/>
        <v>1.0233506976066447</v>
      </c>
      <c r="AZ596" s="5">
        <f t="shared" si="1752"/>
        <v>1.0202437162486924</v>
      </c>
      <c r="BA596" s="5">
        <f t="shared" si="1753"/>
        <v>1.0298140951425812</v>
      </c>
      <c r="BB596" s="5">
        <f t="shared" si="1754"/>
        <v>1.0171929566929314</v>
      </c>
      <c r="BC596" s="5">
        <f t="shared" si="1755"/>
        <v>0.99571799929460625</v>
      </c>
      <c r="BD596" s="5">
        <f t="shared" si="1756"/>
        <v>0.97345018573303366</v>
      </c>
      <c r="BE596" s="5">
        <f t="shared" si="1757"/>
        <v>0.96149412738471862</v>
      </c>
      <c r="BF596" s="5">
        <f t="shared" si="1758"/>
        <v>0.99019725273935522</v>
      </c>
      <c r="BG596" s="5">
        <f t="shared" si="1759"/>
        <v>0.99190752641437185</v>
      </c>
      <c r="BH596" s="5">
        <f t="shared" si="1760"/>
        <v>0.97666361048110806</v>
      </c>
      <c r="BI596" s="5">
        <f t="shared" si="1761"/>
        <v>1.0104476676795839</v>
      </c>
    </row>
    <row r="597" spans="1:61" x14ac:dyDescent="0.25">
      <c r="A597" s="5" t="s">
        <v>260</v>
      </c>
      <c r="B597" s="5" t="s">
        <v>135</v>
      </c>
      <c r="C597" s="5">
        <v>3.9286699999999999</v>
      </c>
      <c r="D597" s="5">
        <v>3.9189799999999999</v>
      </c>
      <c r="E597" s="5">
        <v>1.42197</v>
      </c>
      <c r="F597" s="5">
        <v>1.37829</v>
      </c>
      <c r="G597" s="5">
        <v>1.4257299999999999</v>
      </c>
      <c r="H597" s="5">
        <v>1.3810899999999999</v>
      </c>
      <c r="I597" s="5">
        <v>4.16873</v>
      </c>
      <c r="J597" s="5">
        <v>3.65815</v>
      </c>
      <c r="K597" s="5">
        <v>4.2092299999999998</v>
      </c>
      <c r="L597" s="5">
        <v>3.65272</v>
      </c>
      <c r="M597" s="5">
        <v>2.0350899999999998</v>
      </c>
      <c r="N597" s="5">
        <v>1.88846</v>
      </c>
      <c r="O597" s="5">
        <v>2.0238399999999999</v>
      </c>
      <c r="P597" s="5">
        <v>1.88608</v>
      </c>
      <c r="Q597" s="5"/>
      <c r="R597" s="5">
        <f t="shared" si="1762"/>
        <v>1</v>
      </c>
      <c r="S597" s="5">
        <f t="shared" si="1763"/>
        <v>0.99753351643176957</v>
      </c>
      <c r="T597" s="5">
        <f t="shared" si="1723"/>
        <v>0.3619469184227741</v>
      </c>
      <c r="U597" s="5">
        <f t="shared" si="1724"/>
        <v>0.35082865193564233</v>
      </c>
      <c r="V597" s="5">
        <f t="shared" si="1725"/>
        <v>0.36290398531818657</v>
      </c>
      <c r="W597" s="5">
        <f t="shared" si="1726"/>
        <v>0.35154136132584307</v>
      </c>
      <c r="X597" s="5">
        <f t="shared" si="1727"/>
        <v>1.0611046486469977</v>
      </c>
      <c r="Y597" s="5">
        <f t="shared" si="1728"/>
        <v>0.93114209134388992</v>
      </c>
      <c r="Z597" s="5">
        <f t="shared" si="1729"/>
        <v>1.0714134808981157</v>
      </c>
      <c r="AA597" s="5">
        <f t="shared" si="1730"/>
        <v>0.92975994420503638</v>
      </c>
      <c r="AB597" s="5">
        <f t="shared" si="1731"/>
        <v>0.51800991175130517</v>
      </c>
      <c r="AC597" s="5">
        <f t="shared" si="1732"/>
        <v>0.48068684822089919</v>
      </c>
      <c r="AD597" s="5">
        <f t="shared" si="1733"/>
        <v>0.51514634723710562</v>
      </c>
      <c r="AE597" s="5">
        <f t="shared" si="1734"/>
        <v>0.48008104523922857</v>
      </c>
      <c r="AF597" s="5"/>
      <c r="AG597" s="12">
        <f t="shared" si="1735"/>
        <v>1</v>
      </c>
      <c r="AH597" s="12">
        <f t="shared" si="1736"/>
        <v>1.0276273696008453</v>
      </c>
      <c r="AI597" s="12">
        <f t="shared" si="1737"/>
        <v>0.86702244595788402</v>
      </c>
      <c r="AJ597" s="12">
        <f t="shared" si="1738"/>
        <v>0.86760940155636068</v>
      </c>
      <c r="AK597" s="12">
        <f t="shared" si="1739"/>
        <v>0.87012423821225016</v>
      </c>
      <c r="AL597" s="12">
        <f t="shared" si="1740"/>
        <v>0.86442554875706168</v>
      </c>
      <c r="AM597" s="12">
        <f t="shared" si="1741"/>
        <v>0.81506753939414678</v>
      </c>
      <c r="AN597" s="12">
        <f t="shared" si="1742"/>
        <v>0.81812562013933621</v>
      </c>
      <c r="AO597" s="12">
        <f t="shared" si="1743"/>
        <v>0.82252493884319322</v>
      </c>
      <c r="AP597" s="12">
        <f t="shared" si="1744"/>
        <v>0.81660371147041078</v>
      </c>
      <c r="AQ597" s="12">
        <f t="shared" si="1745"/>
        <v>0.8501417491782749</v>
      </c>
      <c r="AR597" s="12">
        <f t="shared" si="1746"/>
        <v>0.84968695212585421</v>
      </c>
      <c r="AS597" s="12">
        <f t="shared" si="1747"/>
        <v>0.84863013710930846</v>
      </c>
      <c r="AT597" s="12">
        <f t="shared" si="1748"/>
        <v>0.84109400810731361</v>
      </c>
      <c r="AV597" s="5">
        <f t="shared" si="1764"/>
        <v>1.2201747956369418</v>
      </c>
      <c r="AW597" s="5">
        <f t="shared" si="1749"/>
        <v>1.2538850156936396</v>
      </c>
      <c r="AX597" s="5">
        <f t="shared" si="1750"/>
        <v>1.0579189358093026</v>
      </c>
      <c r="AY597" s="5">
        <f t="shared" si="1751"/>
        <v>1.0586351242367218</v>
      </c>
      <c r="AZ597" s="5">
        <f t="shared" si="1752"/>
        <v>1.061703664539382</v>
      </c>
      <c r="BA597" s="5">
        <f t="shared" si="1753"/>
        <v>1.0547502672979991</v>
      </c>
      <c r="BB597" s="5">
        <f t="shared" si="1754"/>
        <v>0.99452486831055809</v>
      </c>
      <c r="BC597" s="5">
        <f t="shared" si="1755"/>
        <v>0.99825626135886081</v>
      </c>
      <c r="BD597" s="5">
        <f t="shared" si="1756"/>
        <v>1.0036241991592811</v>
      </c>
      <c r="BE597" s="5">
        <f t="shared" si="1757"/>
        <v>0.99639926675977653</v>
      </c>
      <c r="BF597" s="5">
        <f t="shared" si="1758"/>
        <v>1.0373215350660339</v>
      </c>
      <c r="BG597" s="5">
        <f t="shared" si="1759"/>
        <v>1.0367666031655403</v>
      </c>
      <c r="BH597" s="5">
        <f t="shared" si="1760"/>
        <v>1.0354771041187003</v>
      </c>
      <c r="BI597" s="5">
        <f t="shared" si="1761"/>
        <v>1.0262817094537975</v>
      </c>
    </row>
    <row r="598" spans="1:61" x14ac:dyDescent="0.25">
      <c r="A598" s="5" t="s">
        <v>261</v>
      </c>
      <c r="B598" s="5" t="s">
        <v>137</v>
      </c>
      <c r="C598" s="5">
        <v>3.6877599999999999</v>
      </c>
      <c r="D598" s="5">
        <v>3.7547299999999999</v>
      </c>
      <c r="E598" s="5">
        <v>1.39391</v>
      </c>
      <c r="F598" s="5">
        <v>1.35423</v>
      </c>
      <c r="G598" s="5">
        <v>1.3953199999999999</v>
      </c>
      <c r="H598" s="5">
        <v>1.3541399999999999</v>
      </c>
      <c r="I598" s="5">
        <v>4.0951599999999999</v>
      </c>
      <c r="J598" s="5">
        <v>3.6272899999999999</v>
      </c>
      <c r="K598" s="5">
        <v>4.0880400000000003</v>
      </c>
      <c r="L598" s="5">
        <v>3.5911599999999999</v>
      </c>
      <c r="M598" s="5">
        <v>2.0259800000000001</v>
      </c>
      <c r="N598" s="5">
        <v>1.8689499999999999</v>
      </c>
      <c r="O598" s="5">
        <v>2.02718</v>
      </c>
      <c r="P598" s="5">
        <v>1.87032</v>
      </c>
      <c r="Q598" s="5"/>
      <c r="R598" s="5">
        <f t="shared" si="1762"/>
        <v>1</v>
      </c>
      <c r="S598" s="5">
        <f t="shared" si="1763"/>
        <v>1.0181600754929823</v>
      </c>
      <c r="T598" s="5">
        <f t="shared" si="1723"/>
        <v>0.37798284053192183</v>
      </c>
      <c r="U598" s="5">
        <f t="shared" si="1724"/>
        <v>0.36722292123131661</v>
      </c>
      <c r="V598" s="5">
        <f t="shared" si="1725"/>
        <v>0.37836518645464995</v>
      </c>
      <c r="W598" s="5">
        <f t="shared" si="1726"/>
        <v>0.367198516172419</v>
      </c>
      <c r="X598" s="5">
        <f t="shared" si="1727"/>
        <v>1.1104735666095407</v>
      </c>
      <c r="Y598" s="5">
        <f t="shared" si="1728"/>
        <v>0.98360251209406246</v>
      </c>
      <c r="Z598" s="5">
        <f t="shared" si="1729"/>
        <v>1.1085428552834242</v>
      </c>
      <c r="AA598" s="5">
        <f t="shared" si="1730"/>
        <v>0.97380523678330477</v>
      </c>
      <c r="AB598" s="5">
        <f t="shared" si="1731"/>
        <v>0.54937956916936026</v>
      </c>
      <c r="AC598" s="5">
        <f t="shared" si="1732"/>
        <v>0.50679816473957084</v>
      </c>
      <c r="AD598" s="5">
        <f t="shared" si="1733"/>
        <v>0.54970496995466078</v>
      </c>
      <c r="AE598" s="5">
        <f t="shared" si="1734"/>
        <v>0.50716966396945573</v>
      </c>
      <c r="AF598" s="5"/>
      <c r="AG598" s="12">
        <f t="shared" si="1735"/>
        <v>1</v>
      </c>
      <c r="AH598" s="12">
        <f t="shared" si="1736"/>
        <v>1.0157800207186849</v>
      </c>
      <c r="AI598" s="12">
        <f t="shared" si="1737"/>
        <v>1.0233198680744719</v>
      </c>
      <c r="AJ598" s="12">
        <f t="shared" si="1738"/>
        <v>1.02419477049459</v>
      </c>
      <c r="AK598" s="12">
        <f t="shared" si="1739"/>
        <v>1.0198931674402736</v>
      </c>
      <c r="AL598" s="12">
        <f t="shared" si="1740"/>
        <v>1.0204704227734582</v>
      </c>
      <c r="AM598" s="12">
        <f t="shared" si="1741"/>
        <v>1.0086264842221291</v>
      </c>
      <c r="AN598" s="12">
        <f t="shared" si="1742"/>
        <v>1.021207534974675</v>
      </c>
      <c r="AO598" s="12">
        <f t="shared" si="1743"/>
        <v>0.99801568137844299</v>
      </c>
      <c r="AP598" s="12">
        <f t="shared" si="1744"/>
        <v>1.0092127287646269</v>
      </c>
      <c r="AQ598" s="12">
        <f t="shared" si="1745"/>
        <v>1.0287716562186293</v>
      </c>
      <c r="AR598" s="12">
        <f t="shared" si="1746"/>
        <v>1.0208767983160061</v>
      </c>
      <c r="AS598" s="12">
        <f t="shared" si="1747"/>
        <v>1.028089948088899</v>
      </c>
      <c r="AT598" s="12">
        <f t="shared" si="1748"/>
        <v>1.0226515077865297</v>
      </c>
      <c r="AV598" s="5">
        <f t="shared" si="1764"/>
        <v>0.99318621298874776</v>
      </c>
      <c r="AW598" s="5">
        <f t="shared" si="1749"/>
        <v>1.0088587120072223</v>
      </c>
      <c r="AX598" s="5">
        <f t="shared" si="1750"/>
        <v>1.0163471844490297</v>
      </c>
      <c r="AY598" s="5">
        <f t="shared" si="1751"/>
        <v>1.0172161254704013</v>
      </c>
      <c r="AZ598" s="5">
        <f t="shared" si="1752"/>
        <v>1.0129438326231042</v>
      </c>
      <c r="BA598" s="5">
        <f t="shared" si="1753"/>
        <v>1.0135171546613975</v>
      </c>
      <c r="BB598" s="5">
        <f t="shared" si="1754"/>
        <v>1.0017539181847315</v>
      </c>
      <c r="BC598" s="5">
        <f t="shared" si="1755"/>
        <v>1.0142492443370719</v>
      </c>
      <c r="BD598" s="5">
        <f t="shared" si="1756"/>
        <v>0.99121541509164057</v>
      </c>
      <c r="BE598" s="5">
        <f t="shared" si="1757"/>
        <v>1.00233616818178</v>
      </c>
      <c r="BF598" s="5">
        <f t="shared" si="1758"/>
        <v>1.0217618252699425</v>
      </c>
      <c r="BG598" s="5">
        <f t="shared" si="1759"/>
        <v>1.0139207612475518</v>
      </c>
      <c r="BH598" s="5">
        <f t="shared" si="1760"/>
        <v>1.0210847621542118</v>
      </c>
      <c r="BI598" s="5">
        <f t="shared" si="1761"/>
        <v>1.0156833782257364</v>
      </c>
    </row>
    <row r="599" spans="1:61" x14ac:dyDescent="0.25">
      <c r="A599" s="5" t="s">
        <v>262</v>
      </c>
      <c r="B599" s="5" t="s">
        <v>139</v>
      </c>
      <c r="C599" s="5">
        <v>3.6205500000000002</v>
      </c>
      <c r="D599" s="5">
        <v>3.6623000000000001</v>
      </c>
      <c r="E599" s="5">
        <v>1.44882</v>
      </c>
      <c r="F599" s="5">
        <v>1.4044399999999999</v>
      </c>
      <c r="G599" s="5">
        <v>1.4571700000000001</v>
      </c>
      <c r="H599" s="5">
        <v>1.4087400000000001</v>
      </c>
      <c r="I599" s="5">
        <v>4.0455500000000004</v>
      </c>
      <c r="J599" s="5">
        <v>3.5183300000000002</v>
      </c>
      <c r="K599" s="5">
        <v>4.0038099999999996</v>
      </c>
      <c r="L599" s="5">
        <v>3.5396700000000001</v>
      </c>
      <c r="M599" s="5">
        <v>2.1638799999999998</v>
      </c>
      <c r="N599" s="5">
        <v>1.97279</v>
      </c>
      <c r="O599" s="5">
        <v>2.12121</v>
      </c>
      <c r="P599" s="5">
        <v>1.9679599999999999</v>
      </c>
      <c r="Q599" s="5"/>
      <c r="R599" s="5">
        <f t="shared" si="1762"/>
        <v>1</v>
      </c>
      <c r="S599" s="5">
        <f t="shared" si="1763"/>
        <v>1.0115313971634143</v>
      </c>
      <c r="T599" s="5">
        <f t="shared" si="1723"/>
        <v>0.40016572067779754</v>
      </c>
      <c r="U599" s="5">
        <f t="shared" si="1724"/>
        <v>0.38790791454337042</v>
      </c>
      <c r="V599" s="5">
        <f t="shared" si="1725"/>
        <v>0.40247200011048045</v>
      </c>
      <c r="W599" s="5">
        <f t="shared" si="1726"/>
        <v>0.38909557940091977</v>
      </c>
      <c r="X599" s="5">
        <f t="shared" si="1727"/>
        <v>1.1173854801066136</v>
      </c>
      <c r="Y599" s="5">
        <f t="shared" si="1728"/>
        <v>0.97176672052588697</v>
      </c>
      <c r="Z599" s="5">
        <f t="shared" si="1729"/>
        <v>1.1058568449544957</v>
      </c>
      <c r="AA599" s="5">
        <f t="shared" si="1730"/>
        <v>0.97766085263288727</v>
      </c>
      <c r="AB599" s="5">
        <f t="shared" si="1731"/>
        <v>0.59766610045435076</v>
      </c>
      <c r="AC599" s="5">
        <f t="shared" si="1732"/>
        <v>0.54488682658712073</v>
      </c>
      <c r="AD599" s="5">
        <f t="shared" si="1733"/>
        <v>0.58588059825164684</v>
      </c>
      <c r="AE599" s="5">
        <f t="shared" si="1734"/>
        <v>0.54355277513085021</v>
      </c>
      <c r="AF599" s="5"/>
      <c r="AG599" s="12">
        <f t="shared" si="1735"/>
        <v>1</v>
      </c>
      <c r="AH599" s="12">
        <f t="shared" si="1736"/>
        <v>1.0172426065866573</v>
      </c>
      <c r="AI599" s="12">
        <f t="shared" si="1737"/>
        <v>0.97186838419157717</v>
      </c>
      <c r="AJ599" s="12">
        <f t="shared" si="1738"/>
        <v>0.97095076274882486</v>
      </c>
      <c r="AK599" s="12">
        <f t="shared" si="1739"/>
        <v>0.98115711378421799</v>
      </c>
      <c r="AL599" s="12">
        <f t="shared" si="1740"/>
        <v>0.97856417330593592</v>
      </c>
      <c r="AM599" s="12">
        <f t="shared" si="1741"/>
        <v>0.96326786061800296</v>
      </c>
      <c r="AN599" s="12">
        <f t="shared" si="1742"/>
        <v>0.94860838125008773</v>
      </c>
      <c r="AO599" s="12">
        <f t="shared" si="1743"/>
        <v>0.95404064742515771</v>
      </c>
      <c r="AP599" s="12">
        <f t="shared" si="1744"/>
        <v>0.94865391480100858</v>
      </c>
      <c r="AQ599" s="12">
        <f t="shared" si="1745"/>
        <v>0.98601758456950106</v>
      </c>
      <c r="AR599" s="12">
        <f t="shared" si="1746"/>
        <v>0.96763467836142869</v>
      </c>
      <c r="AS599" s="12">
        <f t="shared" si="1747"/>
        <v>0.956812107525853</v>
      </c>
      <c r="AT599" s="12">
        <f t="shared" si="1748"/>
        <v>0.94160434089636369</v>
      </c>
      <c r="AV599" s="5">
        <f t="shared" si="1764"/>
        <v>1.0472552774226394</v>
      </c>
      <c r="AW599" s="5">
        <f t="shared" si="1749"/>
        <v>1.0653126881670385</v>
      </c>
      <c r="AX599" s="5">
        <f t="shared" si="1750"/>
        <v>1.0177942943048424</v>
      </c>
      <c r="AY599" s="5">
        <f t="shared" si="1751"/>
        <v>1.0168333104062439</v>
      </c>
      <c r="AZ599" s="5">
        <f t="shared" si="1752"/>
        <v>1.0275219653912873</v>
      </c>
      <c r="BA599" s="5">
        <f t="shared" si="1753"/>
        <v>1.0248064947913635</v>
      </c>
      <c r="BB599" s="5">
        <f t="shared" si="1754"/>
        <v>1.008787350603819</v>
      </c>
      <c r="BC599" s="5">
        <f t="shared" si="1755"/>
        <v>0.99343513347150147</v>
      </c>
      <c r="BD599" s="5">
        <f t="shared" si="1756"/>
        <v>0.99912410289170805</v>
      </c>
      <c r="BE599" s="5">
        <f t="shared" si="1757"/>
        <v>0.99348281872300304</v>
      </c>
      <c r="BF599" s="5">
        <f t="shared" si="1758"/>
        <v>1.0326121190719335</v>
      </c>
      <c r="BG599" s="5">
        <f t="shared" si="1759"/>
        <v>1.0133605235311642</v>
      </c>
      <c r="BH599" s="5">
        <f t="shared" si="1760"/>
        <v>1.0020265291083272</v>
      </c>
      <c r="BI599" s="5">
        <f t="shared" si="1761"/>
        <v>0.98610011524778274</v>
      </c>
    </row>
    <row r="600" spans="1:61" x14ac:dyDescent="0.25">
      <c r="A600" s="5" t="s">
        <v>263</v>
      </c>
      <c r="B600" s="5" t="s">
        <v>141</v>
      </c>
      <c r="C600" s="5">
        <v>3.6285599999999998</v>
      </c>
      <c r="D600" s="5">
        <v>3.6643400000000002</v>
      </c>
      <c r="E600" s="5">
        <v>1.5816600000000001</v>
      </c>
      <c r="F600" s="5">
        <v>1.54426</v>
      </c>
      <c r="G600" s="5">
        <v>1.5958600000000001</v>
      </c>
      <c r="H600" s="5">
        <v>1.5425199999999999</v>
      </c>
      <c r="I600" s="5">
        <v>3.9843999999999999</v>
      </c>
      <c r="J600" s="5">
        <v>3.5086200000000001</v>
      </c>
      <c r="K600" s="5">
        <v>3.9868399999999999</v>
      </c>
      <c r="L600" s="5">
        <v>3.5118800000000001</v>
      </c>
      <c r="M600" s="5">
        <v>2.2428300000000001</v>
      </c>
      <c r="N600" s="5">
        <v>2.1044499999999999</v>
      </c>
      <c r="O600" s="5">
        <v>2.24038</v>
      </c>
      <c r="P600" s="5">
        <v>2.06508</v>
      </c>
      <c r="Q600" s="5"/>
      <c r="R600" s="5">
        <f t="shared" si="1762"/>
        <v>1</v>
      </c>
      <c r="S600" s="5">
        <f t="shared" si="1763"/>
        <v>1.0098606609784599</v>
      </c>
      <c r="T600" s="5">
        <f t="shared" si="1723"/>
        <v>0.43589192406905225</v>
      </c>
      <c r="U600" s="5">
        <f t="shared" si="1724"/>
        <v>0.4255848049915118</v>
      </c>
      <c r="V600" s="5">
        <f t="shared" si="1725"/>
        <v>0.43980532222148733</v>
      </c>
      <c r="W600" s="5">
        <f t="shared" si="1726"/>
        <v>0.42510527592212888</v>
      </c>
      <c r="X600" s="5">
        <f t="shared" si="1727"/>
        <v>1.098066450602994</v>
      </c>
      <c r="Y600" s="5">
        <f t="shared" si="1728"/>
        <v>0.96694556518288255</v>
      </c>
      <c r="Z600" s="5">
        <f t="shared" si="1729"/>
        <v>1.0987388936658069</v>
      </c>
      <c r="AA600" s="5">
        <f t="shared" si="1730"/>
        <v>0.96784399320942749</v>
      </c>
      <c r="AB600" s="5">
        <f t="shared" si="1731"/>
        <v>0.61810470269197704</v>
      </c>
      <c r="AC600" s="5">
        <f t="shared" si="1732"/>
        <v>0.57996836210507752</v>
      </c>
      <c r="AD600" s="5">
        <f t="shared" si="1733"/>
        <v>0.61742950371497241</v>
      </c>
      <c r="AE600" s="5">
        <f t="shared" si="1734"/>
        <v>0.56911832793174155</v>
      </c>
      <c r="AF600" s="5"/>
      <c r="AG600" s="12">
        <f t="shared" si="1735"/>
        <v>1</v>
      </c>
      <c r="AH600" s="12">
        <f t="shared" si="1736"/>
        <v>1.0252237358610889</v>
      </c>
      <c r="AI600" s="12">
        <f t="shared" si="1737"/>
        <v>0.90529815903817479</v>
      </c>
      <c r="AJ600" s="12">
        <f t="shared" si="1738"/>
        <v>0.91017325036272589</v>
      </c>
      <c r="AK600" s="12">
        <f t="shared" si="1739"/>
        <v>0.91348998026088013</v>
      </c>
      <c r="AL600" s="12">
        <f t="shared" si="1740"/>
        <v>0.90812109855765166</v>
      </c>
      <c r="AM600" s="12">
        <f t="shared" si="1741"/>
        <v>0.89933586134592913</v>
      </c>
      <c r="AN600" s="12">
        <f t="shared" si="1742"/>
        <v>0.89657826521354278</v>
      </c>
      <c r="AO600" s="12">
        <f t="shared" si="1743"/>
        <v>0.89949265878655804</v>
      </c>
      <c r="AP600" s="12">
        <f t="shared" si="1744"/>
        <v>0.88779284794185898</v>
      </c>
      <c r="AQ600" s="12">
        <f t="shared" si="1745"/>
        <v>0.89214860431842935</v>
      </c>
      <c r="AR600" s="12">
        <f t="shared" si="1746"/>
        <v>0.91331235527310506</v>
      </c>
      <c r="AS600" s="12">
        <f t="shared" si="1747"/>
        <v>0.90617111792905469</v>
      </c>
      <c r="AT600" s="12">
        <f t="shared" si="1748"/>
        <v>0.89959589187341227</v>
      </c>
      <c r="AV600" s="5">
        <f t="shared" si="1764"/>
        <v>1.1151418298042348</v>
      </c>
      <c r="AW600" s="5">
        <f t="shared" si="1749"/>
        <v>1.1432698727668682</v>
      </c>
      <c r="AX600" s="5">
        <f t="shared" si="1750"/>
        <v>1.0095358455882355</v>
      </c>
      <c r="AY600" s="5">
        <f t="shared" si="1751"/>
        <v>1.0149722638483583</v>
      </c>
      <c r="AZ600" s="5">
        <f t="shared" si="1752"/>
        <v>1.0186708880959523</v>
      </c>
      <c r="BA600" s="5">
        <f t="shared" si="1753"/>
        <v>1.0126838235294116</v>
      </c>
      <c r="BB600" s="5">
        <f t="shared" si="1754"/>
        <v>1.0028870380298671</v>
      </c>
      <c r="BC600" s="5">
        <f t="shared" si="1755"/>
        <v>0.99981192723293666</v>
      </c>
      <c r="BD600" s="5">
        <f t="shared" si="1756"/>
        <v>1.0030618894147187</v>
      </c>
      <c r="BE600" s="5">
        <f t="shared" si="1757"/>
        <v>0.9900149409409974</v>
      </c>
      <c r="BF600" s="5">
        <f t="shared" si="1758"/>
        <v>0.99487222707694778</v>
      </c>
      <c r="BG600" s="5">
        <f t="shared" si="1759"/>
        <v>1.018472811042066</v>
      </c>
      <c r="BH600" s="5">
        <f t="shared" si="1760"/>
        <v>1.0105093185631551</v>
      </c>
      <c r="BI600" s="5">
        <f t="shared" si="1761"/>
        <v>1.0031770089480896</v>
      </c>
    </row>
    <row r="601" spans="1:61" x14ac:dyDescent="0.25">
      <c r="A601" s="5" t="s">
        <v>264</v>
      </c>
      <c r="B601" s="5" t="s">
        <v>143</v>
      </c>
      <c r="C601" s="5">
        <v>3.6847699999999999</v>
      </c>
      <c r="D601" s="5">
        <v>3.6711399999999998</v>
      </c>
      <c r="E601" s="5">
        <v>1.66465</v>
      </c>
      <c r="F601" s="5">
        <v>1.6172899999999999</v>
      </c>
      <c r="G601" s="5">
        <v>1.6616200000000001</v>
      </c>
      <c r="H601" s="5">
        <v>1.6181099999999999</v>
      </c>
      <c r="I601" s="5">
        <v>3.9436399999999998</v>
      </c>
      <c r="J601" s="5">
        <v>3.4940699999999998</v>
      </c>
      <c r="K601" s="5">
        <v>3.9452199999999999</v>
      </c>
      <c r="L601" s="5">
        <v>3.4824299999999999</v>
      </c>
      <c r="M601" s="5">
        <v>2.24153</v>
      </c>
      <c r="N601" s="5">
        <v>2.0910600000000001</v>
      </c>
      <c r="O601" s="5">
        <v>2.2441200000000001</v>
      </c>
      <c r="P601" s="5">
        <v>2.0934499999999998</v>
      </c>
      <c r="Q601" s="5"/>
      <c r="R601" s="5">
        <f t="shared" si="1762"/>
        <v>1</v>
      </c>
      <c r="S601" s="5">
        <f t="shared" si="1763"/>
        <v>0.9963009902924741</v>
      </c>
      <c r="T601" s="5">
        <f t="shared" si="1723"/>
        <v>0.4517649676913349</v>
      </c>
      <c r="U601" s="5">
        <f t="shared" si="1724"/>
        <v>0.43891206235395969</v>
      </c>
      <c r="V601" s="5">
        <f t="shared" si="1725"/>
        <v>0.45094266399259658</v>
      </c>
      <c r="W601" s="5">
        <f t="shared" si="1726"/>
        <v>0.43913459998860171</v>
      </c>
      <c r="X601" s="5">
        <f t="shared" si="1727"/>
        <v>1.0702540457070591</v>
      </c>
      <c r="Y601" s="5">
        <f t="shared" si="1728"/>
        <v>0.94824643057775648</v>
      </c>
      <c r="Z601" s="5">
        <f t="shared" si="1729"/>
        <v>1.0706828377347841</v>
      </c>
      <c r="AA601" s="5">
        <f t="shared" si="1730"/>
        <v>0.94508748171527668</v>
      </c>
      <c r="AB601" s="5">
        <f t="shared" si="1731"/>
        <v>0.6083229075356128</v>
      </c>
      <c r="AC601" s="5">
        <f t="shared" si="1732"/>
        <v>0.56748725157879598</v>
      </c>
      <c r="AD601" s="5">
        <f t="shared" si="1733"/>
        <v>0.60902580079625057</v>
      </c>
      <c r="AE601" s="5">
        <f t="shared" si="1734"/>
        <v>0.56813586736756971</v>
      </c>
      <c r="AF601" s="5"/>
      <c r="AG601" s="12">
        <f t="shared" si="1735"/>
        <v>1</v>
      </c>
      <c r="AH601" s="12">
        <f t="shared" si="1736"/>
        <v>0.9746470167337572</v>
      </c>
      <c r="AI601" s="12">
        <f t="shared" si="1737"/>
        <v>0.87446511929259885</v>
      </c>
      <c r="AJ601" s="12">
        <f t="shared" si="1738"/>
        <v>0.87374606167073987</v>
      </c>
      <c r="AK601" s="12">
        <f t="shared" si="1739"/>
        <v>0.87395176458693657</v>
      </c>
      <c r="AL601" s="12">
        <f t="shared" si="1740"/>
        <v>0.8742702462177272</v>
      </c>
      <c r="AM601" s="12">
        <f t="shared" si="1741"/>
        <v>0.8674527142978733</v>
      </c>
      <c r="AN601" s="12">
        <f t="shared" si="1742"/>
        <v>0.86974672892113392</v>
      </c>
      <c r="AO601" s="12">
        <f t="shared" si="1743"/>
        <v>0.86932075510047824</v>
      </c>
      <c r="AP601" s="12">
        <f t="shared" si="1744"/>
        <v>0.86839972587532999</v>
      </c>
      <c r="AQ601" s="12">
        <f t="shared" si="1745"/>
        <v>0.87044365189666206</v>
      </c>
      <c r="AR601" s="12">
        <f t="shared" si="1746"/>
        <v>0.87293641581878567</v>
      </c>
      <c r="AS601" s="12">
        <f t="shared" si="1747"/>
        <v>0.86987418039914643</v>
      </c>
      <c r="AT601" s="12">
        <f t="shared" si="1748"/>
        <v>0.87316567441880011</v>
      </c>
      <c r="AV601" s="5">
        <f t="shared" si="1764"/>
        <v>1.1457725040967421</v>
      </c>
      <c r="AW601" s="5">
        <f t="shared" si="1749"/>
        <v>1.1167237529734564</v>
      </c>
      <c r="AX601" s="5">
        <f t="shared" si="1750"/>
        <v>1.0019380894771373</v>
      </c>
      <c r="AY601" s="5">
        <f t="shared" si="1751"/>
        <v>1.0011142130251502</v>
      </c>
      <c r="AZ601" s="5">
        <f t="shared" si="1752"/>
        <v>1.0013499017705407</v>
      </c>
      <c r="BA601" s="5">
        <f t="shared" si="1753"/>
        <v>1.0017148092661607</v>
      </c>
      <c r="BB601" s="5">
        <f t="shared" si="1754"/>
        <v>0.99390346864659007</v>
      </c>
      <c r="BC601" s="5">
        <f t="shared" si="1755"/>
        <v>0.99653188752591815</v>
      </c>
      <c r="BD601" s="5">
        <f t="shared" si="1756"/>
        <v>0.99604381843474565</v>
      </c>
      <c r="BE601" s="5">
        <f t="shared" si="1757"/>
        <v>0.99498852847310126</v>
      </c>
      <c r="BF601" s="5">
        <f t="shared" si="1758"/>
        <v>0.99733040270875151</v>
      </c>
      <c r="BG601" s="5">
        <f t="shared" si="1759"/>
        <v>1.000186543069925</v>
      </c>
      <c r="BH601" s="5">
        <f t="shared" si="1760"/>
        <v>0.99667791792503124</v>
      </c>
      <c r="BI601" s="5">
        <f t="shared" si="1761"/>
        <v>1.0004492212701492</v>
      </c>
    </row>
    <row r="602" spans="1:61" x14ac:dyDescent="0.25">
      <c r="A602" s="7" t="s">
        <v>10</v>
      </c>
      <c r="B602" s="7" t="s">
        <v>193</v>
      </c>
      <c r="C602" s="7" t="s">
        <v>196</v>
      </c>
      <c r="D602" s="7" t="s">
        <v>197</v>
      </c>
      <c r="E602" s="7" t="s">
        <v>198</v>
      </c>
      <c r="F602" s="7">
        <v>1</v>
      </c>
      <c r="G602" s="7" t="s">
        <v>319</v>
      </c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 t="s">
        <v>69</v>
      </c>
      <c r="S602" s="7" t="s">
        <v>70</v>
      </c>
      <c r="T602" s="7" t="s">
        <v>71</v>
      </c>
      <c r="U602" s="7" t="s">
        <v>115</v>
      </c>
      <c r="V602" s="7" t="s">
        <v>72</v>
      </c>
      <c r="W602" s="7" t="s">
        <v>116</v>
      </c>
      <c r="X602" s="7" t="s">
        <v>73</v>
      </c>
      <c r="Y602" s="7" t="s">
        <v>117</v>
      </c>
      <c r="Z602" s="7" t="s">
        <v>74</v>
      </c>
      <c r="AA602" s="7" t="s">
        <v>118</v>
      </c>
      <c r="AB602" s="7" t="s">
        <v>75</v>
      </c>
      <c r="AC602" s="7" t="s">
        <v>119</v>
      </c>
      <c r="AD602" s="7" t="s">
        <v>76</v>
      </c>
      <c r="AE602" s="7" t="s">
        <v>120</v>
      </c>
      <c r="AF602" s="7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</row>
    <row r="603" spans="1:61" x14ac:dyDescent="0.25">
      <c r="A603" s="5" t="s">
        <v>243</v>
      </c>
      <c r="B603" s="5" t="s">
        <v>123</v>
      </c>
      <c r="C603" s="5">
        <v>0.47247</v>
      </c>
      <c r="D603" s="5">
        <v>0.50617199999999996</v>
      </c>
      <c r="E603" s="5">
        <v>0.202815</v>
      </c>
      <c r="F603" s="5">
        <v>0.178503</v>
      </c>
      <c r="G603" s="5">
        <v>0.186193</v>
      </c>
      <c r="H603" s="5">
        <v>0.161914</v>
      </c>
      <c r="I603" s="5">
        <v>0.37074499999999999</v>
      </c>
      <c r="J603" s="5">
        <v>0.32169799999999998</v>
      </c>
      <c r="K603" s="5">
        <v>0.36865199999999998</v>
      </c>
      <c r="L603" s="5">
        <v>0.31959100000000001</v>
      </c>
      <c r="M603" s="5">
        <v>0.24440700000000001</v>
      </c>
      <c r="N603" s="5">
        <v>0.20468600000000001</v>
      </c>
      <c r="O603" s="5">
        <v>0.242785</v>
      </c>
      <c r="P603" s="5">
        <v>0.204009</v>
      </c>
      <c r="Q603" s="5"/>
      <c r="R603" s="5">
        <f>C603/$C603</f>
        <v>1</v>
      </c>
      <c r="S603" s="5">
        <f>D603/$C603</f>
        <v>1.0713315131119434</v>
      </c>
      <c r="T603" s="5">
        <f t="shared" ref="T603:T613" si="1765">E603/$C603</f>
        <v>0.42926535018096384</v>
      </c>
      <c r="U603" s="5">
        <f t="shared" ref="U603:U613" si="1766">F603/$C603</f>
        <v>0.37780811480093973</v>
      </c>
      <c r="V603" s="5">
        <f t="shared" ref="V603:V613" si="1767">G603/$C603</f>
        <v>0.39408428048341693</v>
      </c>
      <c r="W603" s="5">
        <f t="shared" ref="W603:W613" si="1768">H603/$C603</f>
        <v>0.34269689080788196</v>
      </c>
      <c r="X603" s="5">
        <f t="shared" ref="X603:X613" si="1769">I603/$C603</f>
        <v>0.78469532457087221</v>
      </c>
      <c r="Y603" s="5">
        <f t="shared" ref="Y603:Y613" si="1770">J603/$C603</f>
        <v>0.68088555887146274</v>
      </c>
      <c r="Z603" s="5">
        <f t="shared" ref="Z603:Z613" si="1771">K603/$C603</f>
        <v>0.78026541367705882</v>
      </c>
      <c r="AA603" s="5">
        <f t="shared" ref="AA603:AA613" si="1772">L603/$C603</f>
        <v>0.67642601646665401</v>
      </c>
      <c r="AB603" s="5">
        <f t="shared" ref="AB603:AB613" si="1773">M603/$C603</f>
        <v>0.51729633627531912</v>
      </c>
      <c r="AC603" s="5">
        <f t="shared" ref="AC603:AC613" si="1774">N603/$C603</f>
        <v>0.43322538997185006</v>
      </c>
      <c r="AD603" s="5">
        <f t="shared" ref="AD603:AD613" si="1775">O603/$C603</f>
        <v>0.51386331407285124</v>
      </c>
      <c r="AE603" s="5">
        <f t="shared" ref="AE603:AE613" si="1776">P603/$C603</f>
        <v>0.43179249476157217</v>
      </c>
      <c r="AF603" s="9" t="s">
        <v>344</v>
      </c>
      <c r="AG603" s="12">
        <f>AVERAGE(AG567:AG601)</f>
        <v>1</v>
      </c>
      <c r="AH603" s="12">
        <f t="shared" ref="AH603:AT603" si="1777">AVERAGE(AH567:AH601)</f>
        <v>0.99659221439705359</v>
      </c>
      <c r="AI603" s="12">
        <f t="shared" si="1777"/>
        <v>0.7470635508736625</v>
      </c>
      <c r="AJ603" s="12">
        <f t="shared" si="1777"/>
        <v>0.74913313409872839</v>
      </c>
      <c r="AK603" s="12">
        <f t="shared" si="1777"/>
        <v>0.75940720136148343</v>
      </c>
      <c r="AL603" s="12">
        <f t="shared" si="1777"/>
        <v>0.74730781883314279</v>
      </c>
      <c r="AM603" s="12">
        <f t="shared" si="1777"/>
        <v>0.72694678695955772</v>
      </c>
      <c r="AN603" s="12">
        <f t="shared" si="1777"/>
        <v>0.72594499354271702</v>
      </c>
      <c r="AO603" s="12">
        <f t="shared" si="1777"/>
        <v>0.72047909323271153</v>
      </c>
      <c r="AP603" s="12">
        <f t="shared" si="1777"/>
        <v>0.73312440410356294</v>
      </c>
      <c r="AQ603" s="12">
        <f t="shared" si="1777"/>
        <v>0.73005919436336564</v>
      </c>
      <c r="AR603" s="12">
        <f t="shared" si="1777"/>
        <v>0.7181329276339341</v>
      </c>
      <c r="AS603" s="12">
        <f t="shared" si="1777"/>
        <v>0.71818281040769505</v>
      </c>
      <c r="AT603" s="12">
        <f t="shared" si="1777"/>
        <v>0.74375385446495224</v>
      </c>
    </row>
    <row r="604" spans="1:61" x14ac:dyDescent="0.25">
      <c r="A604" s="5" t="s">
        <v>244</v>
      </c>
      <c r="B604" s="5" t="s">
        <v>125</v>
      </c>
      <c r="C604" s="5">
        <v>0.47898000000000002</v>
      </c>
      <c r="D604" s="5">
        <v>0.51224099999999995</v>
      </c>
      <c r="E604" s="5">
        <v>0.21232599999999999</v>
      </c>
      <c r="F604" s="5">
        <v>0.178453</v>
      </c>
      <c r="G604" s="5">
        <v>0.19559199999999999</v>
      </c>
      <c r="H604" s="5">
        <v>0.161661</v>
      </c>
      <c r="I604" s="5">
        <v>0.386708</v>
      </c>
      <c r="J604" s="5">
        <v>0.33885199999999999</v>
      </c>
      <c r="K604" s="5">
        <v>0.384629</v>
      </c>
      <c r="L604" s="5">
        <v>0.33833400000000002</v>
      </c>
      <c r="M604" s="5">
        <v>0.24873500000000001</v>
      </c>
      <c r="N604" s="5">
        <v>0.20441999999999999</v>
      </c>
      <c r="O604" s="5">
        <v>0.247338</v>
      </c>
      <c r="P604" s="5">
        <v>0.20422599999999999</v>
      </c>
      <c r="Q604" s="5"/>
      <c r="R604" s="5">
        <f t="shared" ref="R604:R613" si="1778">C604/$C604</f>
        <v>1</v>
      </c>
      <c r="S604" s="5">
        <f t="shared" ref="S604:S613" si="1779">D604/$C604</f>
        <v>1.069441312789678</v>
      </c>
      <c r="T604" s="5">
        <f t="shared" si="1765"/>
        <v>0.44328781995072858</v>
      </c>
      <c r="U604" s="5">
        <f t="shared" si="1766"/>
        <v>0.37256879201636811</v>
      </c>
      <c r="V604" s="5">
        <f t="shared" si="1767"/>
        <v>0.40835107937700943</v>
      </c>
      <c r="W604" s="5">
        <f t="shared" si="1768"/>
        <v>0.3375109607916823</v>
      </c>
      <c r="X604" s="5">
        <f t="shared" si="1769"/>
        <v>0.80735730093114533</v>
      </c>
      <c r="Y604" s="5">
        <f t="shared" si="1770"/>
        <v>0.70744498726460392</v>
      </c>
      <c r="Z604" s="5">
        <f t="shared" si="1771"/>
        <v>0.80301682742494462</v>
      </c>
      <c r="AA604" s="5">
        <f t="shared" si="1772"/>
        <v>0.70636352248528123</v>
      </c>
      <c r="AB604" s="5">
        <f t="shared" si="1773"/>
        <v>0.51930143221011316</v>
      </c>
      <c r="AC604" s="5">
        <f t="shared" si="1774"/>
        <v>0.42678191156206935</v>
      </c>
      <c r="AD604" s="5">
        <f t="shared" si="1775"/>
        <v>0.51638481773769263</v>
      </c>
      <c r="AE604" s="5">
        <f t="shared" si="1776"/>
        <v>0.42637688421228442</v>
      </c>
      <c r="AF604" s="5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</row>
    <row r="605" spans="1:61" x14ac:dyDescent="0.25">
      <c r="A605" s="5" t="s">
        <v>245</v>
      </c>
      <c r="B605" s="5" t="s">
        <v>127</v>
      </c>
      <c r="C605" s="5">
        <v>0.48033500000000001</v>
      </c>
      <c r="D605" s="5">
        <v>0.512015</v>
      </c>
      <c r="E605" s="5">
        <v>0.21331</v>
      </c>
      <c r="F605" s="5">
        <v>0.17852799999999999</v>
      </c>
      <c r="G605" s="5">
        <v>0.196521</v>
      </c>
      <c r="H605" s="5">
        <v>0.161911</v>
      </c>
      <c r="I605" s="5">
        <v>0.39272899999999999</v>
      </c>
      <c r="J605" s="5">
        <v>0.344609</v>
      </c>
      <c r="K605" s="5">
        <v>0.38898199999999999</v>
      </c>
      <c r="L605" s="5">
        <v>0.34149400000000002</v>
      </c>
      <c r="M605" s="5">
        <v>0.24838399999999999</v>
      </c>
      <c r="N605" s="5">
        <v>0.20414199999999999</v>
      </c>
      <c r="O605" s="5">
        <v>0.24671999999999999</v>
      </c>
      <c r="P605" s="5">
        <v>0.20324800000000001</v>
      </c>
      <c r="Q605" s="5"/>
      <c r="R605" s="5">
        <f t="shared" si="1778"/>
        <v>1</v>
      </c>
      <c r="S605" s="5">
        <f t="shared" si="1779"/>
        <v>1.0659539696253657</v>
      </c>
      <c r="T605" s="5">
        <f t="shared" si="1765"/>
        <v>0.44408589838341989</v>
      </c>
      <c r="U605" s="5">
        <f t="shared" si="1766"/>
        <v>0.37167393589890385</v>
      </c>
      <c r="V605" s="5">
        <f t="shared" si="1767"/>
        <v>0.40913320911447221</v>
      </c>
      <c r="W605" s="5">
        <f t="shared" si="1768"/>
        <v>0.33707933005090196</v>
      </c>
      <c r="X605" s="5">
        <f t="shared" si="1769"/>
        <v>0.81761478967803713</v>
      </c>
      <c r="Y605" s="5">
        <f t="shared" si="1770"/>
        <v>0.7174347070273871</v>
      </c>
      <c r="Z605" s="5">
        <f t="shared" si="1771"/>
        <v>0.80981398399033999</v>
      </c>
      <c r="AA605" s="5">
        <f t="shared" si="1772"/>
        <v>0.71094964972363039</v>
      </c>
      <c r="AB605" s="5">
        <f t="shared" si="1773"/>
        <v>0.517105769931402</v>
      </c>
      <c r="AC605" s="5">
        <f t="shared" si="1774"/>
        <v>0.42499921929486711</v>
      </c>
      <c r="AD605" s="5">
        <f t="shared" si="1775"/>
        <v>0.51364152102178684</v>
      </c>
      <c r="AE605" s="5">
        <f t="shared" si="1776"/>
        <v>0.42313801825809072</v>
      </c>
      <c r="AF605" s="5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</row>
    <row r="606" spans="1:61" x14ac:dyDescent="0.25">
      <c r="A606" s="5" t="s">
        <v>246</v>
      </c>
      <c r="B606" s="5" t="s">
        <v>129</v>
      </c>
      <c r="C606" s="5">
        <v>0.48166599999999998</v>
      </c>
      <c r="D606" s="5">
        <v>0.513436</v>
      </c>
      <c r="E606" s="5">
        <v>0.21337400000000001</v>
      </c>
      <c r="F606" s="5">
        <v>0.17861299999999999</v>
      </c>
      <c r="G606" s="5">
        <v>0.19639799999999999</v>
      </c>
      <c r="H606" s="5">
        <v>0.16189000000000001</v>
      </c>
      <c r="I606" s="5">
        <v>0.40039999999999998</v>
      </c>
      <c r="J606" s="5">
        <v>0.35043800000000003</v>
      </c>
      <c r="K606" s="5">
        <v>0.40024399999999999</v>
      </c>
      <c r="L606" s="5">
        <v>0.35033399999999998</v>
      </c>
      <c r="M606" s="5">
        <v>0.25023499999999999</v>
      </c>
      <c r="N606" s="5">
        <v>0.20400799999999999</v>
      </c>
      <c r="O606" s="5">
        <v>0.24814600000000001</v>
      </c>
      <c r="P606" s="5">
        <v>0.20377600000000001</v>
      </c>
      <c r="Q606" s="5"/>
      <c r="R606" s="5">
        <f t="shared" si="1778"/>
        <v>1</v>
      </c>
      <c r="S606" s="5">
        <f t="shared" si="1779"/>
        <v>1.0659585688007873</v>
      </c>
      <c r="T606" s="5">
        <f t="shared" si="1765"/>
        <v>0.44299161659739322</v>
      </c>
      <c r="U606" s="5">
        <f t="shared" si="1766"/>
        <v>0.37082335062055449</v>
      </c>
      <c r="V606" s="5">
        <f t="shared" si="1767"/>
        <v>0.40774727715886111</v>
      </c>
      <c r="W606" s="5">
        <f t="shared" si="1768"/>
        <v>0.33610427142459715</v>
      </c>
      <c r="X606" s="5">
        <f t="shared" si="1769"/>
        <v>0.83128142737913824</v>
      </c>
      <c r="Y606" s="5">
        <f t="shared" si="1770"/>
        <v>0.72755394817155461</v>
      </c>
      <c r="Z606" s="5">
        <f t="shared" si="1771"/>
        <v>0.83095755149834116</v>
      </c>
      <c r="AA606" s="5">
        <f t="shared" si="1772"/>
        <v>0.72733803091768978</v>
      </c>
      <c r="AB606" s="5">
        <f t="shared" si="1773"/>
        <v>0.51951975020034624</v>
      </c>
      <c r="AC606" s="5">
        <f t="shared" si="1774"/>
        <v>0.42354660698492319</v>
      </c>
      <c r="AD606" s="5">
        <f t="shared" si="1775"/>
        <v>0.515182719976083</v>
      </c>
      <c r="AE606" s="5">
        <f t="shared" si="1776"/>
        <v>0.42306494541860962</v>
      </c>
      <c r="AF606" s="5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</row>
    <row r="607" spans="1:61" x14ac:dyDescent="0.25">
      <c r="A607" s="5" t="s">
        <v>258</v>
      </c>
      <c r="B607" s="5" t="s">
        <v>131</v>
      </c>
      <c r="C607" s="5">
        <v>0.48545199999999999</v>
      </c>
      <c r="D607" s="5">
        <v>0.51439199999999996</v>
      </c>
      <c r="E607" s="5">
        <v>0.21401100000000001</v>
      </c>
      <c r="F607" s="5">
        <v>0.17882400000000001</v>
      </c>
      <c r="G607" s="5">
        <v>0.1966</v>
      </c>
      <c r="H607" s="5">
        <v>0.16231400000000001</v>
      </c>
      <c r="I607" s="5">
        <v>0.40751199999999999</v>
      </c>
      <c r="J607" s="5">
        <v>0.35019099999999997</v>
      </c>
      <c r="K607" s="5">
        <v>0.40143099999999998</v>
      </c>
      <c r="L607" s="5">
        <v>0.35240100000000002</v>
      </c>
      <c r="M607" s="5">
        <v>0.251085</v>
      </c>
      <c r="N607" s="5">
        <v>0.20424300000000001</v>
      </c>
      <c r="O607" s="5">
        <v>0.24883</v>
      </c>
      <c r="P607" s="5">
        <v>0.20361099999999999</v>
      </c>
      <c r="Q607" s="5"/>
      <c r="R607" s="5">
        <f t="shared" si="1778"/>
        <v>1</v>
      </c>
      <c r="S607" s="5">
        <f t="shared" si="1779"/>
        <v>1.059614544795366</v>
      </c>
      <c r="T607" s="5">
        <f t="shared" si="1765"/>
        <v>0.44084894078096293</v>
      </c>
      <c r="U607" s="5">
        <f t="shared" si="1766"/>
        <v>0.36836597645081287</v>
      </c>
      <c r="V607" s="5">
        <f t="shared" si="1767"/>
        <v>0.40498339691668794</v>
      </c>
      <c r="W607" s="5">
        <f t="shared" si="1768"/>
        <v>0.33435643482774818</v>
      </c>
      <c r="X607" s="5">
        <f t="shared" si="1769"/>
        <v>0.83944859635968128</v>
      </c>
      <c r="Y607" s="5">
        <f t="shared" si="1770"/>
        <v>0.72137101093413969</v>
      </c>
      <c r="Z607" s="5">
        <f t="shared" si="1771"/>
        <v>0.82692212618343319</v>
      </c>
      <c r="AA607" s="5">
        <f t="shared" si="1772"/>
        <v>0.72592346926163664</v>
      </c>
      <c r="AB607" s="5">
        <f t="shared" si="1773"/>
        <v>0.51721900414459099</v>
      </c>
      <c r="AC607" s="5">
        <f t="shared" si="1774"/>
        <v>0.4207274869606058</v>
      </c>
      <c r="AD607" s="5">
        <f t="shared" si="1775"/>
        <v>0.51257384870182843</v>
      </c>
      <c r="AE607" s="5">
        <f t="shared" si="1776"/>
        <v>0.41942560747509533</v>
      </c>
      <c r="AF607" s="5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</row>
    <row r="608" spans="1:61" x14ac:dyDescent="0.25">
      <c r="A608" s="5" t="s">
        <v>259</v>
      </c>
      <c r="B608" s="5" t="s">
        <v>133</v>
      </c>
      <c r="C608" s="5">
        <v>0.48702000000000001</v>
      </c>
      <c r="D608" s="5">
        <v>0.52293800000000001</v>
      </c>
      <c r="E608" s="5">
        <v>0.21487000000000001</v>
      </c>
      <c r="F608" s="5">
        <v>0.17952499999999999</v>
      </c>
      <c r="G608" s="5">
        <v>0.19731299999999999</v>
      </c>
      <c r="H608" s="5">
        <v>0.16263</v>
      </c>
      <c r="I608" s="5">
        <v>0.41581899999999999</v>
      </c>
      <c r="J608" s="5">
        <v>0.38234600000000002</v>
      </c>
      <c r="K608" s="5">
        <v>0.40828100000000001</v>
      </c>
      <c r="L608" s="5">
        <v>0.37966699999999998</v>
      </c>
      <c r="M608" s="5">
        <v>0.25242500000000001</v>
      </c>
      <c r="N608" s="5">
        <v>0.20466500000000001</v>
      </c>
      <c r="O608" s="5">
        <v>0.249086</v>
      </c>
      <c r="P608" s="5">
        <v>0.20500399999999999</v>
      </c>
      <c r="Q608" s="5"/>
      <c r="R608" s="5">
        <f t="shared" si="1778"/>
        <v>1</v>
      </c>
      <c r="S608" s="5">
        <f t="shared" si="1779"/>
        <v>1.0737505646585357</v>
      </c>
      <c r="T608" s="5">
        <f t="shared" si="1765"/>
        <v>0.44119338014865922</v>
      </c>
      <c r="U608" s="5">
        <f t="shared" si="1766"/>
        <v>0.36861935854790356</v>
      </c>
      <c r="V608" s="5">
        <f t="shared" si="1767"/>
        <v>0.40514352593322656</v>
      </c>
      <c r="W608" s="5">
        <f t="shared" si="1768"/>
        <v>0.33392879142540344</v>
      </c>
      <c r="X608" s="5">
        <f t="shared" si="1769"/>
        <v>0.85380271857418588</v>
      </c>
      <c r="Y608" s="5">
        <f t="shared" si="1770"/>
        <v>0.78507248162293131</v>
      </c>
      <c r="Z608" s="5">
        <f t="shared" si="1771"/>
        <v>0.83832491478789373</v>
      </c>
      <c r="AA608" s="5">
        <f t="shared" si="1772"/>
        <v>0.7795716808344626</v>
      </c>
      <c r="AB608" s="5">
        <f t="shared" si="1773"/>
        <v>0.51830520307174244</v>
      </c>
      <c r="AC608" s="5">
        <f t="shared" si="1774"/>
        <v>0.42023941521908753</v>
      </c>
      <c r="AD608" s="5">
        <f t="shared" si="1775"/>
        <v>0.51144922179787278</v>
      </c>
      <c r="AE608" s="5">
        <f t="shared" si="1776"/>
        <v>0.4209354851956798</v>
      </c>
      <c r="AF608" s="5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</row>
    <row r="609" spans="1:61" x14ac:dyDescent="0.25">
      <c r="A609" s="5" t="s">
        <v>260</v>
      </c>
      <c r="B609" s="5" t="s">
        <v>135</v>
      </c>
      <c r="C609" s="5">
        <v>0.52766199999999996</v>
      </c>
      <c r="D609" s="5">
        <v>0.57477299999999998</v>
      </c>
      <c r="E609" s="5">
        <v>0.21748999999999999</v>
      </c>
      <c r="F609" s="5">
        <v>0.17996799999999999</v>
      </c>
      <c r="G609" s="5">
        <v>0.20845</v>
      </c>
      <c r="H609" s="5">
        <v>0.16297400000000001</v>
      </c>
      <c r="I609" s="5">
        <v>0.63421300000000003</v>
      </c>
      <c r="J609" s="5">
        <v>0.49714399999999997</v>
      </c>
      <c r="K609" s="5">
        <v>0.66519600000000001</v>
      </c>
      <c r="L609" s="5">
        <v>0.467588</v>
      </c>
      <c r="M609" s="5">
        <v>0.32538400000000001</v>
      </c>
      <c r="N609" s="5">
        <v>0.22970099999999999</v>
      </c>
      <c r="O609" s="5">
        <v>0.33375700000000003</v>
      </c>
      <c r="P609" s="5">
        <v>0.22509000000000001</v>
      </c>
      <c r="Q609" s="5"/>
      <c r="R609" s="5">
        <f t="shared" si="1778"/>
        <v>1</v>
      </c>
      <c r="S609" s="5">
        <f t="shared" si="1779"/>
        <v>1.0892825331367428</v>
      </c>
      <c r="T609" s="5">
        <f t="shared" si="1765"/>
        <v>0.41217673434888241</v>
      </c>
      <c r="U609" s="5">
        <f t="shared" si="1766"/>
        <v>0.34106681928962101</v>
      </c>
      <c r="V609" s="5">
        <f t="shared" si="1767"/>
        <v>0.39504455503712604</v>
      </c>
      <c r="W609" s="5">
        <f t="shared" si="1768"/>
        <v>0.3088605963666135</v>
      </c>
      <c r="X609" s="5">
        <f t="shared" si="1769"/>
        <v>1.2019304024166988</v>
      </c>
      <c r="Y609" s="5">
        <f t="shared" si="1770"/>
        <v>0.9421637336021923</v>
      </c>
      <c r="Z609" s="5">
        <f t="shared" si="1771"/>
        <v>1.2606479147636178</v>
      </c>
      <c r="AA609" s="5">
        <f t="shared" si="1772"/>
        <v>0.88615060398512691</v>
      </c>
      <c r="AB609" s="5">
        <f t="shared" si="1773"/>
        <v>0.61665232667882097</v>
      </c>
      <c r="AC609" s="5">
        <f t="shared" si="1774"/>
        <v>0.43531844248780471</v>
      </c>
      <c r="AD609" s="5">
        <f t="shared" si="1775"/>
        <v>0.63252043922056178</v>
      </c>
      <c r="AE609" s="5">
        <f t="shared" si="1776"/>
        <v>0.42657989394726176</v>
      </c>
      <c r="AF609" s="5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</row>
    <row r="610" spans="1:61" x14ac:dyDescent="0.25">
      <c r="A610" s="5" t="s">
        <v>261</v>
      </c>
      <c r="B610" s="5" t="s">
        <v>137</v>
      </c>
      <c r="C610" s="5">
        <v>0.83775200000000005</v>
      </c>
      <c r="D610" s="5">
        <v>0.90637800000000002</v>
      </c>
      <c r="E610" s="5">
        <v>0.31605899999999998</v>
      </c>
      <c r="F610" s="5">
        <v>0.19389899999999999</v>
      </c>
      <c r="G610" s="5">
        <v>0.301149</v>
      </c>
      <c r="H610" s="5">
        <v>0.17782300000000001</v>
      </c>
      <c r="I610" s="5">
        <v>0.67835500000000004</v>
      </c>
      <c r="J610" s="5">
        <v>0.49292200000000003</v>
      </c>
      <c r="K610" s="5">
        <v>0.65631799999999996</v>
      </c>
      <c r="L610" s="5">
        <v>0.48533599999999999</v>
      </c>
      <c r="M610" s="5">
        <v>0.35293200000000002</v>
      </c>
      <c r="N610" s="5">
        <v>0.23185900000000001</v>
      </c>
      <c r="O610" s="5">
        <v>0.36523099999999997</v>
      </c>
      <c r="P610" s="5">
        <v>0.233458</v>
      </c>
      <c r="Q610" s="5"/>
      <c r="R610" s="5">
        <f t="shared" si="1778"/>
        <v>1</v>
      </c>
      <c r="S610" s="5">
        <f t="shared" si="1779"/>
        <v>1.0819168441257079</v>
      </c>
      <c r="T610" s="5">
        <f t="shared" si="1765"/>
        <v>0.37727036163446936</v>
      </c>
      <c r="U610" s="5">
        <f t="shared" si="1766"/>
        <v>0.23145155129441647</v>
      </c>
      <c r="V610" s="5">
        <f t="shared" si="1767"/>
        <v>0.35947273178697275</v>
      </c>
      <c r="W610" s="5">
        <f t="shared" si="1768"/>
        <v>0.21226210143335975</v>
      </c>
      <c r="X610" s="5">
        <f t="shared" si="1769"/>
        <v>0.80973247452706765</v>
      </c>
      <c r="Y610" s="5">
        <f t="shared" si="1770"/>
        <v>0.58838653921446915</v>
      </c>
      <c r="Z610" s="5">
        <f t="shared" si="1771"/>
        <v>0.78342755373905393</v>
      </c>
      <c r="AA610" s="5">
        <f t="shared" si="1772"/>
        <v>0.57933135343156439</v>
      </c>
      <c r="AB610" s="5">
        <f t="shared" si="1773"/>
        <v>0.42128458063961649</v>
      </c>
      <c r="AC610" s="5">
        <f t="shared" si="1774"/>
        <v>0.27676329032935759</v>
      </c>
      <c r="AD610" s="5">
        <f t="shared" si="1775"/>
        <v>0.43596553634011015</v>
      </c>
      <c r="AE610" s="5">
        <f t="shared" si="1776"/>
        <v>0.27867196974761027</v>
      </c>
      <c r="AF610" s="5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</row>
    <row r="611" spans="1:61" x14ac:dyDescent="0.25">
      <c r="A611" s="5" t="s">
        <v>262</v>
      </c>
      <c r="B611" s="5" t="s">
        <v>139</v>
      </c>
      <c r="C611" s="5">
        <v>0.80056400000000005</v>
      </c>
      <c r="D611" s="5">
        <v>0.85564099999999998</v>
      </c>
      <c r="E611" s="5">
        <v>0.318795</v>
      </c>
      <c r="F611" s="5">
        <v>0.20095499999999999</v>
      </c>
      <c r="G611" s="5">
        <v>0.30285000000000001</v>
      </c>
      <c r="H611" s="5">
        <v>0.185164</v>
      </c>
      <c r="I611" s="5">
        <v>0.68279900000000004</v>
      </c>
      <c r="J611" s="5">
        <v>0.49419600000000002</v>
      </c>
      <c r="K611" s="5">
        <v>0.68093499999999996</v>
      </c>
      <c r="L611" s="5">
        <v>0.491979</v>
      </c>
      <c r="M611" s="5">
        <v>0.390538</v>
      </c>
      <c r="N611" s="5">
        <v>0.25146299999999999</v>
      </c>
      <c r="O611" s="5">
        <v>0.38848500000000002</v>
      </c>
      <c r="P611" s="5">
        <v>0.25014500000000001</v>
      </c>
      <c r="Q611" s="5"/>
      <c r="R611" s="5">
        <f t="shared" si="1778"/>
        <v>1</v>
      </c>
      <c r="S611" s="5">
        <f t="shared" si="1779"/>
        <v>1.0687977475879504</v>
      </c>
      <c r="T611" s="5">
        <f t="shared" si="1765"/>
        <v>0.39821300982807117</v>
      </c>
      <c r="U611" s="5">
        <f t="shared" si="1766"/>
        <v>0.25101678316786663</v>
      </c>
      <c r="V611" s="5">
        <f t="shared" si="1767"/>
        <v>0.37829580145997072</v>
      </c>
      <c r="W611" s="5">
        <f t="shared" si="1768"/>
        <v>0.23129193918287605</v>
      </c>
      <c r="X611" s="5">
        <f t="shared" si="1769"/>
        <v>0.85289745729260869</v>
      </c>
      <c r="Y611" s="5">
        <f t="shared" si="1770"/>
        <v>0.61730979659340168</v>
      </c>
      <c r="Z611" s="5">
        <f t="shared" si="1771"/>
        <v>0.85056909878535625</v>
      </c>
      <c r="AA611" s="5">
        <f t="shared" si="1772"/>
        <v>0.61454049894824148</v>
      </c>
      <c r="AB611" s="5">
        <f t="shared" si="1773"/>
        <v>0.48782858085050035</v>
      </c>
      <c r="AC611" s="5">
        <f t="shared" si="1774"/>
        <v>0.31410730435043294</v>
      </c>
      <c r="AD611" s="5">
        <f t="shared" si="1775"/>
        <v>0.48526413878215857</v>
      </c>
      <c r="AE611" s="5">
        <f t="shared" si="1776"/>
        <v>0.31246096501966114</v>
      </c>
      <c r="AF611" s="5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</row>
    <row r="612" spans="1:61" x14ac:dyDescent="0.25">
      <c r="A612" s="5" t="s">
        <v>263</v>
      </c>
      <c r="B612" s="5" t="s">
        <v>141</v>
      </c>
      <c r="C612" s="5">
        <v>0.76075400000000004</v>
      </c>
      <c r="D612" s="5">
        <v>0.79991100000000004</v>
      </c>
      <c r="E612" s="5">
        <v>0.33931600000000001</v>
      </c>
      <c r="F612" s="5">
        <v>0.21532599999999999</v>
      </c>
      <c r="G612" s="5">
        <v>0.322376</v>
      </c>
      <c r="H612" s="5">
        <v>0.199044</v>
      </c>
      <c r="I612" s="5">
        <v>0.671512</v>
      </c>
      <c r="J612" s="5">
        <v>0.48753999999999997</v>
      </c>
      <c r="K612" s="5">
        <v>0.66694100000000001</v>
      </c>
      <c r="L612" s="5">
        <v>0.48159600000000002</v>
      </c>
      <c r="M612" s="5">
        <v>0.42012899999999997</v>
      </c>
      <c r="N612" s="5">
        <v>0.27757799999999999</v>
      </c>
      <c r="O612" s="5">
        <v>0.41868100000000003</v>
      </c>
      <c r="P612" s="5">
        <v>0.27670400000000001</v>
      </c>
      <c r="Q612" s="5"/>
      <c r="R612" s="5">
        <f t="shared" si="1778"/>
        <v>1</v>
      </c>
      <c r="S612" s="5">
        <f t="shared" si="1779"/>
        <v>1.0514713034699785</v>
      </c>
      <c r="T612" s="5">
        <f t="shared" si="1765"/>
        <v>0.44602591639347278</v>
      </c>
      <c r="U612" s="5">
        <f t="shared" si="1766"/>
        <v>0.28304287588366278</v>
      </c>
      <c r="V612" s="5">
        <f t="shared" si="1767"/>
        <v>0.42375853429623767</v>
      </c>
      <c r="W612" s="5">
        <f t="shared" si="1768"/>
        <v>0.26164042515714669</v>
      </c>
      <c r="X612" s="5">
        <f t="shared" si="1769"/>
        <v>0.88269269698220443</v>
      </c>
      <c r="Y612" s="5">
        <f t="shared" si="1770"/>
        <v>0.64086419525891414</v>
      </c>
      <c r="Z612" s="5">
        <f t="shared" si="1771"/>
        <v>0.87668418437497531</v>
      </c>
      <c r="AA612" s="5">
        <f t="shared" si="1772"/>
        <v>0.63305089424439442</v>
      </c>
      <c r="AB612" s="5">
        <f t="shared" si="1773"/>
        <v>0.55225342226264984</v>
      </c>
      <c r="AC612" s="5">
        <f t="shared" si="1774"/>
        <v>0.3648722188775872</v>
      </c>
      <c r="AD612" s="5">
        <f t="shared" si="1775"/>
        <v>0.55035004745292171</v>
      </c>
      <c r="AE612" s="5">
        <f t="shared" si="1776"/>
        <v>0.36372335866784794</v>
      </c>
      <c r="AF612" s="5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</row>
    <row r="613" spans="1:61" x14ac:dyDescent="0.25">
      <c r="A613" s="5" t="s">
        <v>264</v>
      </c>
      <c r="B613" s="5" t="s">
        <v>143</v>
      </c>
      <c r="C613" s="5">
        <v>0.70099999999999996</v>
      </c>
      <c r="D613" s="5">
        <v>0.71183200000000002</v>
      </c>
      <c r="E613" s="5">
        <v>0.373917</v>
      </c>
      <c r="F613" s="5">
        <v>0.24601300000000001</v>
      </c>
      <c r="G613" s="5">
        <v>0.35744900000000002</v>
      </c>
      <c r="H613" s="5">
        <v>0.22970399999999999</v>
      </c>
      <c r="I613" s="5">
        <v>0.64613100000000001</v>
      </c>
      <c r="J613" s="5">
        <v>0.47714499999999999</v>
      </c>
      <c r="K613" s="5">
        <v>0.64329099999999995</v>
      </c>
      <c r="L613" s="5">
        <v>0.47522700000000001</v>
      </c>
      <c r="M613" s="5">
        <v>0.471775</v>
      </c>
      <c r="N613" s="5">
        <v>0.32947900000000002</v>
      </c>
      <c r="O613" s="5">
        <v>0.47242899999999999</v>
      </c>
      <c r="P613" s="5">
        <v>0.32918599999999998</v>
      </c>
      <c r="Q613" s="5"/>
      <c r="R613" s="5">
        <f t="shared" si="1778"/>
        <v>1</v>
      </c>
      <c r="S613" s="5">
        <f t="shared" si="1779"/>
        <v>1.0154522111269615</v>
      </c>
      <c r="T613" s="5">
        <f t="shared" si="1765"/>
        <v>0.5334051355206848</v>
      </c>
      <c r="U613" s="5">
        <f t="shared" si="1766"/>
        <v>0.35094579172610557</v>
      </c>
      <c r="V613" s="5">
        <f t="shared" si="1767"/>
        <v>0.50991298145506425</v>
      </c>
      <c r="W613" s="5">
        <f t="shared" si="1768"/>
        <v>0.32768045649072752</v>
      </c>
      <c r="X613" s="5">
        <f t="shared" si="1769"/>
        <v>0.92172753209700431</v>
      </c>
      <c r="Y613" s="5">
        <f t="shared" si="1770"/>
        <v>0.68066333808844515</v>
      </c>
      <c r="Z613" s="5">
        <f t="shared" si="1771"/>
        <v>0.9176761768901569</v>
      </c>
      <c r="AA613" s="5">
        <f t="shared" si="1772"/>
        <v>0.67792724679029959</v>
      </c>
      <c r="AB613" s="5">
        <f t="shared" si="1773"/>
        <v>0.6730028530670471</v>
      </c>
      <c r="AC613" s="5">
        <f t="shared" si="1774"/>
        <v>0.47001283880171191</v>
      </c>
      <c r="AD613" s="5">
        <f t="shared" si="1775"/>
        <v>0.67393580599144087</v>
      </c>
      <c r="AE613" s="5">
        <f t="shared" si="1776"/>
        <v>0.46959486447931525</v>
      </c>
      <c r="AF613" s="5"/>
      <c r="AG613" s="12" t="s">
        <v>200</v>
      </c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V613" s="5" t="s">
        <v>202</v>
      </c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</row>
    <row r="614" spans="1:61" x14ac:dyDescent="0.25">
      <c r="A614" s="7" t="s">
        <v>10</v>
      </c>
      <c r="B614" s="7" t="s">
        <v>193</v>
      </c>
      <c r="C614" s="7" t="s">
        <v>194</v>
      </c>
      <c r="D614" s="7">
        <v>1</v>
      </c>
      <c r="E614" s="7" t="s">
        <v>201</v>
      </c>
      <c r="F614" s="7">
        <v>1</v>
      </c>
      <c r="G614" s="7" t="s">
        <v>51</v>
      </c>
      <c r="H614" s="7" t="s">
        <v>195</v>
      </c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12" t="s">
        <v>69</v>
      </c>
      <c r="AH614" s="12" t="s">
        <v>70</v>
      </c>
      <c r="AI614" s="12" t="s">
        <v>71</v>
      </c>
      <c r="AJ614" s="12" t="s">
        <v>115</v>
      </c>
      <c r="AK614" s="12" t="s">
        <v>72</v>
      </c>
      <c r="AL614" s="12" t="s">
        <v>116</v>
      </c>
      <c r="AM614" s="12" t="s">
        <v>73</v>
      </c>
      <c r="AN614" s="12" t="s">
        <v>117</v>
      </c>
      <c r="AO614" s="12" t="s">
        <v>74</v>
      </c>
      <c r="AP614" s="12" t="s">
        <v>118</v>
      </c>
      <c r="AQ614" s="12" t="s">
        <v>75</v>
      </c>
      <c r="AR614" s="12" t="s">
        <v>119</v>
      </c>
      <c r="AS614" s="12" t="s">
        <v>76</v>
      </c>
      <c r="AT614" s="12" t="s">
        <v>120</v>
      </c>
      <c r="AV614" s="7" t="s">
        <v>69</v>
      </c>
      <c r="AW614" s="7" t="s">
        <v>70</v>
      </c>
      <c r="AX614" s="7" t="s">
        <v>71</v>
      </c>
      <c r="AY614" s="7" t="s">
        <v>115</v>
      </c>
      <c r="AZ614" s="7" t="s">
        <v>72</v>
      </c>
      <c r="BA614" s="7" t="s">
        <v>116</v>
      </c>
      <c r="BB614" s="7" t="s">
        <v>73</v>
      </c>
      <c r="BC614" s="7" t="s">
        <v>117</v>
      </c>
      <c r="BD614" s="7" t="s">
        <v>74</v>
      </c>
      <c r="BE614" s="7" t="s">
        <v>118</v>
      </c>
      <c r="BF614" s="7" t="s">
        <v>75</v>
      </c>
      <c r="BG614" s="7" t="s">
        <v>119</v>
      </c>
      <c r="BH614" s="7" t="s">
        <v>76</v>
      </c>
      <c r="BI614" s="7" t="s">
        <v>120</v>
      </c>
    </row>
    <row r="615" spans="1:61" x14ac:dyDescent="0.25">
      <c r="A615" s="5" t="s">
        <v>243</v>
      </c>
      <c r="B615" s="5" t="s">
        <v>123</v>
      </c>
      <c r="C615" s="5">
        <v>0.47242600000000001</v>
      </c>
      <c r="D615" s="5">
        <v>0.50590199999999996</v>
      </c>
      <c r="E615" s="5">
        <v>0.20269699999999999</v>
      </c>
      <c r="F615" s="5">
        <v>0.17850199999999999</v>
      </c>
      <c r="G615" s="5">
        <v>0.18618699999999999</v>
      </c>
      <c r="H615" s="5">
        <v>0.161714</v>
      </c>
      <c r="I615" s="5">
        <v>0.36999500000000002</v>
      </c>
      <c r="J615" s="5">
        <v>0.32049100000000003</v>
      </c>
      <c r="K615" s="5">
        <v>0.36712699999999998</v>
      </c>
      <c r="L615" s="5">
        <v>0.31715700000000002</v>
      </c>
      <c r="M615" s="5">
        <v>0.24469299999999999</v>
      </c>
      <c r="N615" s="5">
        <v>0.20449500000000001</v>
      </c>
      <c r="O615" s="5">
        <v>0.24304999999999999</v>
      </c>
      <c r="P615" s="5">
        <v>0.20422999999999999</v>
      </c>
      <c r="Q615" s="5"/>
      <c r="R615" s="5">
        <f>C615/$C615</f>
        <v>1</v>
      </c>
      <c r="S615" s="5">
        <f>D615/$C615</f>
        <v>1.0708597748642115</v>
      </c>
      <c r="T615" s="5">
        <f t="shared" ref="T615:T625" si="1780">E615/$C615</f>
        <v>0.42905555579074817</v>
      </c>
      <c r="U615" s="5">
        <f t="shared" ref="U615:U625" si="1781">F615/$C615</f>
        <v>0.37784118570950792</v>
      </c>
      <c r="V615" s="5">
        <f t="shared" ref="V615:V625" si="1782">G615/$C615</f>
        <v>0.39410828362537198</v>
      </c>
      <c r="W615" s="5">
        <f t="shared" ref="W615:W625" si="1783">H615/$C615</f>
        <v>0.34230546159610181</v>
      </c>
      <c r="X615" s="5">
        <f t="shared" ref="X615:X625" si="1784">I615/$C615</f>
        <v>0.78318085795447334</v>
      </c>
      <c r="Y615" s="5">
        <f t="shared" ref="Y615:Y625" si="1785">J615/$C615</f>
        <v>0.67839407653262107</v>
      </c>
      <c r="Z615" s="5">
        <f t="shared" ref="Z615:Z625" si="1786">K615/$C615</f>
        <v>0.77711006591508502</v>
      </c>
      <c r="AA615" s="5">
        <f t="shared" ref="AA615:AA625" si="1787">L615/$C615</f>
        <v>0.67133688662351354</v>
      </c>
      <c r="AB615" s="5">
        <f t="shared" ref="AB615:AB625" si="1788">M615/$C615</f>
        <v>0.51794990114853967</v>
      </c>
      <c r="AC615" s="5">
        <f t="shared" ref="AC615:AC625" si="1789">N615/$C615</f>
        <v>0.43286144285030886</v>
      </c>
      <c r="AD615" s="5">
        <f t="shared" ref="AD615:AD625" si="1790">O615/$C615</f>
        <v>0.51447210780101005</v>
      </c>
      <c r="AE615" s="5">
        <f t="shared" ref="AE615:AE625" si="1791">P615/$C615</f>
        <v>0.43230050843941692</v>
      </c>
      <c r="AF615" s="5"/>
      <c r="AG615" s="12">
        <f t="shared" ref="AG615:AG625" si="1792">R615/R603</f>
        <v>1</v>
      </c>
      <c r="AH615" s="12">
        <f t="shared" ref="AH615:AH625" si="1793">S615/S603</f>
        <v>0.99955967108037203</v>
      </c>
      <c r="AI615" s="12">
        <f t="shared" ref="AI615:AI625" si="1794">T615/T603</f>
        <v>0.99951127108179771</v>
      </c>
      <c r="AJ615" s="12">
        <f t="shared" ref="AJ615:AJ625" si="1795">U615/U603</f>
        <v>1.0000875336110386</v>
      </c>
      <c r="AK615" s="12">
        <f t="shared" ref="AK615:AK625" si="1796">V615/V603</f>
        <v>1.0000609086511281</v>
      </c>
      <c r="AL615" s="12">
        <f t="shared" ref="AL615:AL625" si="1797">W615/W603</f>
        <v>0.99885779759817084</v>
      </c>
      <c r="AM615" s="12">
        <f t="shared" ref="AM615:AM625" si="1798">X615/X603</f>
        <v>0.99806999408690622</v>
      </c>
      <c r="AN615" s="12">
        <f t="shared" ref="AN615:AN625" si="1799">Y615/Y603</f>
        <v>0.996340820705654</v>
      </c>
      <c r="AO615" s="12">
        <f t="shared" ref="AO615:AO625" si="1800">Z615/Z603</f>
        <v>0.99595605840440371</v>
      </c>
      <c r="AP615" s="12">
        <f t="shared" ref="AP615:AP625" si="1801">AA615/AA603</f>
        <v>0.99247644277533287</v>
      </c>
      <c r="AQ615" s="12">
        <f t="shared" ref="AQ615:AQ625" si="1802">AB615/AB603</f>
        <v>1.0012634245158711</v>
      </c>
      <c r="AR615" s="12">
        <f t="shared" ref="AR615:AR625" si="1803">AC615/AC603</f>
        <v>0.9991599127614269</v>
      </c>
      <c r="AS615" s="12">
        <f t="shared" ref="AS615:AS625" si="1804">AD615/AD603</f>
        <v>1.0011847386483645</v>
      </c>
      <c r="AT615" s="12">
        <f t="shared" ref="AT615:AT625" si="1805">AE615/AE603</f>
        <v>1.0011765227140534</v>
      </c>
      <c r="AV615" s="5">
        <f>C615/C603</f>
        <v>0.99990687239401443</v>
      </c>
      <c r="AW615" s="5">
        <f t="shared" ref="AW615:AW625" si="1806">D615/D603</f>
        <v>0.99946658448116454</v>
      </c>
      <c r="AX615" s="5">
        <f t="shared" ref="AX615:AX625" si="1807">E615/E603</f>
        <v>0.99941818898996615</v>
      </c>
      <c r="AY615" s="5">
        <f t="shared" ref="AY615:AY625" si="1808">F615/F603</f>
        <v>0.99999439785325739</v>
      </c>
      <c r="AZ615" s="5">
        <f t="shared" ref="AZ615:AZ625" si="1809">G615/G603</f>
        <v>0.99996777537286574</v>
      </c>
      <c r="BA615" s="5">
        <f t="shared" ref="BA615:BA625" si="1810">H615/H603</f>
        <v>0.9987647763627604</v>
      </c>
      <c r="BB615" s="5">
        <f t="shared" ref="BB615:BB625" si="1811">I615/I603</f>
        <v>0.99797704621775085</v>
      </c>
      <c r="BC615" s="5">
        <f t="shared" ref="BC615:BC625" si="1812">J615/J603</f>
        <v>0.99624803387027594</v>
      </c>
      <c r="BD615" s="5">
        <f t="shared" ref="BD615:BD625" si="1813">K615/K603</f>
        <v>0.99586330740101781</v>
      </c>
      <c r="BE615" s="5">
        <f t="shared" ref="BE615:BE625" si="1814">L615/L603</f>
        <v>0.99238401582022029</v>
      </c>
      <c r="BF615" s="5">
        <f t="shared" ref="BF615:BF625" si="1815">M615/M603</f>
        <v>1.001170179250185</v>
      </c>
      <c r="BG615" s="5">
        <f t="shared" ref="BG615:BG625" si="1816">N615/N603</f>
        <v>0.99906686339075468</v>
      </c>
      <c r="BH615" s="5">
        <f t="shared" ref="BH615:BH625" si="1817">O615/O603</f>
        <v>1.0010915007105052</v>
      </c>
      <c r="BI615" s="5">
        <f t="shared" ref="BI615:BI625" si="1818">P615/P603</f>
        <v>1.0010832855413241</v>
      </c>
    </row>
    <row r="616" spans="1:61" x14ac:dyDescent="0.25">
      <c r="A616" s="5" t="s">
        <v>244</v>
      </c>
      <c r="B616" s="5" t="s">
        <v>125</v>
      </c>
      <c r="C616" s="5">
        <v>0.47884700000000002</v>
      </c>
      <c r="D616" s="5">
        <v>0.51127699999999998</v>
      </c>
      <c r="E616" s="5">
        <v>0.21216199999999999</v>
      </c>
      <c r="F616" s="5">
        <v>0.17840800000000001</v>
      </c>
      <c r="G616" s="5">
        <v>0.19569800000000001</v>
      </c>
      <c r="H616" s="5">
        <v>0.161662</v>
      </c>
      <c r="I616" s="5">
        <v>0.38002599999999997</v>
      </c>
      <c r="J616" s="5">
        <v>0.335762</v>
      </c>
      <c r="K616" s="5">
        <v>0.38175500000000001</v>
      </c>
      <c r="L616" s="5">
        <v>0.33872099999999999</v>
      </c>
      <c r="M616" s="5">
        <v>0.24885699999999999</v>
      </c>
      <c r="N616" s="5">
        <v>0.20555399999999999</v>
      </c>
      <c r="O616" s="5">
        <v>0.248695</v>
      </c>
      <c r="P616" s="5">
        <v>0.20521900000000001</v>
      </c>
      <c r="Q616" s="5"/>
      <c r="R616" s="5">
        <f t="shared" ref="R616:R625" si="1819">C616/$C616</f>
        <v>1</v>
      </c>
      <c r="S616" s="5">
        <f t="shared" ref="S616:S625" si="1820">D616/$C616</f>
        <v>1.0677251815297997</v>
      </c>
      <c r="T616" s="5">
        <f t="shared" si="1780"/>
        <v>0.4430684540155832</v>
      </c>
      <c r="U616" s="5">
        <f t="shared" si="1781"/>
        <v>0.37257829745200449</v>
      </c>
      <c r="V616" s="5">
        <f t="shared" si="1782"/>
        <v>0.40868586416955727</v>
      </c>
      <c r="W616" s="5">
        <f t="shared" si="1783"/>
        <v>0.33760679298398028</v>
      </c>
      <c r="X616" s="5">
        <f t="shared" si="1784"/>
        <v>0.79362719198407838</v>
      </c>
      <c r="Y616" s="5">
        <f t="shared" si="1785"/>
        <v>0.70118847982758581</v>
      </c>
      <c r="Z616" s="5">
        <f t="shared" si="1786"/>
        <v>0.79723794865583364</v>
      </c>
      <c r="AA616" s="5">
        <f t="shared" si="1787"/>
        <v>0.70736790665912075</v>
      </c>
      <c r="AB616" s="5">
        <f t="shared" si="1788"/>
        <v>0.51970044711567576</v>
      </c>
      <c r="AC616" s="5">
        <f t="shared" si="1789"/>
        <v>0.4292686390433687</v>
      </c>
      <c r="AD616" s="5">
        <f t="shared" si="1790"/>
        <v>0.51936213446048529</v>
      </c>
      <c r="AE616" s="5">
        <f t="shared" si="1791"/>
        <v>0.4285690418860304</v>
      </c>
      <c r="AF616" s="5"/>
      <c r="AG616" s="12">
        <f t="shared" si="1792"/>
        <v>1</v>
      </c>
      <c r="AH616" s="12">
        <f t="shared" si="1793"/>
        <v>0.99839530113587838</v>
      </c>
      <c r="AI616" s="12">
        <f t="shared" si="1794"/>
        <v>0.99950513881665015</v>
      </c>
      <c r="AJ616" s="12">
        <f t="shared" si="1795"/>
        <v>1.0000255132363205</v>
      </c>
      <c r="AK616" s="12">
        <f t="shared" si="1796"/>
        <v>1.0008198454943686</v>
      </c>
      <c r="AL616" s="12">
        <f t="shared" si="1797"/>
        <v>1.0002839380151483</v>
      </c>
      <c r="AM616" s="12">
        <f t="shared" si="1798"/>
        <v>0.98299376381283521</v>
      </c>
      <c r="AN616" s="12">
        <f t="shared" si="1799"/>
        <v>0.99115619228399732</v>
      </c>
      <c r="AO616" s="12">
        <f t="shared" si="1800"/>
        <v>0.99280353963734203</v>
      </c>
      <c r="AP616" s="12">
        <f t="shared" si="1801"/>
        <v>1.0014219083260496</v>
      </c>
      <c r="AQ616" s="12">
        <f t="shared" si="1802"/>
        <v>1.000768368582895</v>
      </c>
      <c r="AR616" s="12">
        <f t="shared" si="1803"/>
        <v>1.0058266937138869</v>
      </c>
      <c r="AS616" s="12">
        <f t="shared" si="1804"/>
        <v>1.0057656937627184</v>
      </c>
      <c r="AT616" s="12">
        <f t="shared" si="1805"/>
        <v>1.0051413614455107</v>
      </c>
      <c r="AV616" s="5">
        <f t="shared" ref="AV616:AV625" si="1821">C616/C604</f>
        <v>0.99972232661071447</v>
      </c>
      <c r="AW616" s="5">
        <f t="shared" si="1806"/>
        <v>0.99811807332876523</v>
      </c>
      <c r="AX616" s="5">
        <f t="shared" si="1807"/>
        <v>0.99922760283714662</v>
      </c>
      <c r="AY616" s="5">
        <f t="shared" si="1808"/>
        <v>0.9997478327626883</v>
      </c>
      <c r="AZ616" s="5">
        <f t="shared" si="1809"/>
        <v>1.0005419444558061</v>
      </c>
      <c r="BA616" s="5">
        <f t="shared" si="1810"/>
        <v>1.0000061857838316</v>
      </c>
      <c r="BB616" s="5">
        <f t="shared" si="1811"/>
        <v>0.98272081260279065</v>
      </c>
      <c r="BC616" s="5">
        <f t="shared" si="1812"/>
        <v>0.99088097458477453</v>
      </c>
      <c r="BD616" s="5">
        <f t="shared" si="1813"/>
        <v>0.9925278645135962</v>
      </c>
      <c r="BE616" s="5">
        <f t="shared" si="1814"/>
        <v>1.0011438401106598</v>
      </c>
      <c r="BF616" s="5">
        <f t="shared" si="1815"/>
        <v>1.0004904818381006</v>
      </c>
      <c r="BG616" s="5">
        <f t="shared" si="1816"/>
        <v>1.0055474024068094</v>
      </c>
      <c r="BH616" s="5">
        <f t="shared" si="1817"/>
        <v>1.0054864193937041</v>
      </c>
      <c r="BI616" s="5">
        <f t="shared" si="1818"/>
        <v>1.004862260436967</v>
      </c>
    </row>
    <row r="617" spans="1:61" x14ac:dyDescent="0.25">
      <c r="A617" s="5" t="s">
        <v>245</v>
      </c>
      <c r="B617" s="5" t="s">
        <v>127</v>
      </c>
      <c r="C617" s="5">
        <v>0.48353800000000002</v>
      </c>
      <c r="D617" s="5">
        <v>0.51804399999999995</v>
      </c>
      <c r="E617" s="5">
        <v>0.214837</v>
      </c>
      <c r="F617" s="5">
        <v>0.18015500000000001</v>
      </c>
      <c r="G617" s="5">
        <v>0.19850000000000001</v>
      </c>
      <c r="H617" s="5">
        <v>0.16348399999999999</v>
      </c>
      <c r="I617" s="5">
        <v>0.42370600000000003</v>
      </c>
      <c r="J617" s="5">
        <v>0.38063200000000003</v>
      </c>
      <c r="K617" s="5">
        <v>0.41947099999999998</v>
      </c>
      <c r="L617" s="5">
        <v>0.37664300000000001</v>
      </c>
      <c r="M617" s="5">
        <v>0.25144899999999998</v>
      </c>
      <c r="N617" s="5">
        <v>0.20610999999999999</v>
      </c>
      <c r="O617" s="5">
        <v>0.25000499999999998</v>
      </c>
      <c r="P617" s="5">
        <v>0.205536</v>
      </c>
      <c r="Q617" s="5"/>
      <c r="R617" s="5">
        <f t="shared" si="1819"/>
        <v>1</v>
      </c>
      <c r="S617" s="5">
        <f t="shared" si="1820"/>
        <v>1.0713615062311543</v>
      </c>
      <c r="T617" s="5">
        <f t="shared" si="1780"/>
        <v>0.44430220582456809</v>
      </c>
      <c r="U617" s="5">
        <f t="shared" si="1781"/>
        <v>0.37257671579069279</v>
      </c>
      <c r="V617" s="5">
        <f t="shared" si="1782"/>
        <v>0.41051582295496941</v>
      </c>
      <c r="W617" s="5">
        <f t="shared" si="1783"/>
        <v>0.33809959093183983</v>
      </c>
      <c r="X617" s="5">
        <f t="shared" si="1784"/>
        <v>0.87626205179324068</v>
      </c>
      <c r="Y617" s="5">
        <f t="shared" si="1785"/>
        <v>0.78718115225690644</v>
      </c>
      <c r="Z617" s="5">
        <f t="shared" si="1786"/>
        <v>0.86750369154027185</v>
      </c>
      <c r="AA617" s="5">
        <f t="shared" si="1787"/>
        <v>0.77893154209183146</v>
      </c>
      <c r="AB617" s="5">
        <f t="shared" si="1788"/>
        <v>0.52001910914964278</v>
      </c>
      <c r="AC617" s="5">
        <f t="shared" si="1789"/>
        <v>0.42625398624306671</v>
      </c>
      <c r="AD617" s="5">
        <f t="shared" si="1790"/>
        <v>0.51703278749550186</v>
      </c>
      <c r="AE617" s="5">
        <f t="shared" si="1791"/>
        <v>0.42506690270464781</v>
      </c>
      <c r="AF617" s="5"/>
      <c r="AG617" s="12">
        <f t="shared" si="1792"/>
        <v>1</v>
      </c>
      <c r="AH617" s="12">
        <f t="shared" si="1793"/>
        <v>1.0050729550804987</v>
      </c>
      <c r="AI617" s="12">
        <f t="shared" si="1794"/>
        <v>1.0004870846877498</v>
      </c>
      <c r="AJ617" s="12">
        <f t="shared" si="1795"/>
        <v>1.0024289566864719</v>
      </c>
      <c r="AK617" s="12">
        <f t="shared" si="1796"/>
        <v>1.0033793732938221</v>
      </c>
      <c r="AL617" s="12">
        <f t="shared" si="1797"/>
        <v>1.0030267678554594</v>
      </c>
      <c r="AM617" s="12">
        <f t="shared" si="1798"/>
        <v>1.0717296982094684</v>
      </c>
      <c r="AN617" s="12">
        <f t="shared" si="1799"/>
        <v>1.0972164359297674</v>
      </c>
      <c r="AO617" s="12">
        <f t="shared" si="1800"/>
        <v>1.0712382209870803</v>
      </c>
      <c r="AP617" s="12">
        <f t="shared" si="1801"/>
        <v>1.0956212474323996</v>
      </c>
      <c r="AQ617" s="12">
        <f t="shared" si="1802"/>
        <v>1.0056339329159434</v>
      </c>
      <c r="AR617" s="12">
        <f t="shared" si="1803"/>
        <v>1.0029523982427107</v>
      </c>
      <c r="AS617" s="12">
        <f t="shared" si="1804"/>
        <v>1.0066023994068252</v>
      </c>
      <c r="AT617" s="12">
        <f t="shared" si="1805"/>
        <v>1.004558523137433</v>
      </c>
      <c r="AV617" s="5">
        <f t="shared" si="1821"/>
        <v>1.0066682627749384</v>
      </c>
      <c r="AW617" s="5">
        <f t="shared" si="1806"/>
        <v>1.0117750456529593</v>
      </c>
      <c r="AX617" s="5">
        <f t="shared" si="1807"/>
        <v>1.0071585954713798</v>
      </c>
      <c r="AY617" s="5">
        <f t="shared" si="1808"/>
        <v>1.0091134163828643</v>
      </c>
      <c r="AZ617" s="5">
        <f t="shared" si="1809"/>
        <v>1.0100701706178983</v>
      </c>
      <c r="BA617" s="5">
        <f t="shared" si="1810"/>
        <v>1.0097152139138168</v>
      </c>
      <c r="BB617" s="5">
        <f t="shared" si="1811"/>
        <v>1.0788762734608344</v>
      </c>
      <c r="BC617" s="5">
        <f t="shared" si="1812"/>
        <v>1.1045329634455281</v>
      </c>
      <c r="BD617" s="5">
        <f t="shared" si="1813"/>
        <v>1.0783815189391797</v>
      </c>
      <c r="BE617" s="5">
        <f t="shared" si="1814"/>
        <v>1.1029271378120844</v>
      </c>
      <c r="BF617" s="5">
        <f t="shared" si="1815"/>
        <v>1.0123397642360217</v>
      </c>
      <c r="BG617" s="5">
        <f t="shared" si="1816"/>
        <v>1.0096403483849477</v>
      </c>
      <c r="BH617" s="5">
        <f t="shared" si="1817"/>
        <v>1.0133146887159532</v>
      </c>
      <c r="BI617" s="5">
        <f t="shared" si="1818"/>
        <v>1.0112571833425175</v>
      </c>
    </row>
    <row r="618" spans="1:61" x14ac:dyDescent="0.25">
      <c r="A618" s="5" t="s">
        <v>246</v>
      </c>
      <c r="B618" s="5" t="s">
        <v>129</v>
      </c>
      <c r="C618" s="5">
        <v>0.52828299999999995</v>
      </c>
      <c r="D618" s="5">
        <v>0.54034099999999996</v>
      </c>
      <c r="E618" s="5">
        <v>0.21396699999999999</v>
      </c>
      <c r="F618" s="5">
        <v>0.17884</v>
      </c>
      <c r="G618" s="5">
        <v>0.19665199999999999</v>
      </c>
      <c r="H618" s="5">
        <v>0.16209999999999999</v>
      </c>
      <c r="I618" s="5">
        <v>0.44214199999999998</v>
      </c>
      <c r="J618" s="5">
        <v>0.35571000000000003</v>
      </c>
      <c r="K618" s="5">
        <v>0.40158100000000002</v>
      </c>
      <c r="L618" s="5">
        <v>0.35228300000000001</v>
      </c>
      <c r="M618" s="5">
        <v>0.24995100000000001</v>
      </c>
      <c r="N618" s="5">
        <v>0.204682</v>
      </c>
      <c r="O618" s="5">
        <v>0.24876200000000001</v>
      </c>
      <c r="P618" s="5">
        <v>0.20391999999999999</v>
      </c>
      <c r="Q618" s="5"/>
      <c r="R618" s="5">
        <f t="shared" si="1819"/>
        <v>1</v>
      </c>
      <c r="S618" s="5">
        <f t="shared" si="1820"/>
        <v>1.0228248874182966</v>
      </c>
      <c r="T618" s="5">
        <f t="shared" si="1780"/>
        <v>0.40502344387383282</v>
      </c>
      <c r="U618" s="5">
        <f t="shared" si="1781"/>
        <v>0.33853067390016339</v>
      </c>
      <c r="V618" s="5">
        <f t="shared" si="1782"/>
        <v>0.37224745070350551</v>
      </c>
      <c r="W618" s="5">
        <f t="shared" si="1783"/>
        <v>0.30684311249841467</v>
      </c>
      <c r="X618" s="5">
        <f t="shared" si="1784"/>
        <v>0.83694156351803872</v>
      </c>
      <c r="Y618" s="5">
        <f t="shared" si="1785"/>
        <v>0.67333228591493588</v>
      </c>
      <c r="Z618" s="5">
        <f t="shared" si="1786"/>
        <v>0.76016264010009793</v>
      </c>
      <c r="AA618" s="5">
        <f t="shared" si="1787"/>
        <v>0.66684523257420747</v>
      </c>
      <c r="AB618" s="5">
        <f t="shared" si="1788"/>
        <v>0.47313845041388808</v>
      </c>
      <c r="AC618" s="5">
        <f t="shared" si="1789"/>
        <v>0.38744763696730733</v>
      </c>
      <c r="AD618" s="5">
        <f t="shared" si="1790"/>
        <v>0.47088776280894906</v>
      </c>
      <c r="AE618" s="5">
        <f t="shared" si="1791"/>
        <v>0.38600522825833883</v>
      </c>
      <c r="AF618" s="5"/>
      <c r="AG618" s="12">
        <f t="shared" si="1792"/>
        <v>1</v>
      </c>
      <c r="AH618" s="12">
        <f t="shared" si="1793"/>
        <v>0.95953531155435379</v>
      </c>
      <c r="AI618" s="12">
        <f t="shared" si="1794"/>
        <v>0.91429144186702016</v>
      </c>
      <c r="AJ618" s="12">
        <f t="shared" si="1795"/>
        <v>0.91291628030880223</v>
      </c>
      <c r="AK618" s="12">
        <f t="shared" si="1796"/>
        <v>0.91293669278991996</v>
      </c>
      <c r="AL618" s="12">
        <f t="shared" si="1797"/>
        <v>0.91294023487961817</v>
      </c>
      <c r="AM618" s="12">
        <f t="shared" si="1798"/>
        <v>1.0068089289047943</v>
      </c>
      <c r="AN618" s="12">
        <f t="shared" si="1799"/>
        <v>0.92547403200424461</v>
      </c>
      <c r="AO618" s="12">
        <f t="shared" si="1800"/>
        <v>0.91480321555464605</v>
      </c>
      <c r="AP618" s="12">
        <f t="shared" si="1801"/>
        <v>0.91682987033256336</v>
      </c>
      <c r="AQ618" s="12">
        <f t="shared" si="1802"/>
        <v>0.91072274005257392</v>
      </c>
      <c r="AR618" s="12">
        <f t="shared" si="1803"/>
        <v>0.91476978112375518</v>
      </c>
      <c r="AS618" s="12">
        <f t="shared" si="1804"/>
        <v>0.91402087948681532</v>
      </c>
      <c r="AT618" s="12">
        <f t="shared" si="1805"/>
        <v>0.91240182491697264</v>
      </c>
      <c r="AV618" s="5">
        <f t="shared" si="1821"/>
        <v>1.0967828329174156</v>
      </c>
      <c r="AW618" s="5">
        <f t="shared" si="1806"/>
        <v>1.0524018572908793</v>
      </c>
      <c r="AX618" s="5">
        <f t="shared" si="1807"/>
        <v>1.0027791577230589</v>
      </c>
      <c r="AY618" s="5">
        <f t="shared" si="1808"/>
        <v>1.0012709041335177</v>
      </c>
      <c r="AZ618" s="5">
        <f t="shared" si="1809"/>
        <v>1.0012932921923849</v>
      </c>
      <c r="BA618" s="5">
        <f t="shared" si="1810"/>
        <v>1.0012971770955585</v>
      </c>
      <c r="BB618" s="5">
        <f t="shared" si="1811"/>
        <v>1.1042507492507492</v>
      </c>
      <c r="BC618" s="5">
        <f t="shared" si="1812"/>
        <v>1.0150440306131185</v>
      </c>
      <c r="BD618" s="5">
        <f t="shared" si="1813"/>
        <v>1.003340462317986</v>
      </c>
      <c r="BE618" s="5">
        <f t="shared" si="1814"/>
        <v>1.0055632624866557</v>
      </c>
      <c r="BF618" s="5">
        <f t="shared" si="1815"/>
        <v>0.99886506683717313</v>
      </c>
      <c r="BG618" s="5">
        <f t="shared" si="1816"/>
        <v>1.0033037920081567</v>
      </c>
      <c r="BH618" s="5">
        <f t="shared" si="1817"/>
        <v>1.0024824095492171</v>
      </c>
      <c r="BI618" s="5">
        <f t="shared" si="1818"/>
        <v>1.0007066582914572</v>
      </c>
    </row>
    <row r="619" spans="1:61" x14ac:dyDescent="0.25">
      <c r="A619" s="5" t="s">
        <v>258</v>
      </c>
      <c r="B619" s="5" t="s">
        <v>131</v>
      </c>
      <c r="C619" s="5">
        <v>0.49228300000000003</v>
      </c>
      <c r="D619" s="5">
        <v>0.526555</v>
      </c>
      <c r="E619" s="5">
        <v>0.214222</v>
      </c>
      <c r="F619" s="5">
        <v>0.179677</v>
      </c>
      <c r="G619" s="5">
        <v>0.19756299999999999</v>
      </c>
      <c r="H619" s="5">
        <v>0.16259699999999999</v>
      </c>
      <c r="I619" s="5">
        <v>0.47845599999999999</v>
      </c>
      <c r="J619" s="5">
        <v>0.43826100000000001</v>
      </c>
      <c r="K619" s="5">
        <v>0.48409400000000002</v>
      </c>
      <c r="L619" s="5">
        <v>0.42534100000000002</v>
      </c>
      <c r="M619" s="5">
        <v>0.25229699999999999</v>
      </c>
      <c r="N619" s="5">
        <v>0.20624999999999999</v>
      </c>
      <c r="O619" s="5">
        <v>0.25006899999999999</v>
      </c>
      <c r="P619" s="5">
        <v>0.204844</v>
      </c>
      <c r="Q619" s="5"/>
      <c r="R619" s="5">
        <f t="shared" si="1819"/>
        <v>1</v>
      </c>
      <c r="S619" s="5">
        <f t="shared" si="1820"/>
        <v>1.0696184918024794</v>
      </c>
      <c r="T619" s="5">
        <f t="shared" si="1780"/>
        <v>0.43516026350696652</v>
      </c>
      <c r="U619" s="5">
        <f t="shared" si="1781"/>
        <v>0.36498721263988393</v>
      </c>
      <c r="V619" s="5">
        <f t="shared" si="1782"/>
        <v>0.40131997245486839</v>
      </c>
      <c r="W619" s="5">
        <f t="shared" si="1783"/>
        <v>0.33029172244420379</v>
      </c>
      <c r="X619" s="5">
        <f t="shared" si="1784"/>
        <v>0.97191249748620201</v>
      </c>
      <c r="Y619" s="5">
        <f t="shared" si="1785"/>
        <v>0.89026230846890908</v>
      </c>
      <c r="Z619" s="5">
        <f t="shared" si="1786"/>
        <v>0.98336525941379249</v>
      </c>
      <c r="AA619" s="5">
        <f t="shared" si="1787"/>
        <v>0.8640172421147998</v>
      </c>
      <c r="AB619" s="5">
        <f t="shared" si="1788"/>
        <v>0.51250398652807427</v>
      </c>
      <c r="AC619" s="5">
        <f t="shared" si="1789"/>
        <v>0.4189663262798024</v>
      </c>
      <c r="AD619" s="5">
        <f t="shared" si="1790"/>
        <v>0.50797813452830987</v>
      </c>
      <c r="AE619" s="5">
        <f t="shared" si="1791"/>
        <v>0.41611024552950232</v>
      </c>
      <c r="AF619" s="5"/>
      <c r="AG619" s="12">
        <f t="shared" si="1792"/>
        <v>1</v>
      </c>
      <c r="AH619" s="12">
        <f t="shared" si="1793"/>
        <v>1.0094411189958188</v>
      </c>
      <c r="AI619" s="12">
        <f t="shared" si="1794"/>
        <v>0.98709608496751988</v>
      </c>
      <c r="AJ619" s="12">
        <f t="shared" si="1795"/>
        <v>0.99082769846584873</v>
      </c>
      <c r="AK619" s="12">
        <f t="shared" si="1796"/>
        <v>0.99095413666409349</v>
      </c>
      <c r="AL619" s="12">
        <f t="shared" si="1797"/>
        <v>0.98784317584425008</v>
      </c>
      <c r="AM619" s="12">
        <f t="shared" si="1798"/>
        <v>1.1577987046508367</v>
      </c>
      <c r="AN619" s="12">
        <f t="shared" si="1799"/>
        <v>1.2341254291825001</v>
      </c>
      <c r="AO619" s="12">
        <f t="shared" si="1800"/>
        <v>1.1891872623512991</v>
      </c>
      <c r="AP619" s="12">
        <f t="shared" si="1801"/>
        <v>1.1902318614848248</v>
      </c>
      <c r="AQ619" s="12">
        <f t="shared" si="1802"/>
        <v>0.99088390492473355</v>
      </c>
      <c r="AR619" s="12">
        <f t="shared" si="1803"/>
        <v>0.99581401088498811</v>
      </c>
      <c r="AS619" s="12">
        <f t="shared" si="1804"/>
        <v>0.99103404478172674</v>
      </c>
      <c r="AT619" s="12">
        <f t="shared" si="1805"/>
        <v>0.99209547083796057</v>
      </c>
      <c r="AV619" s="5">
        <f t="shared" si="1821"/>
        <v>1.0140714220973444</v>
      </c>
      <c r="AW619" s="5">
        <f t="shared" si="1806"/>
        <v>1.0236453910636247</v>
      </c>
      <c r="AX619" s="5">
        <f t="shared" si="1807"/>
        <v>1.000985930629734</v>
      </c>
      <c r="AY619" s="5">
        <f t="shared" si="1808"/>
        <v>1.0047700532367019</v>
      </c>
      <c r="AZ619" s="5">
        <f t="shared" si="1809"/>
        <v>1.0048982706002034</v>
      </c>
      <c r="BA619" s="5">
        <f t="shared" si="1810"/>
        <v>1.0017435341375358</v>
      </c>
      <c r="BB619" s="5">
        <f t="shared" si="1811"/>
        <v>1.1740905789277372</v>
      </c>
      <c r="BC619" s="5">
        <f t="shared" si="1812"/>
        <v>1.2514913290175933</v>
      </c>
      <c r="BD619" s="5">
        <f t="shared" si="1813"/>
        <v>1.2059208182726298</v>
      </c>
      <c r="BE619" s="5">
        <f t="shared" si="1814"/>
        <v>1.2069801164014857</v>
      </c>
      <c r="BF619" s="5">
        <f t="shared" si="1815"/>
        <v>1.0048270506003942</v>
      </c>
      <c r="BG619" s="5">
        <f t="shared" si="1816"/>
        <v>1.0098265301626004</v>
      </c>
      <c r="BH619" s="5">
        <f t="shared" si="1817"/>
        <v>1.0049793031386891</v>
      </c>
      <c r="BI619" s="5">
        <f t="shared" si="1818"/>
        <v>1.0060556649689851</v>
      </c>
    </row>
    <row r="620" spans="1:61" x14ac:dyDescent="0.25">
      <c r="A620" s="5" t="s">
        <v>259</v>
      </c>
      <c r="B620" s="5" t="s">
        <v>133</v>
      </c>
      <c r="C620" s="5">
        <v>0.49521500000000002</v>
      </c>
      <c r="D620" s="5">
        <v>0.54410800000000004</v>
      </c>
      <c r="E620" s="5">
        <v>0.21550800000000001</v>
      </c>
      <c r="F620" s="5">
        <v>0.180614</v>
      </c>
      <c r="G620" s="5">
        <v>0.198378</v>
      </c>
      <c r="H620" s="5">
        <v>0.16373499999999999</v>
      </c>
      <c r="I620" s="5">
        <v>0.46644999999999998</v>
      </c>
      <c r="J620" s="5">
        <v>0.39383200000000002</v>
      </c>
      <c r="K620" s="5">
        <v>0.43958000000000003</v>
      </c>
      <c r="L620" s="5">
        <v>0.39357700000000001</v>
      </c>
      <c r="M620" s="5">
        <v>0.25400499999999998</v>
      </c>
      <c r="N620" s="5">
        <v>0.20749200000000001</v>
      </c>
      <c r="O620" s="5">
        <v>0.25389800000000001</v>
      </c>
      <c r="P620" s="5">
        <v>0.20922499999999999</v>
      </c>
      <c r="Q620" s="5"/>
      <c r="R620" s="5">
        <f t="shared" si="1819"/>
        <v>1</v>
      </c>
      <c r="S620" s="5">
        <f t="shared" si="1820"/>
        <v>1.0987308542754157</v>
      </c>
      <c r="T620" s="5">
        <f t="shared" si="1780"/>
        <v>0.43518067909897723</v>
      </c>
      <c r="U620" s="5">
        <f t="shared" si="1781"/>
        <v>0.36471835465403912</v>
      </c>
      <c r="V620" s="5">
        <f t="shared" si="1782"/>
        <v>0.40058964288238441</v>
      </c>
      <c r="W620" s="5">
        <f t="shared" si="1783"/>
        <v>0.33063416899730419</v>
      </c>
      <c r="X620" s="5">
        <f t="shared" si="1784"/>
        <v>0.94191411811031567</v>
      </c>
      <c r="Y620" s="5">
        <f t="shared" si="1785"/>
        <v>0.795274779641166</v>
      </c>
      <c r="Z620" s="5">
        <f t="shared" si="1786"/>
        <v>0.88765485698131119</v>
      </c>
      <c r="AA620" s="5">
        <f t="shared" si="1787"/>
        <v>0.7947598517815494</v>
      </c>
      <c r="AB620" s="5">
        <f t="shared" si="1788"/>
        <v>0.51291863130155579</v>
      </c>
      <c r="AC620" s="5">
        <f t="shared" si="1789"/>
        <v>0.41899377038256114</v>
      </c>
      <c r="AD620" s="5">
        <f t="shared" si="1790"/>
        <v>0.51270256353301091</v>
      </c>
      <c r="AE620" s="5">
        <f t="shared" si="1791"/>
        <v>0.42249326050301383</v>
      </c>
      <c r="AF620" s="5"/>
      <c r="AG620" s="12">
        <f t="shared" si="1792"/>
        <v>1</v>
      </c>
      <c r="AH620" s="12">
        <f t="shared" si="1793"/>
        <v>1.0232645182587858</v>
      </c>
      <c r="AI620" s="12">
        <f t="shared" si="1794"/>
        <v>0.98637173330285233</v>
      </c>
      <c r="AJ620" s="12">
        <f t="shared" si="1795"/>
        <v>0.98941725711522155</v>
      </c>
      <c r="AK620" s="12">
        <f t="shared" si="1796"/>
        <v>0.98875982766760862</v>
      </c>
      <c r="AL620" s="12">
        <f t="shared" si="1797"/>
        <v>0.9901337575174759</v>
      </c>
      <c r="AM620" s="12">
        <f t="shared" si="1798"/>
        <v>1.1031987807245123</v>
      </c>
      <c r="AN620" s="12">
        <f t="shared" si="1799"/>
        <v>1.0129953580810069</v>
      </c>
      <c r="AO620" s="12">
        <f t="shared" si="1800"/>
        <v>1.0588434642979667</v>
      </c>
      <c r="AP620" s="12">
        <f t="shared" si="1801"/>
        <v>1.0194827125208412</v>
      </c>
      <c r="AQ620" s="12">
        <f t="shared" si="1802"/>
        <v>0.98960733610570939</v>
      </c>
      <c r="AR620" s="12">
        <f t="shared" si="1803"/>
        <v>0.99703586862294435</v>
      </c>
      <c r="AS620" s="12">
        <f t="shared" si="1804"/>
        <v>1.0024505692485606</v>
      </c>
      <c r="AT620" s="12">
        <f t="shared" si="1805"/>
        <v>1.0037007459863116</v>
      </c>
      <c r="AV620" s="5">
        <f t="shared" si="1821"/>
        <v>1.016826824360396</v>
      </c>
      <c r="AW620" s="5">
        <f t="shared" si="1806"/>
        <v>1.0404828105817516</v>
      </c>
      <c r="AX620" s="5">
        <f t="shared" si="1807"/>
        <v>1.0029692372131986</v>
      </c>
      <c r="AY620" s="5">
        <f t="shared" si="1808"/>
        <v>1.006066007519844</v>
      </c>
      <c r="AZ620" s="5">
        <f t="shared" si="1809"/>
        <v>1.0053975156223869</v>
      </c>
      <c r="BA620" s="5">
        <f t="shared" si="1810"/>
        <v>1.0067945643485212</v>
      </c>
      <c r="BB620" s="5">
        <f t="shared" si="1811"/>
        <v>1.1217621128423665</v>
      </c>
      <c r="BC620" s="5">
        <f t="shared" si="1812"/>
        <v>1.0300408530493324</v>
      </c>
      <c r="BD620" s="5">
        <f t="shared" si="1813"/>
        <v>1.0766604372968618</v>
      </c>
      <c r="BE620" s="5">
        <f t="shared" si="1814"/>
        <v>1.0366373690628894</v>
      </c>
      <c r="BF620" s="5">
        <f t="shared" si="1815"/>
        <v>1.0062592849361196</v>
      </c>
      <c r="BG620" s="5">
        <f t="shared" si="1816"/>
        <v>1.0138128160652773</v>
      </c>
      <c r="BH620" s="5">
        <f t="shared" si="1817"/>
        <v>1.0193186289072851</v>
      </c>
      <c r="BI620" s="5">
        <f t="shared" si="1818"/>
        <v>1.0205898421494215</v>
      </c>
    </row>
    <row r="621" spans="1:61" x14ac:dyDescent="0.25">
      <c r="A621" s="5" t="s">
        <v>260</v>
      </c>
      <c r="B621" s="5" t="s">
        <v>135</v>
      </c>
      <c r="C621" s="5">
        <v>0.53703500000000004</v>
      </c>
      <c r="D621" s="5">
        <v>0.58883200000000002</v>
      </c>
      <c r="E621" s="5">
        <v>0.223806</v>
      </c>
      <c r="F621" s="5">
        <v>0.18321000000000001</v>
      </c>
      <c r="G621" s="5">
        <v>0.20203499999999999</v>
      </c>
      <c r="H621" s="5">
        <v>0.16636000000000001</v>
      </c>
      <c r="I621" s="5">
        <v>0.58951600000000004</v>
      </c>
      <c r="J621" s="5">
        <v>0.48063899999999998</v>
      </c>
      <c r="K621" s="5">
        <v>0.67318299999999998</v>
      </c>
      <c r="L621" s="5">
        <v>0.486066</v>
      </c>
      <c r="M621" s="5">
        <v>0.33184200000000003</v>
      </c>
      <c r="N621" s="5">
        <v>0.225824</v>
      </c>
      <c r="O621" s="5">
        <v>0.33561000000000002</v>
      </c>
      <c r="P621" s="5">
        <v>0.227882</v>
      </c>
      <c r="Q621" s="5"/>
      <c r="R621" s="5">
        <f t="shared" si="1819"/>
        <v>1</v>
      </c>
      <c r="S621" s="5">
        <f t="shared" si="1820"/>
        <v>1.0964499520515423</v>
      </c>
      <c r="T621" s="5">
        <f t="shared" si="1780"/>
        <v>0.41674378764884967</v>
      </c>
      <c r="U621" s="5">
        <f t="shared" si="1781"/>
        <v>0.34115094919325556</v>
      </c>
      <c r="V621" s="5">
        <f t="shared" si="1782"/>
        <v>0.37620453043097746</v>
      </c>
      <c r="W621" s="5">
        <f t="shared" si="1783"/>
        <v>0.30977496811194799</v>
      </c>
      <c r="X621" s="5">
        <f t="shared" si="1784"/>
        <v>1.0977236120550802</v>
      </c>
      <c r="Y621" s="5">
        <f t="shared" si="1785"/>
        <v>0.89498636029309064</v>
      </c>
      <c r="Z621" s="5">
        <f t="shared" si="1786"/>
        <v>1.253517927136965</v>
      </c>
      <c r="AA621" s="5">
        <f t="shared" si="1787"/>
        <v>0.90509184690010891</v>
      </c>
      <c r="AB621" s="5">
        <f t="shared" si="1788"/>
        <v>0.61791503347081667</v>
      </c>
      <c r="AC621" s="5">
        <f t="shared" si="1789"/>
        <v>0.42050145707449232</v>
      </c>
      <c r="AD621" s="5">
        <f t="shared" si="1790"/>
        <v>0.62493133594644668</v>
      </c>
      <c r="AE621" s="5">
        <f t="shared" si="1791"/>
        <v>0.42433360954127752</v>
      </c>
      <c r="AF621" s="5"/>
      <c r="AG621" s="12">
        <f t="shared" si="1792"/>
        <v>1</v>
      </c>
      <c r="AH621" s="12">
        <f t="shared" si="1793"/>
        <v>1.0065799447771919</v>
      </c>
      <c r="AI621" s="12">
        <f t="shared" si="1794"/>
        <v>1.0110803277316995</v>
      </c>
      <c r="AJ621" s="12">
        <f t="shared" si="1795"/>
        <v>1.0002466669252956</v>
      </c>
      <c r="AK621" s="12">
        <f t="shared" si="1796"/>
        <v>0.95230911458992773</v>
      </c>
      <c r="AL621" s="12">
        <f t="shared" si="1797"/>
        <v>1.002960467460372</v>
      </c>
      <c r="AM621" s="12">
        <f t="shared" si="1798"/>
        <v>0.91330047883630205</v>
      </c>
      <c r="AN621" s="12">
        <f t="shared" si="1799"/>
        <v>0.94992656623628724</v>
      </c>
      <c r="AO621" s="12">
        <f t="shared" si="1800"/>
        <v>0.99434418798210622</v>
      </c>
      <c r="AP621" s="12">
        <f t="shared" si="1801"/>
        <v>1.0213747446876422</v>
      </c>
      <c r="AQ621" s="12">
        <f t="shared" si="1802"/>
        <v>1.0020476802524956</v>
      </c>
      <c r="AR621" s="12">
        <f t="shared" si="1803"/>
        <v>0.96596288149742826</v>
      </c>
      <c r="AS621" s="12">
        <f t="shared" si="1804"/>
        <v>0.98800180546976957</v>
      </c>
      <c r="AT621" s="12">
        <f t="shared" si="1805"/>
        <v>0.99473419999897617</v>
      </c>
      <c r="AV621" s="5">
        <f t="shared" si="1821"/>
        <v>1.0177632651204751</v>
      </c>
      <c r="AW621" s="5">
        <f t="shared" si="1806"/>
        <v>1.0244600912012221</v>
      </c>
      <c r="AX621" s="5">
        <f t="shared" si="1807"/>
        <v>1.0290404156512944</v>
      </c>
      <c r="AY621" s="5">
        <f t="shared" si="1808"/>
        <v>1.0180143136557611</v>
      </c>
      <c r="AZ621" s="5">
        <f t="shared" si="1809"/>
        <v>0.96922523386903336</v>
      </c>
      <c r="BA621" s="5">
        <f t="shared" si="1810"/>
        <v>1.0207763201492261</v>
      </c>
      <c r="BB621" s="5">
        <f t="shared" si="1811"/>
        <v>0.92952367737652808</v>
      </c>
      <c r="BC621" s="5">
        <f t="shared" si="1812"/>
        <v>0.96680036367732491</v>
      </c>
      <c r="BD621" s="5">
        <f t="shared" si="1813"/>
        <v>1.0120069874142357</v>
      </c>
      <c r="BE621" s="5">
        <f t="shared" si="1814"/>
        <v>1.0395176950648861</v>
      </c>
      <c r="BF621" s="5">
        <f t="shared" si="1815"/>
        <v>1.0198473188601775</v>
      </c>
      <c r="BG621" s="5">
        <f t="shared" si="1816"/>
        <v>0.98312153625800502</v>
      </c>
      <c r="BH621" s="5">
        <f t="shared" si="1817"/>
        <v>1.005551943479837</v>
      </c>
      <c r="BI621" s="5">
        <f t="shared" si="1818"/>
        <v>1.0124039273179617</v>
      </c>
    </row>
    <row r="622" spans="1:61" x14ac:dyDescent="0.25">
      <c r="A622" s="5" t="s">
        <v>261</v>
      </c>
      <c r="B622" s="5" t="s">
        <v>137</v>
      </c>
      <c r="C622" s="5">
        <v>0.80273399999999995</v>
      </c>
      <c r="D622" s="5">
        <v>0.85884799999999994</v>
      </c>
      <c r="E622" s="5">
        <v>0.29104999999999998</v>
      </c>
      <c r="F622" s="5">
        <v>0.19203000000000001</v>
      </c>
      <c r="G622" s="5">
        <v>0.27282600000000001</v>
      </c>
      <c r="H622" s="5">
        <v>0.17500499999999999</v>
      </c>
      <c r="I622" s="5">
        <v>0.66595599999999999</v>
      </c>
      <c r="J622" s="5">
        <v>0.48787999999999998</v>
      </c>
      <c r="K622" s="5">
        <v>0.64113600000000004</v>
      </c>
      <c r="L622" s="5">
        <v>0.48517500000000002</v>
      </c>
      <c r="M622" s="5">
        <v>0.34884199999999999</v>
      </c>
      <c r="N622" s="5">
        <v>0.23421600000000001</v>
      </c>
      <c r="O622" s="5">
        <v>0.35208099999999998</v>
      </c>
      <c r="P622" s="5">
        <v>0.23352800000000001</v>
      </c>
      <c r="Q622" s="5"/>
      <c r="R622" s="5">
        <f t="shared" si="1819"/>
        <v>1</v>
      </c>
      <c r="S622" s="5">
        <f t="shared" si="1820"/>
        <v>1.0699036044318542</v>
      </c>
      <c r="T622" s="5">
        <f t="shared" si="1780"/>
        <v>0.3625734053870896</v>
      </c>
      <c r="U622" s="5">
        <f t="shared" si="1781"/>
        <v>0.23921996576699134</v>
      </c>
      <c r="V622" s="5">
        <f t="shared" si="1782"/>
        <v>0.33987099088863809</v>
      </c>
      <c r="W622" s="5">
        <f t="shared" si="1783"/>
        <v>0.21801119673515759</v>
      </c>
      <c r="X622" s="5">
        <f t="shared" si="1784"/>
        <v>0.82960980847952126</v>
      </c>
      <c r="Y622" s="5">
        <f t="shared" si="1785"/>
        <v>0.60777293599124993</v>
      </c>
      <c r="Z622" s="5">
        <f t="shared" si="1786"/>
        <v>0.79869047530066006</v>
      </c>
      <c r="AA622" s="5">
        <f t="shared" si="1787"/>
        <v>0.6044032020569704</v>
      </c>
      <c r="AB622" s="5">
        <f t="shared" si="1788"/>
        <v>0.43456736602660412</v>
      </c>
      <c r="AC622" s="5">
        <f t="shared" si="1789"/>
        <v>0.29177286622966014</v>
      </c>
      <c r="AD622" s="5">
        <f t="shared" si="1790"/>
        <v>0.43860232654901871</v>
      </c>
      <c r="AE622" s="5">
        <f t="shared" si="1791"/>
        <v>0.29091579526966593</v>
      </c>
      <c r="AF622" s="5"/>
      <c r="AG622" s="12">
        <f t="shared" si="1792"/>
        <v>1</v>
      </c>
      <c r="AH622" s="12">
        <f t="shared" si="1793"/>
        <v>0.98889633731180004</v>
      </c>
      <c r="AI622" s="12">
        <f t="shared" si="1794"/>
        <v>0.96104396808774661</v>
      </c>
      <c r="AJ622" s="12">
        <f t="shared" si="1795"/>
        <v>1.0335638902791069</v>
      </c>
      <c r="AK622" s="12">
        <f t="shared" si="1796"/>
        <v>0.94547085449042945</v>
      </c>
      <c r="AL622" s="12">
        <f t="shared" si="1797"/>
        <v>1.0270848882724493</v>
      </c>
      <c r="AM622" s="12">
        <f t="shared" si="1798"/>
        <v>1.0245480261416751</v>
      </c>
      <c r="AN622" s="12">
        <f t="shared" si="1799"/>
        <v>1.0329484029370604</v>
      </c>
      <c r="AO622" s="12">
        <f t="shared" si="1800"/>
        <v>1.0194822373667622</v>
      </c>
      <c r="AP622" s="12">
        <f t="shared" si="1801"/>
        <v>1.0432772168757956</v>
      </c>
      <c r="AQ622" s="12">
        <f t="shared" si="1802"/>
        <v>1.0315292464937145</v>
      </c>
      <c r="AR622" s="12">
        <f t="shared" si="1803"/>
        <v>1.0542325388690121</v>
      </c>
      <c r="AS622" s="12">
        <f t="shared" si="1804"/>
        <v>1.0060481620429087</v>
      </c>
      <c r="AT622" s="12">
        <f t="shared" si="1805"/>
        <v>1.04393633680899</v>
      </c>
      <c r="AV622" s="5">
        <f t="shared" si="1821"/>
        <v>0.95820004010733473</v>
      </c>
      <c r="AW622" s="5">
        <f t="shared" si="1806"/>
        <v>0.9475605100741632</v>
      </c>
      <c r="AX622" s="5">
        <f t="shared" si="1807"/>
        <v>0.92087236876659107</v>
      </c>
      <c r="AY622" s="5">
        <f t="shared" si="1808"/>
        <v>0.99036096111893313</v>
      </c>
      <c r="AZ622" s="5">
        <f t="shared" si="1809"/>
        <v>0.90595021069304571</v>
      </c>
      <c r="BA622" s="5">
        <f t="shared" si="1810"/>
        <v>0.98415278113629834</v>
      </c>
      <c r="BB622" s="5">
        <f t="shared" si="1811"/>
        <v>0.98172195974084364</v>
      </c>
      <c r="BC622" s="5">
        <f t="shared" si="1812"/>
        <v>0.98977120112309847</v>
      </c>
      <c r="BD622" s="5">
        <f t="shared" si="1813"/>
        <v>0.976867920733547</v>
      </c>
      <c r="BE622" s="5">
        <f t="shared" si="1814"/>
        <v>0.99966827105345579</v>
      </c>
      <c r="BF622" s="5">
        <f t="shared" si="1815"/>
        <v>0.98841136536216601</v>
      </c>
      <c r="BG622" s="5">
        <f t="shared" si="1816"/>
        <v>1.0101656610267447</v>
      </c>
      <c r="BH622" s="5">
        <f t="shared" si="1817"/>
        <v>0.96399538921942551</v>
      </c>
      <c r="BI622" s="5">
        <f t="shared" si="1818"/>
        <v>1.0002998397998784</v>
      </c>
    </row>
    <row r="623" spans="1:61" x14ac:dyDescent="0.25">
      <c r="A623" s="5" t="s">
        <v>262</v>
      </c>
      <c r="B623" s="5" t="s">
        <v>139</v>
      </c>
      <c r="C623" s="5">
        <v>0.83201199999999997</v>
      </c>
      <c r="D623" s="5">
        <v>0.89081999999999995</v>
      </c>
      <c r="E623" s="5">
        <v>0.316023</v>
      </c>
      <c r="F623" s="5">
        <v>0.200881</v>
      </c>
      <c r="G623" s="5">
        <v>0.29491600000000001</v>
      </c>
      <c r="H623" s="5">
        <v>0.18449299999999999</v>
      </c>
      <c r="I623" s="5">
        <v>0.67729399999999995</v>
      </c>
      <c r="J623" s="5">
        <v>0.49314200000000002</v>
      </c>
      <c r="K623" s="5">
        <v>0.684002</v>
      </c>
      <c r="L623" s="5">
        <v>0.502521</v>
      </c>
      <c r="M623" s="5">
        <v>0.40476499999999999</v>
      </c>
      <c r="N623" s="5">
        <v>0.25591399999999997</v>
      </c>
      <c r="O623" s="5">
        <v>0.40466400000000002</v>
      </c>
      <c r="P623" s="5">
        <v>0.25439499999999998</v>
      </c>
      <c r="Q623" s="5"/>
      <c r="R623" s="5">
        <f t="shared" si="1819"/>
        <v>1</v>
      </c>
      <c r="S623" s="5">
        <f t="shared" si="1820"/>
        <v>1.0706816728604875</v>
      </c>
      <c r="T623" s="5">
        <f t="shared" si="1780"/>
        <v>0.3798298582231987</v>
      </c>
      <c r="U623" s="5">
        <f t="shared" si="1781"/>
        <v>0.24144002730729847</v>
      </c>
      <c r="V623" s="5">
        <f t="shared" si="1782"/>
        <v>0.35446123373220584</v>
      </c>
      <c r="W623" s="5">
        <f t="shared" si="1783"/>
        <v>0.22174319601159598</v>
      </c>
      <c r="X623" s="5">
        <f t="shared" si="1784"/>
        <v>0.81404354744883489</v>
      </c>
      <c r="Y623" s="5">
        <f t="shared" si="1785"/>
        <v>0.59271020129517371</v>
      </c>
      <c r="Z623" s="5">
        <f t="shared" si="1786"/>
        <v>0.82210593116445441</v>
      </c>
      <c r="AA623" s="5">
        <f t="shared" si="1787"/>
        <v>0.60398287524699168</v>
      </c>
      <c r="AB623" s="5">
        <f t="shared" si="1788"/>
        <v>0.48648937755705446</v>
      </c>
      <c r="AC623" s="5">
        <f t="shared" si="1789"/>
        <v>0.30758450599270198</v>
      </c>
      <c r="AD623" s="5">
        <f t="shared" si="1790"/>
        <v>0.48636798507713835</v>
      </c>
      <c r="AE623" s="5">
        <f t="shared" si="1791"/>
        <v>0.30575881117099274</v>
      </c>
      <c r="AF623" s="5"/>
      <c r="AG623" s="12">
        <f t="shared" si="1792"/>
        <v>1</v>
      </c>
      <c r="AH623" s="12">
        <f t="shared" si="1793"/>
        <v>1.0017626583484001</v>
      </c>
      <c r="AI623" s="12">
        <f t="shared" si="1794"/>
        <v>0.95383588393355256</v>
      </c>
      <c r="AJ623" s="12">
        <f t="shared" si="1795"/>
        <v>0.96184814521280937</v>
      </c>
      <c r="AK623" s="12">
        <f t="shared" si="1796"/>
        <v>0.93699489226214183</v>
      </c>
      <c r="AL623" s="12">
        <f t="shared" si="1797"/>
        <v>0.958715624915358</v>
      </c>
      <c r="AM623" s="12">
        <f t="shared" si="1798"/>
        <v>0.95444480516203023</v>
      </c>
      <c r="AN623" s="12">
        <f t="shared" si="1799"/>
        <v>0.96015032414197898</v>
      </c>
      <c r="AO623" s="12">
        <f t="shared" si="1800"/>
        <v>0.96653632531260747</v>
      </c>
      <c r="AP623" s="12">
        <f t="shared" si="1801"/>
        <v>0.98282029627124867</v>
      </c>
      <c r="AQ623" s="12">
        <f t="shared" si="1802"/>
        <v>0.99725476664136592</v>
      </c>
      <c r="AR623" s="12">
        <f t="shared" si="1803"/>
        <v>0.97923385331258073</v>
      </c>
      <c r="AS623" s="12">
        <f t="shared" si="1804"/>
        <v>1.002274732886197</v>
      </c>
      <c r="AT623" s="12">
        <f t="shared" si="1805"/>
        <v>0.97855042837672002</v>
      </c>
      <c r="AV623" s="5">
        <f t="shared" si="1821"/>
        <v>1.0392823059742879</v>
      </c>
      <c r="AW623" s="5">
        <f t="shared" si="1806"/>
        <v>1.0411142056072582</v>
      </c>
      <c r="AX623" s="5">
        <f t="shared" si="1807"/>
        <v>0.99130475697548581</v>
      </c>
      <c r="AY623" s="5">
        <f t="shared" si="1808"/>
        <v>0.99963175835386031</v>
      </c>
      <c r="AZ623" s="5">
        <f t="shared" si="1809"/>
        <v>0.97380221231632824</v>
      </c>
      <c r="BA623" s="5">
        <f t="shared" si="1810"/>
        <v>0.99637618543561379</v>
      </c>
      <c r="BB623" s="5">
        <f t="shared" si="1811"/>
        <v>0.99193759803397474</v>
      </c>
      <c r="BC623" s="5">
        <f t="shared" si="1812"/>
        <v>0.99786724295623597</v>
      </c>
      <c r="BD623" s="5">
        <f t="shared" si="1813"/>
        <v>1.0045041009788012</v>
      </c>
      <c r="BE623" s="5">
        <f t="shared" si="1814"/>
        <v>1.0214277438671162</v>
      </c>
      <c r="BF623" s="5">
        <f t="shared" si="1815"/>
        <v>1.0364292335188894</v>
      </c>
      <c r="BG623" s="5">
        <f t="shared" si="1816"/>
        <v>1.0177004171587867</v>
      </c>
      <c r="BH623" s="5">
        <f t="shared" si="1817"/>
        <v>1.0416463956137303</v>
      </c>
      <c r="BI623" s="5">
        <f t="shared" si="1818"/>
        <v>1.0169901457154849</v>
      </c>
    </row>
    <row r="624" spans="1:61" x14ac:dyDescent="0.25">
      <c r="A624" s="5" t="s">
        <v>263</v>
      </c>
      <c r="B624" s="5" t="s">
        <v>141</v>
      </c>
      <c r="C624" s="5">
        <v>0.77476599999999995</v>
      </c>
      <c r="D624" s="5">
        <v>0.82144200000000001</v>
      </c>
      <c r="E624" s="5">
        <v>0.35898999999999998</v>
      </c>
      <c r="F624" s="5">
        <v>0.21818799999999999</v>
      </c>
      <c r="G624" s="5">
        <v>0.34140700000000002</v>
      </c>
      <c r="H624" s="5">
        <v>0.201269</v>
      </c>
      <c r="I624" s="5">
        <v>0.68697200000000003</v>
      </c>
      <c r="J624" s="5">
        <v>0.49778699999999998</v>
      </c>
      <c r="K624" s="5">
        <v>0.68072500000000002</v>
      </c>
      <c r="L624" s="5">
        <v>0.49509300000000001</v>
      </c>
      <c r="M624" s="5">
        <v>0.43268400000000001</v>
      </c>
      <c r="N624" s="5">
        <v>0.28209000000000001</v>
      </c>
      <c r="O624" s="5">
        <v>0.43176300000000001</v>
      </c>
      <c r="P624" s="5">
        <v>0.28133399999999997</v>
      </c>
      <c r="Q624" s="5"/>
      <c r="R624" s="5">
        <f t="shared" si="1819"/>
        <v>1</v>
      </c>
      <c r="S624" s="5">
        <f t="shared" si="1820"/>
        <v>1.0602452869640639</v>
      </c>
      <c r="T624" s="5">
        <f t="shared" si="1780"/>
        <v>0.46335280587945266</v>
      </c>
      <c r="U624" s="5">
        <f t="shared" si="1781"/>
        <v>0.28161793367287674</v>
      </c>
      <c r="V624" s="5">
        <f t="shared" si="1782"/>
        <v>0.44065821164067609</v>
      </c>
      <c r="W624" s="5">
        <f t="shared" si="1783"/>
        <v>0.25978037239631063</v>
      </c>
      <c r="X624" s="5">
        <f t="shared" si="1784"/>
        <v>0.88668320499350783</v>
      </c>
      <c r="Y624" s="5">
        <f t="shared" si="1785"/>
        <v>0.64249979993959472</v>
      </c>
      <c r="Z624" s="5">
        <f t="shared" si="1786"/>
        <v>0.87862012530234945</v>
      </c>
      <c r="AA624" s="5">
        <f t="shared" si="1787"/>
        <v>0.63902262102363816</v>
      </c>
      <c r="AB624" s="5">
        <f t="shared" si="1788"/>
        <v>0.55847055756189612</v>
      </c>
      <c r="AC624" s="5">
        <f t="shared" si="1789"/>
        <v>0.36409703058729992</v>
      </c>
      <c r="AD624" s="5">
        <f t="shared" si="1790"/>
        <v>0.55728181154051681</v>
      </c>
      <c r="AE624" s="5">
        <f t="shared" si="1791"/>
        <v>0.36312125209418067</v>
      </c>
      <c r="AF624" s="5"/>
      <c r="AG624" s="12">
        <f t="shared" si="1792"/>
        <v>1</v>
      </c>
      <c r="AH624" s="12">
        <f t="shared" si="1793"/>
        <v>1.0083444821224605</v>
      </c>
      <c r="AI624" s="12">
        <f t="shared" si="1794"/>
        <v>1.0388472706386294</v>
      </c>
      <c r="AJ624" s="12">
        <f t="shared" si="1795"/>
        <v>0.99496563124460435</v>
      </c>
      <c r="AK624" s="12">
        <f t="shared" si="1796"/>
        <v>1.0398804412812706</v>
      </c>
      <c r="AL624" s="12">
        <f t="shared" si="1797"/>
        <v>0.99289080515857264</v>
      </c>
      <c r="AM624" s="12">
        <f t="shared" si="1798"/>
        <v>1.0045208349688928</v>
      </c>
      <c r="AN624" s="12">
        <f t="shared" si="1799"/>
        <v>1.0025521860836988</v>
      </c>
      <c r="AO624" s="12">
        <f t="shared" si="1800"/>
        <v>1.002208253510076</v>
      </c>
      <c r="AP624" s="12">
        <f t="shared" si="1801"/>
        <v>1.0094332491013562</v>
      </c>
      <c r="AQ624" s="12">
        <f t="shared" si="1802"/>
        <v>1.0112577578492388</v>
      </c>
      <c r="AR624" s="12">
        <f t="shared" si="1803"/>
        <v>0.99787545269225508</v>
      </c>
      <c r="AS624" s="12">
        <f t="shared" si="1804"/>
        <v>1.0125951912236149</v>
      </c>
      <c r="AT624" s="12">
        <f t="shared" si="1805"/>
        <v>0.99834460295353999</v>
      </c>
      <c r="AV624" s="5">
        <f t="shared" si="1821"/>
        <v>1.0184185689460719</v>
      </c>
      <c r="AW624" s="5">
        <f t="shared" si="1806"/>
        <v>1.0269167444878242</v>
      </c>
      <c r="AX624" s="5">
        <f t="shared" si="1807"/>
        <v>1.0579813507173252</v>
      </c>
      <c r="AY624" s="5">
        <f t="shared" si="1808"/>
        <v>1.0132914743226549</v>
      </c>
      <c r="AZ624" s="5">
        <f t="shared" si="1809"/>
        <v>1.0590335508846813</v>
      </c>
      <c r="BA624" s="5">
        <f t="shared" si="1810"/>
        <v>1.0111784329093065</v>
      </c>
      <c r="BB624" s="5">
        <f t="shared" si="1811"/>
        <v>1.0230226712255328</v>
      </c>
      <c r="BC624" s="5">
        <f t="shared" si="1812"/>
        <v>1.0210177626451162</v>
      </c>
      <c r="BD624" s="5">
        <f t="shared" si="1813"/>
        <v>1.0206674953256736</v>
      </c>
      <c r="BE624" s="5">
        <f t="shared" si="1814"/>
        <v>1.028025564996387</v>
      </c>
      <c r="BF624" s="5">
        <f t="shared" si="1815"/>
        <v>1.029883678584435</v>
      </c>
      <c r="BG624" s="5">
        <f t="shared" si="1816"/>
        <v>1.0162548905172601</v>
      </c>
      <c r="BH624" s="5">
        <f t="shared" si="1817"/>
        <v>1.0312457455676278</v>
      </c>
      <c r="BI624" s="5">
        <f t="shared" si="1818"/>
        <v>1.0167326818549784</v>
      </c>
    </row>
    <row r="625" spans="1:61" x14ac:dyDescent="0.25">
      <c r="A625" s="5" t="s">
        <v>264</v>
      </c>
      <c r="B625" s="5" t="s">
        <v>143</v>
      </c>
      <c r="C625" s="5">
        <v>0.71606099999999995</v>
      </c>
      <c r="D625" s="5">
        <v>0.72964600000000002</v>
      </c>
      <c r="E625" s="5">
        <v>0.38764300000000002</v>
      </c>
      <c r="F625" s="5">
        <v>0.248947</v>
      </c>
      <c r="G625" s="5">
        <v>0.37739400000000001</v>
      </c>
      <c r="H625" s="5">
        <v>0.22988800000000001</v>
      </c>
      <c r="I625" s="5">
        <v>0.65039899999999995</v>
      </c>
      <c r="J625" s="5">
        <v>0.48474400000000001</v>
      </c>
      <c r="K625" s="5">
        <v>0.65488000000000002</v>
      </c>
      <c r="L625" s="5">
        <v>0.48245900000000003</v>
      </c>
      <c r="M625" s="5">
        <v>0.48771100000000001</v>
      </c>
      <c r="N625" s="5">
        <v>0.33507500000000001</v>
      </c>
      <c r="O625" s="5">
        <v>0.48538999999999999</v>
      </c>
      <c r="P625" s="5">
        <v>0.33459899999999998</v>
      </c>
      <c r="Q625" s="5"/>
      <c r="R625" s="5">
        <f t="shared" si="1819"/>
        <v>1</v>
      </c>
      <c r="S625" s="5">
        <f t="shared" si="1820"/>
        <v>1.0189718473705454</v>
      </c>
      <c r="T625" s="5">
        <f t="shared" si="1780"/>
        <v>0.54135471698640203</v>
      </c>
      <c r="U625" s="5">
        <f t="shared" si="1781"/>
        <v>0.34766172155724168</v>
      </c>
      <c r="V625" s="5">
        <f t="shared" si="1782"/>
        <v>0.52704169058222694</v>
      </c>
      <c r="W625" s="5">
        <f t="shared" si="1783"/>
        <v>0.32104527407581201</v>
      </c>
      <c r="X625" s="5">
        <f t="shared" si="1784"/>
        <v>0.90830110842512024</v>
      </c>
      <c r="Y625" s="5">
        <f t="shared" si="1785"/>
        <v>0.67695908588793419</v>
      </c>
      <c r="Z625" s="5">
        <f t="shared" si="1786"/>
        <v>0.9145589551728136</v>
      </c>
      <c r="AA625" s="5">
        <f t="shared" si="1787"/>
        <v>0.67376801697062128</v>
      </c>
      <c r="AB625" s="5">
        <f t="shared" si="1788"/>
        <v>0.68110258762870768</v>
      </c>
      <c r="AC625" s="5">
        <f t="shared" si="1789"/>
        <v>0.46794197701033857</v>
      </c>
      <c r="AD625" s="5">
        <f t="shared" si="1790"/>
        <v>0.67786124366499501</v>
      </c>
      <c r="AE625" s="5">
        <f t="shared" si="1791"/>
        <v>0.46727722917460945</v>
      </c>
      <c r="AF625" s="5"/>
      <c r="AG625" s="12">
        <f t="shared" si="1792"/>
        <v>1</v>
      </c>
      <c r="AH625" s="12">
        <f t="shared" si="1793"/>
        <v>1.0034660776794979</v>
      </c>
      <c r="AI625" s="12">
        <f t="shared" si="1794"/>
        <v>1.0149034588089543</v>
      </c>
      <c r="AJ625" s="12">
        <f t="shared" si="1795"/>
        <v>0.99064222952293746</v>
      </c>
      <c r="AK625" s="12">
        <f t="shared" si="1796"/>
        <v>1.0335914356961162</v>
      </c>
      <c r="AL625" s="12">
        <f t="shared" si="1797"/>
        <v>0.97975105843670218</v>
      </c>
      <c r="AM625" s="12">
        <f t="shared" si="1798"/>
        <v>0.98543341366690229</v>
      </c>
      <c r="AN625" s="12">
        <f t="shared" si="1799"/>
        <v>0.99455787906703796</v>
      </c>
      <c r="AO625" s="12">
        <f t="shared" si="1800"/>
        <v>0.99660313540239542</v>
      </c>
      <c r="AP625" s="12">
        <f t="shared" si="1801"/>
        <v>0.99386478440072956</v>
      </c>
      <c r="AQ625" s="12">
        <f t="shared" si="1802"/>
        <v>1.0120352157866017</v>
      </c>
      <c r="AR625" s="12">
        <f t="shared" si="1803"/>
        <v>0.99559403143826253</v>
      </c>
      <c r="AS625" s="12">
        <f t="shared" si="1804"/>
        <v>1.0058246462625313</v>
      </c>
      <c r="AT625" s="12">
        <f t="shared" si="1805"/>
        <v>0.99506460679190867</v>
      </c>
      <c r="AV625" s="5">
        <f t="shared" si="1821"/>
        <v>1.0214850213980029</v>
      </c>
      <c r="AW625" s="5">
        <f t="shared" si="1806"/>
        <v>1.0250255678306117</v>
      </c>
      <c r="AX625" s="5">
        <f t="shared" si="1807"/>
        <v>1.0367086813383719</v>
      </c>
      <c r="AY625" s="5">
        <f t="shared" si="1808"/>
        <v>1.0119261990220028</v>
      </c>
      <c r="AZ625" s="5">
        <f t="shared" si="1809"/>
        <v>1.0557981698088399</v>
      </c>
      <c r="BA625" s="5">
        <f t="shared" si="1810"/>
        <v>1.0008010308919306</v>
      </c>
      <c r="BB625" s="5">
        <f t="shared" si="1811"/>
        <v>1.0066054716458426</v>
      </c>
      <c r="BC625" s="5">
        <f t="shared" si="1812"/>
        <v>1.0159259763803457</v>
      </c>
      <c r="BD625" s="5">
        <f t="shared" si="1813"/>
        <v>1.0180151750918325</v>
      </c>
      <c r="BE625" s="5">
        <f t="shared" si="1814"/>
        <v>1.0152179905603007</v>
      </c>
      <c r="BF625" s="5">
        <f t="shared" si="1815"/>
        <v>1.0337788140533093</v>
      </c>
      <c r="BG625" s="5">
        <f t="shared" si="1816"/>
        <v>1.0169843905074374</v>
      </c>
      <c r="BH625" s="5">
        <f t="shared" si="1817"/>
        <v>1.0274348103101207</v>
      </c>
      <c r="BI625" s="5">
        <f t="shared" si="1818"/>
        <v>1.016443591161228</v>
      </c>
    </row>
    <row r="626" spans="1:61" x14ac:dyDescent="0.25">
      <c r="A626" s="7" t="s">
        <v>10</v>
      </c>
      <c r="B626" s="7" t="s">
        <v>193</v>
      </c>
      <c r="C626" s="7" t="s">
        <v>194</v>
      </c>
      <c r="D626" s="7">
        <v>1</v>
      </c>
      <c r="E626" s="7" t="s">
        <v>201</v>
      </c>
      <c r="F626" s="7">
        <v>2</v>
      </c>
      <c r="G626" s="7" t="s">
        <v>51</v>
      </c>
      <c r="H626" s="7" t="s">
        <v>195</v>
      </c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V626" s="7"/>
      <c r="AW626" s="7"/>
      <c r="AX626" s="7"/>
      <c r="AY626" s="7"/>
      <c r="AZ626" s="7"/>
      <c r="BA626" s="7"/>
      <c r="BB626" s="7"/>
      <c r="BC626" s="7"/>
      <c r="BD626" s="7"/>
      <c r="BE626" s="7"/>
      <c r="BF626" s="7"/>
      <c r="BG626" s="7"/>
      <c r="BH626" s="7"/>
      <c r="BI626" s="7"/>
    </row>
    <row r="627" spans="1:61" x14ac:dyDescent="0.25">
      <c r="A627" s="5" t="s">
        <v>243</v>
      </c>
      <c r="B627" s="5" t="s">
        <v>123</v>
      </c>
      <c r="C627" s="5">
        <v>0.76363000000000003</v>
      </c>
      <c r="D627" s="5">
        <v>0.80028600000000005</v>
      </c>
      <c r="E627" s="5">
        <v>0.204289</v>
      </c>
      <c r="F627" s="5">
        <v>0.17985899999999999</v>
      </c>
      <c r="G627" s="5">
        <v>0.18764</v>
      </c>
      <c r="H627" s="5">
        <v>0.163017</v>
      </c>
      <c r="I627" s="5">
        <v>0.30701899999999999</v>
      </c>
      <c r="J627" s="5">
        <v>0.249358</v>
      </c>
      <c r="K627" s="5">
        <v>0.303865</v>
      </c>
      <c r="L627" s="5">
        <v>0.24751400000000001</v>
      </c>
      <c r="M627" s="5">
        <v>0.24671199999999999</v>
      </c>
      <c r="N627" s="5">
        <v>0.20611599999999999</v>
      </c>
      <c r="O627" s="5">
        <v>0.24498200000000001</v>
      </c>
      <c r="P627" s="5">
        <v>0.20581099999999999</v>
      </c>
      <c r="Q627" s="5"/>
      <c r="R627" s="5">
        <f>C627/$C627</f>
        <v>1</v>
      </c>
      <c r="S627" s="5">
        <f>D627/$C627</f>
        <v>1.0480023047811113</v>
      </c>
      <c r="T627" s="5">
        <f t="shared" ref="T627:T637" si="1822">E627/$C627</f>
        <v>0.26752353888663355</v>
      </c>
      <c r="U627" s="5">
        <f t="shared" ref="U627:U637" si="1823">F627/$C627</f>
        <v>0.235531605620523</v>
      </c>
      <c r="V627" s="5">
        <f t="shared" ref="V627:V637" si="1824">G627/$C627</f>
        <v>0.24572109529484173</v>
      </c>
      <c r="W627" s="5">
        <f t="shared" ref="W627:W637" si="1825">H627/$C627</f>
        <v>0.21347642182732474</v>
      </c>
      <c r="X627" s="5">
        <f t="shared" ref="X627:X637" si="1826">I627/$C627</f>
        <v>0.40205204090986468</v>
      </c>
      <c r="Y627" s="5">
        <f t="shared" ref="Y627:Y637" si="1827">J627/$C627</f>
        <v>0.32654295928656546</v>
      </c>
      <c r="Z627" s="5">
        <f t="shared" ref="Z627:Z637" si="1828">K627/$C627</f>
        <v>0.39792176839568899</v>
      </c>
      <c r="AA627" s="5">
        <f t="shared" ref="AA627:AA637" si="1829">L627/$C627</f>
        <v>0.32412817725862003</v>
      </c>
      <c r="AB627" s="5">
        <f t="shared" ref="AB627:AB637" si="1830">M627/$C627</f>
        <v>0.32307793041132482</v>
      </c>
      <c r="AC627" s="5">
        <f t="shared" ref="AC627:AC637" si="1831">N627/$C627</f>
        <v>0.2699160588242997</v>
      </c>
      <c r="AD627" s="5">
        <f t="shared" ref="AD627:AD637" si="1832">O627/$C627</f>
        <v>0.3208124353417231</v>
      </c>
      <c r="AE627" s="5">
        <f t="shared" ref="AE627:AE637" si="1833">P627/$C627</f>
        <v>0.26951665073399417</v>
      </c>
      <c r="AF627" s="5"/>
      <c r="AG627" s="12">
        <f t="shared" ref="AG627:AG637" si="1834">R627/R603</f>
        <v>1</v>
      </c>
      <c r="AH627" s="12">
        <f>S627/S603</f>
        <v>0.97822409959446943</v>
      </c>
      <c r="AI627" s="12">
        <f t="shared" ref="AI627:AI637" si="1835">T627/T603</f>
        <v>0.62321251592716398</v>
      </c>
      <c r="AJ627" s="12">
        <f t="shared" ref="AJ627:AJ637" si="1836">U627/U603</f>
        <v>0.62341595215502543</v>
      </c>
      <c r="AK627" s="12">
        <f t="shared" ref="AK627:AK637" si="1837">V627/V603</f>
        <v>0.62352422429389864</v>
      </c>
      <c r="AL627" s="12">
        <f t="shared" ref="AL627:AL637" si="1838">W627/W603</f>
        <v>0.62293072261049764</v>
      </c>
      <c r="AM627" s="12">
        <f t="shared" ref="AM627:AM637" si="1839">X627/X603</f>
        <v>0.51236706568850221</v>
      </c>
      <c r="AN627" s="12">
        <f t="shared" ref="AN627:AN637" si="1840">Y627/Y603</f>
        <v>0.47958567343944813</v>
      </c>
      <c r="AO627" s="12">
        <f t="shared" ref="AO627:AO637" si="1841">Z627/Z603</f>
        <v>0.5099825795436107</v>
      </c>
      <c r="AP627" s="12">
        <f t="shared" ref="AP627:AP637" si="1842">AA627/AA603</f>
        <v>0.47917757355301055</v>
      </c>
      <c r="AQ627" s="12">
        <f t="shared" ref="AQ627:AQ637" si="1843">AB627/AB603</f>
        <v>0.62455097350500854</v>
      </c>
      <c r="AR627" s="12">
        <f t="shared" ref="AR627:AR637" si="1844">AC627/AC603</f>
        <v>0.62303841158025897</v>
      </c>
      <c r="AS627" s="12">
        <f t="shared" ref="AS627:AS637" si="1845">AD627/AD603</f>
        <v>0.62431472836420654</v>
      </c>
      <c r="AT627" s="12">
        <f t="shared" ref="AT627:AT637" si="1846">AE627/AE603</f>
        <v>0.62418095266527562</v>
      </c>
      <c r="AV627" s="5">
        <f>C627/C603</f>
        <v>1.6162507672444812</v>
      </c>
      <c r="AW627" s="5">
        <f t="shared" ref="AW627:AW637" si="1847">D627/D603</f>
        <v>1.5810554515066026</v>
      </c>
      <c r="AX627" s="5">
        <f t="shared" ref="AX627:AX637" si="1848">E627/E603</f>
        <v>1.0072677070236422</v>
      </c>
      <c r="AY627" s="5">
        <f t="shared" ref="AY627:AY637" si="1849">F627/F603</f>
        <v>1.0075965109830087</v>
      </c>
      <c r="AZ627" s="5">
        <f t="shared" ref="AZ627:AZ637" si="1850">G627/G603</f>
        <v>1.0077715059105337</v>
      </c>
      <c r="BA627" s="5">
        <f t="shared" ref="BA627:BA637" si="1851">H627/H603</f>
        <v>1.0068122583593759</v>
      </c>
      <c r="BB627" s="5">
        <f t="shared" ref="BB627:BB637" si="1852">I627/I603</f>
        <v>0.82811366302984535</v>
      </c>
      <c r="BC627" s="5">
        <f t="shared" ref="BC627:BC637" si="1853">J627/J603</f>
        <v>0.77513071265596933</v>
      </c>
      <c r="BD627" s="5">
        <f t="shared" ref="BD627:BD637" si="1854">K627/K603</f>
        <v>0.82425973546868048</v>
      </c>
      <c r="BE627" s="5">
        <f t="shared" ref="BE627:BE637" si="1855">L627/L603</f>
        <v>0.77447112090140213</v>
      </c>
      <c r="BF627" s="5">
        <f t="shared" ref="BF627:BF637" si="1856">M627/M603</f>
        <v>1.0094309901107579</v>
      </c>
      <c r="BG627" s="5">
        <f t="shared" ref="BG627:BG637" si="1857">N627/N603</f>
        <v>1.0069863107393764</v>
      </c>
      <c r="BH627" s="5">
        <f t="shared" ref="BH627:BH637" si="1858">O627/O603</f>
        <v>1.0090491587206789</v>
      </c>
      <c r="BI627" s="5">
        <f t="shared" ref="BI627:BI637" si="1859">P627/P603</f>
        <v>1.008832943644643</v>
      </c>
    </row>
    <row r="628" spans="1:61" x14ac:dyDescent="0.25">
      <c r="A628" s="5" t="s">
        <v>244</v>
      </c>
      <c r="B628" s="5" t="s">
        <v>125</v>
      </c>
      <c r="C628" s="5">
        <v>0.73409999999999997</v>
      </c>
      <c r="D628" s="5">
        <v>0.771926</v>
      </c>
      <c r="E628" s="5">
        <v>0.213916</v>
      </c>
      <c r="F628" s="5">
        <v>0.179725</v>
      </c>
      <c r="G628" s="5">
        <v>0.19725300000000001</v>
      </c>
      <c r="H628" s="5">
        <v>0.162942</v>
      </c>
      <c r="I628" s="5">
        <v>0.327457</v>
      </c>
      <c r="J628" s="5">
        <v>0.25896200000000003</v>
      </c>
      <c r="K628" s="5">
        <v>0.32313900000000001</v>
      </c>
      <c r="L628" s="5">
        <v>0.255409</v>
      </c>
      <c r="M628" s="5">
        <v>0.248473</v>
      </c>
      <c r="N628" s="5">
        <v>0.204591</v>
      </c>
      <c r="O628" s="5">
        <v>0.246813</v>
      </c>
      <c r="P628" s="5">
        <v>0.20388700000000001</v>
      </c>
      <c r="Q628" s="5"/>
      <c r="R628" s="5">
        <f t="shared" ref="R628:R637" si="1860">C628/$C628</f>
        <v>1</v>
      </c>
      <c r="S628" s="5">
        <f t="shared" ref="S628:S637" si="1861">D628/$C628</f>
        <v>1.0515270399128185</v>
      </c>
      <c r="T628" s="5">
        <f t="shared" si="1822"/>
        <v>0.29139899196294783</v>
      </c>
      <c r="U628" s="5">
        <f t="shared" si="1823"/>
        <v>0.24482359351586977</v>
      </c>
      <c r="V628" s="5">
        <f t="shared" si="1824"/>
        <v>0.2687004495300368</v>
      </c>
      <c r="W628" s="5">
        <f t="shared" si="1825"/>
        <v>0.22196158561503884</v>
      </c>
      <c r="X628" s="5">
        <f t="shared" si="1826"/>
        <v>0.44606593107206105</v>
      </c>
      <c r="Y628" s="5">
        <f t="shared" si="1827"/>
        <v>0.35276120419561374</v>
      </c>
      <c r="Z628" s="5">
        <f t="shared" si="1828"/>
        <v>0.44018389865140994</v>
      </c>
      <c r="AA628" s="5">
        <f t="shared" si="1829"/>
        <v>0.34792126413295194</v>
      </c>
      <c r="AB628" s="5">
        <f t="shared" si="1830"/>
        <v>0.33847296008718158</v>
      </c>
      <c r="AC628" s="5">
        <f t="shared" si="1831"/>
        <v>0.27869636289333877</v>
      </c>
      <c r="AD628" s="5">
        <f t="shared" si="1832"/>
        <v>0.33621168778095628</v>
      </c>
      <c r="AE628" s="5">
        <f t="shared" si="1833"/>
        <v>0.27773736548154204</v>
      </c>
      <c r="AF628" s="5"/>
      <c r="AG628" s="12">
        <f t="shared" si="1834"/>
        <v>1</v>
      </c>
      <c r="AH628" s="12">
        <f>S628/S604</f>
        <v>0.9832489425435329</v>
      </c>
      <c r="AI628" s="12">
        <f t="shared" si="1835"/>
        <v>0.65735844489329032</v>
      </c>
      <c r="AJ628" s="12">
        <f t="shared" si="1836"/>
        <v>0.65712319110483608</v>
      </c>
      <c r="AK628" s="12">
        <f t="shared" si="1837"/>
        <v>0.65801332015571723</v>
      </c>
      <c r="AL628" s="12">
        <f t="shared" si="1838"/>
        <v>0.65764259950075354</v>
      </c>
      <c r="AM628" s="12">
        <f t="shared" si="1839"/>
        <v>0.5525012662393739</v>
      </c>
      <c r="AN628" s="12">
        <f t="shared" si="1840"/>
        <v>0.49864118135827756</v>
      </c>
      <c r="AO628" s="12">
        <f t="shared" si="1841"/>
        <v>0.54816273285699302</v>
      </c>
      <c r="AP628" s="12">
        <f t="shared" si="1842"/>
        <v>0.49255270559388448</v>
      </c>
      <c r="AQ628" s="12">
        <f t="shared" si="1843"/>
        <v>0.65178514653168329</v>
      </c>
      <c r="AR628" s="12">
        <f t="shared" si="1844"/>
        <v>0.65301821689977213</v>
      </c>
      <c r="AS628" s="12">
        <f t="shared" si="1845"/>
        <v>0.6510874763009421</v>
      </c>
      <c r="AT628" s="12">
        <f t="shared" si="1846"/>
        <v>0.65138935942705145</v>
      </c>
      <c r="AV628" s="5">
        <f t="shared" ref="AV628:AV637" si="1862">C628/C604</f>
        <v>1.5326318426656644</v>
      </c>
      <c r="AW628" s="5">
        <f t="shared" si="1847"/>
        <v>1.5069586386095608</v>
      </c>
      <c r="AX628" s="5">
        <f t="shared" si="1848"/>
        <v>1.0074884846886392</v>
      </c>
      <c r="AY628" s="5">
        <f t="shared" si="1849"/>
        <v>1.0071279272413465</v>
      </c>
      <c r="AZ628" s="5">
        <f t="shared" si="1850"/>
        <v>1.0084921673688088</v>
      </c>
      <c r="BA628" s="5">
        <f t="shared" si="1851"/>
        <v>1.0079239890882774</v>
      </c>
      <c r="BB628" s="5">
        <f t="shared" si="1852"/>
        <v>0.84678103375156444</v>
      </c>
      <c r="BC628" s="5">
        <f t="shared" si="1853"/>
        <v>0.76423335261412073</v>
      </c>
      <c r="BD628" s="5">
        <f t="shared" si="1854"/>
        <v>0.84013165933925937</v>
      </c>
      <c r="BE628" s="5">
        <f t="shared" si="1855"/>
        <v>0.75490196078431371</v>
      </c>
      <c r="BF628" s="5">
        <f t="shared" si="1856"/>
        <v>0.99894667015096383</v>
      </c>
      <c r="BG628" s="5">
        <f t="shared" si="1857"/>
        <v>1.0008365130613444</v>
      </c>
      <c r="BH628" s="5">
        <f t="shared" si="1858"/>
        <v>0.99787739853965018</v>
      </c>
      <c r="BI628" s="5">
        <f t="shared" si="1859"/>
        <v>0.99834007423148874</v>
      </c>
    </row>
    <row r="629" spans="1:61" x14ac:dyDescent="0.25">
      <c r="A629" s="5" t="s">
        <v>245</v>
      </c>
      <c r="B629" s="5" t="s">
        <v>127</v>
      </c>
      <c r="C629" s="5">
        <v>0.65970700000000004</v>
      </c>
      <c r="D629" s="5">
        <v>0.69375200000000004</v>
      </c>
      <c r="E629" s="5">
        <v>0.213699</v>
      </c>
      <c r="F629" s="5">
        <v>0.179261</v>
      </c>
      <c r="G629" s="5">
        <v>0.19719200000000001</v>
      </c>
      <c r="H629" s="5">
        <v>0.16248499999999999</v>
      </c>
      <c r="I629" s="5">
        <v>0.346302</v>
      </c>
      <c r="J629" s="5">
        <v>0.27729100000000001</v>
      </c>
      <c r="K629" s="5">
        <v>0.34549600000000003</v>
      </c>
      <c r="L629" s="5">
        <v>0.27557199999999998</v>
      </c>
      <c r="M629" s="5">
        <v>0.250612</v>
      </c>
      <c r="N629" s="5">
        <v>0.205537</v>
      </c>
      <c r="O629" s="5">
        <v>0.249254</v>
      </c>
      <c r="P629" s="5">
        <v>0.20474800000000001</v>
      </c>
      <c r="Q629" s="5"/>
      <c r="R629" s="5">
        <f t="shared" si="1860"/>
        <v>1</v>
      </c>
      <c r="S629" s="5">
        <f t="shared" si="1861"/>
        <v>1.051606243377742</v>
      </c>
      <c r="T629" s="5">
        <f t="shared" si="1822"/>
        <v>0.32393016899926785</v>
      </c>
      <c r="U629" s="5">
        <f t="shared" si="1823"/>
        <v>0.27172820661293573</v>
      </c>
      <c r="V629" s="5">
        <f t="shared" si="1824"/>
        <v>0.29890845481403105</v>
      </c>
      <c r="W629" s="5">
        <f t="shared" si="1825"/>
        <v>0.24629873565082677</v>
      </c>
      <c r="X629" s="5">
        <f t="shared" si="1826"/>
        <v>0.52493303845495043</v>
      </c>
      <c r="Y629" s="5">
        <f t="shared" si="1827"/>
        <v>0.42032447738162548</v>
      </c>
      <c r="Z629" s="5">
        <f t="shared" si="1828"/>
        <v>0.5237112839487833</v>
      </c>
      <c r="AA629" s="5">
        <f t="shared" si="1829"/>
        <v>0.41771877515321193</v>
      </c>
      <c r="AB629" s="5">
        <f t="shared" si="1830"/>
        <v>0.37988379689771368</v>
      </c>
      <c r="AC629" s="5">
        <f t="shared" si="1831"/>
        <v>0.31155800984376397</v>
      </c>
      <c r="AD629" s="5">
        <f t="shared" si="1832"/>
        <v>0.37782530729551145</v>
      </c>
      <c r="AE629" s="5">
        <f t="shared" si="1833"/>
        <v>0.31036202435323562</v>
      </c>
      <c r="AF629" s="5"/>
      <c r="AG629" s="12">
        <f t="shared" si="1834"/>
        <v>1</v>
      </c>
      <c r="AH629" s="12">
        <f t="shared" ref="AH629:AH637" si="1863">S629/S605</f>
        <v>0.98654001330595331</v>
      </c>
      <c r="AI629" s="12">
        <f t="shared" si="1835"/>
        <v>0.72943133339394928</v>
      </c>
      <c r="AJ629" s="12">
        <f t="shared" si="1836"/>
        <v>0.73109298330471695</v>
      </c>
      <c r="AK629" s="12">
        <f t="shared" si="1837"/>
        <v>0.73058956876414027</v>
      </c>
      <c r="AL629" s="12">
        <f t="shared" si="1838"/>
        <v>0.73068477860577652</v>
      </c>
      <c r="AM629" s="12">
        <f t="shared" si="1839"/>
        <v>0.64202977377850534</v>
      </c>
      <c r="AN629" s="12">
        <f t="shared" si="1840"/>
        <v>0.58587140162648998</v>
      </c>
      <c r="AO629" s="12">
        <f t="shared" si="1841"/>
        <v>0.64670565623997733</v>
      </c>
      <c r="AP629" s="12">
        <f t="shared" si="1842"/>
        <v>0.587550433867705</v>
      </c>
      <c r="AQ629" s="12">
        <f t="shared" si="1843"/>
        <v>0.73463461246643624</v>
      </c>
      <c r="AR629" s="12">
        <f t="shared" si="1844"/>
        <v>0.73307901685250643</v>
      </c>
      <c r="AS629" s="12">
        <f t="shared" si="1845"/>
        <v>0.73558170792716238</v>
      </c>
      <c r="AT629" s="12">
        <f t="shared" si="1846"/>
        <v>0.73347704758576437</v>
      </c>
      <c r="AV629" s="5">
        <f t="shared" si="1862"/>
        <v>1.3734310429179635</v>
      </c>
      <c r="AW629" s="5">
        <f t="shared" si="1847"/>
        <v>1.354944679355097</v>
      </c>
      <c r="AX629" s="5">
        <f t="shared" si="1848"/>
        <v>1.0018236369602926</v>
      </c>
      <c r="AY629" s="5">
        <f t="shared" si="1849"/>
        <v>1.0041057985302027</v>
      </c>
      <c r="AZ629" s="5">
        <f t="shared" si="1850"/>
        <v>1.0034143933727184</v>
      </c>
      <c r="BA629" s="5">
        <f t="shared" si="1851"/>
        <v>1.0035451575248129</v>
      </c>
      <c r="BB629" s="5">
        <f t="shared" si="1852"/>
        <v>0.88178362178499681</v>
      </c>
      <c r="BC629" s="5">
        <f t="shared" si="1853"/>
        <v>0.80465397015167917</v>
      </c>
      <c r="BD629" s="5">
        <f t="shared" si="1854"/>
        <v>0.88820562391061808</v>
      </c>
      <c r="BE629" s="5">
        <f t="shared" si="1855"/>
        <v>0.80696000515382393</v>
      </c>
      <c r="BF629" s="5">
        <f t="shared" si="1856"/>
        <v>1.0089699819634115</v>
      </c>
      <c r="BG629" s="5">
        <f t="shared" si="1857"/>
        <v>1.0068334786570132</v>
      </c>
      <c r="BH629" s="5">
        <f t="shared" si="1858"/>
        <v>1.0102707522697796</v>
      </c>
      <c r="BI629" s="5">
        <f t="shared" si="1859"/>
        <v>1.007380146422105</v>
      </c>
    </row>
    <row r="630" spans="1:61" x14ac:dyDescent="0.25">
      <c r="A630" s="5" t="s">
        <v>246</v>
      </c>
      <c r="B630" s="5" t="s">
        <v>129</v>
      </c>
      <c r="C630" s="5">
        <v>0.89413500000000001</v>
      </c>
      <c r="D630" s="5">
        <v>1.2791999999999999</v>
      </c>
      <c r="E630" s="5">
        <v>0.21804599999999999</v>
      </c>
      <c r="F630" s="5">
        <v>0.18054200000000001</v>
      </c>
      <c r="G630" s="5">
        <v>0.19998299999999999</v>
      </c>
      <c r="H630" s="5">
        <v>0.16405800000000001</v>
      </c>
      <c r="I630" s="5">
        <v>0.91693400000000003</v>
      </c>
      <c r="J630" s="5">
        <v>0.63624700000000001</v>
      </c>
      <c r="K630" s="5">
        <v>0.88766100000000003</v>
      </c>
      <c r="L630" s="5">
        <v>0.60916199999999998</v>
      </c>
      <c r="M630" s="5">
        <v>0.259548</v>
      </c>
      <c r="N630" s="5">
        <v>0.20899300000000001</v>
      </c>
      <c r="O630" s="5">
        <v>0.259073</v>
      </c>
      <c r="P630" s="5">
        <v>0.20814299999999999</v>
      </c>
      <c r="Q630" s="5"/>
      <c r="R630" s="5">
        <f t="shared" si="1860"/>
        <v>1</v>
      </c>
      <c r="S630" s="5">
        <f t="shared" si="1861"/>
        <v>1.4306564444966363</v>
      </c>
      <c r="T630" s="5">
        <f t="shared" si="1822"/>
        <v>0.24386250398429765</v>
      </c>
      <c r="U630" s="5">
        <f t="shared" si="1823"/>
        <v>0.20191805487985595</v>
      </c>
      <c r="V630" s="5">
        <f t="shared" si="1824"/>
        <v>0.22366085658205975</v>
      </c>
      <c r="W630" s="5">
        <f t="shared" si="1825"/>
        <v>0.18348236004630175</v>
      </c>
      <c r="X630" s="5">
        <f t="shared" si="1826"/>
        <v>1.0254983867089422</v>
      </c>
      <c r="Y630" s="5">
        <f t="shared" si="1827"/>
        <v>0.71157822923831415</v>
      </c>
      <c r="Z630" s="5">
        <f t="shared" si="1828"/>
        <v>0.99275948262846214</v>
      </c>
      <c r="AA630" s="5">
        <f t="shared" si="1829"/>
        <v>0.68128638292875232</v>
      </c>
      <c r="AB630" s="5">
        <f t="shared" si="1830"/>
        <v>0.29027831367746482</v>
      </c>
      <c r="AC630" s="5">
        <f t="shared" si="1831"/>
        <v>0.23373763469722134</v>
      </c>
      <c r="AD630" s="5">
        <f t="shared" si="1832"/>
        <v>0.28974707398770877</v>
      </c>
      <c r="AE630" s="5">
        <f t="shared" si="1833"/>
        <v>0.23278699525239477</v>
      </c>
      <c r="AF630" s="5"/>
      <c r="AG630" s="12">
        <f t="shared" si="1834"/>
        <v>1</v>
      </c>
      <c r="AH630" s="12">
        <f t="shared" si="1863"/>
        <v>1.3421313795583418</v>
      </c>
      <c r="AI630" s="12">
        <f t="shared" si="1835"/>
        <v>0.55049011052940244</v>
      </c>
      <c r="AJ630" s="12">
        <f t="shared" si="1836"/>
        <v>0.54451278362583178</v>
      </c>
      <c r="AK630" s="12">
        <f t="shared" si="1837"/>
        <v>0.54852814258014027</v>
      </c>
      <c r="AL630" s="12">
        <f t="shared" si="1838"/>
        <v>0.54590903968164783</v>
      </c>
      <c r="AM630" s="12">
        <f t="shared" si="1839"/>
        <v>1.2336356292021713</v>
      </c>
      <c r="AN630" s="12">
        <f t="shared" si="1840"/>
        <v>0.97804187720595881</v>
      </c>
      <c r="AO630" s="12">
        <f t="shared" si="1841"/>
        <v>1.1947174447579998</v>
      </c>
      <c r="AP630" s="12">
        <f t="shared" si="1842"/>
        <v>0.93668466925779525</v>
      </c>
      <c r="AQ630" s="12">
        <f t="shared" si="1843"/>
        <v>0.55874355799856046</v>
      </c>
      <c r="AR630" s="12">
        <f t="shared" si="1844"/>
        <v>0.55185812102501763</v>
      </c>
      <c r="AS630" s="12">
        <f t="shared" si="1845"/>
        <v>0.56241613461173556</v>
      </c>
      <c r="AT630" s="12">
        <f t="shared" si="1846"/>
        <v>0.55023938469319233</v>
      </c>
      <c r="AV630" s="5">
        <f t="shared" si="1862"/>
        <v>1.8563382094646499</v>
      </c>
      <c r="AW630" s="5">
        <f t="shared" si="1847"/>
        <v>2.4914497619956526</v>
      </c>
      <c r="AX630" s="5">
        <f t="shared" si="1848"/>
        <v>1.0218958261081481</v>
      </c>
      <c r="AY630" s="5">
        <f t="shared" si="1849"/>
        <v>1.010799885786589</v>
      </c>
      <c r="AZ630" s="5">
        <f t="shared" si="1850"/>
        <v>1.0182537500381879</v>
      </c>
      <c r="BA630" s="5">
        <f t="shared" si="1851"/>
        <v>1.0133918092531966</v>
      </c>
      <c r="BB630" s="5">
        <f t="shared" si="1852"/>
        <v>2.2900449550449551</v>
      </c>
      <c r="BC630" s="5">
        <f t="shared" si="1853"/>
        <v>1.8155765071139545</v>
      </c>
      <c r="BD630" s="5">
        <f t="shared" si="1854"/>
        <v>2.2177996422182469</v>
      </c>
      <c r="BE630" s="5">
        <f t="shared" si="1855"/>
        <v>1.7388035417630034</v>
      </c>
      <c r="BF630" s="5">
        <f t="shared" si="1856"/>
        <v>1.0372170160049554</v>
      </c>
      <c r="BG630" s="5">
        <f t="shared" si="1857"/>
        <v>1.0244353162621074</v>
      </c>
      <c r="BH630" s="5">
        <f t="shared" si="1858"/>
        <v>1.0440345602991787</v>
      </c>
      <c r="BI630" s="5">
        <f t="shared" si="1859"/>
        <v>1.0214303941582914</v>
      </c>
    </row>
    <row r="631" spans="1:61" x14ac:dyDescent="0.25">
      <c r="A631" s="5" t="s">
        <v>258</v>
      </c>
      <c r="B631" s="5" t="s">
        <v>131</v>
      </c>
      <c r="C631" s="5">
        <v>1.44933</v>
      </c>
      <c r="D631" s="5">
        <v>0.99984799999999996</v>
      </c>
      <c r="E631" s="5">
        <v>0.214222</v>
      </c>
      <c r="F631" s="5">
        <v>0.179535</v>
      </c>
      <c r="G631" s="5">
        <v>0.197411</v>
      </c>
      <c r="H631" s="5">
        <v>0.16275000000000001</v>
      </c>
      <c r="I631" s="5">
        <v>0.53745699999999996</v>
      </c>
      <c r="J631" s="5">
        <v>0.49397799999999997</v>
      </c>
      <c r="K631" s="5">
        <v>0.42132999999999998</v>
      </c>
      <c r="L631" s="5">
        <v>0.28422900000000001</v>
      </c>
      <c r="M631" s="5">
        <v>0.25085200000000002</v>
      </c>
      <c r="N631" s="5">
        <v>0.205595</v>
      </c>
      <c r="O631" s="5">
        <v>0.24959999999999999</v>
      </c>
      <c r="P631" s="5">
        <v>0.20533799999999999</v>
      </c>
      <c r="Q631" s="5"/>
      <c r="R631" s="5">
        <f t="shared" si="1860"/>
        <v>1</v>
      </c>
      <c r="S631" s="5">
        <f t="shared" si="1861"/>
        <v>0.68986911193448008</v>
      </c>
      <c r="T631" s="5">
        <f t="shared" si="1822"/>
        <v>0.14780760765319148</v>
      </c>
      <c r="U631" s="5">
        <f t="shared" si="1823"/>
        <v>0.12387447993210655</v>
      </c>
      <c r="V631" s="5">
        <f t="shared" si="1824"/>
        <v>0.13620845494124872</v>
      </c>
      <c r="W631" s="5">
        <f t="shared" si="1825"/>
        <v>0.1122932665438513</v>
      </c>
      <c r="X631" s="5">
        <f t="shared" si="1826"/>
        <v>0.37083134965811787</v>
      </c>
      <c r="Y631" s="5">
        <f t="shared" si="1827"/>
        <v>0.34083197063470705</v>
      </c>
      <c r="Z631" s="5">
        <f t="shared" si="1828"/>
        <v>0.29070674035588856</v>
      </c>
      <c r="AA631" s="5">
        <f t="shared" si="1829"/>
        <v>0.19611061662975307</v>
      </c>
      <c r="AB631" s="5">
        <f t="shared" si="1830"/>
        <v>0.17308135483292281</v>
      </c>
      <c r="AC631" s="5">
        <f t="shared" si="1831"/>
        <v>0.14185520205888238</v>
      </c>
      <c r="AD631" s="5">
        <f t="shared" si="1832"/>
        <v>0.17221750739997102</v>
      </c>
      <c r="AE631" s="5">
        <f t="shared" si="1833"/>
        <v>0.14167787874397134</v>
      </c>
      <c r="AF631" s="5"/>
      <c r="AG631" s="12">
        <f t="shared" si="1834"/>
        <v>1</v>
      </c>
      <c r="AH631" s="12">
        <f t="shared" si="1863"/>
        <v>0.6510566652024472</v>
      </c>
      <c r="AI631" s="12">
        <f t="shared" si="1835"/>
        <v>0.33527948914054467</v>
      </c>
      <c r="AJ631" s="12">
        <f t="shared" si="1836"/>
        <v>0.33628100272894573</v>
      </c>
      <c r="AK631" s="12">
        <f t="shared" si="1837"/>
        <v>0.33633096067212143</v>
      </c>
      <c r="AL631" s="12">
        <f t="shared" si="1838"/>
        <v>0.33584897686118076</v>
      </c>
      <c r="AM631" s="12">
        <f t="shared" si="1839"/>
        <v>0.4417558755428862</v>
      </c>
      <c r="AN631" s="12">
        <f t="shared" si="1840"/>
        <v>0.47247805285846811</v>
      </c>
      <c r="AO631" s="12">
        <f t="shared" si="1841"/>
        <v>0.35155274136588061</v>
      </c>
      <c r="AP631" s="12">
        <f t="shared" si="1842"/>
        <v>0.27015329429867363</v>
      </c>
      <c r="AQ631" s="12">
        <f t="shared" si="1843"/>
        <v>0.33463842868491567</v>
      </c>
      <c r="AR631" s="12">
        <f t="shared" si="1844"/>
        <v>0.33716647106578229</v>
      </c>
      <c r="AS631" s="12">
        <f t="shared" si="1845"/>
        <v>0.33598574690483757</v>
      </c>
      <c r="AT631" s="12">
        <f t="shared" si="1846"/>
        <v>0.33779024508508076</v>
      </c>
      <c r="AV631" s="5">
        <f t="shared" si="1862"/>
        <v>2.9855268904031709</v>
      </c>
      <c r="AW631" s="5">
        <f t="shared" si="1847"/>
        <v>1.9437471811381204</v>
      </c>
      <c r="AX631" s="5">
        <f t="shared" si="1848"/>
        <v>1.000985930629734</v>
      </c>
      <c r="AY631" s="5">
        <f t="shared" si="1849"/>
        <v>1.0039759763790095</v>
      </c>
      <c r="AZ631" s="5">
        <f t="shared" si="1850"/>
        <v>1.0041251271617497</v>
      </c>
      <c r="BA631" s="5">
        <f t="shared" si="1851"/>
        <v>1.0026861515334475</v>
      </c>
      <c r="BB631" s="5">
        <f t="shared" si="1852"/>
        <v>1.318874045426883</v>
      </c>
      <c r="BC631" s="5">
        <f t="shared" si="1853"/>
        <v>1.4105959319342873</v>
      </c>
      <c r="BD631" s="5">
        <f t="shared" si="1854"/>
        <v>1.0495701627427876</v>
      </c>
      <c r="BE631" s="5">
        <f t="shared" si="1855"/>
        <v>0.80654992465969166</v>
      </c>
      <c r="BF631" s="5">
        <f t="shared" si="1856"/>
        <v>0.99907202740107937</v>
      </c>
      <c r="BG631" s="5">
        <f t="shared" si="1857"/>
        <v>1.0066195659092356</v>
      </c>
      <c r="BH631" s="5">
        <f t="shared" si="1858"/>
        <v>1.0030944821765864</v>
      </c>
      <c r="BI631" s="5">
        <f t="shared" si="1859"/>
        <v>1.0084818600173862</v>
      </c>
    </row>
    <row r="632" spans="1:61" x14ac:dyDescent="0.25">
      <c r="A632" s="5" t="s">
        <v>259</v>
      </c>
      <c r="B632" s="5" t="s">
        <v>133</v>
      </c>
      <c r="C632" s="5">
        <v>0.60398600000000002</v>
      </c>
      <c r="D632" s="5">
        <v>0.72905399999999998</v>
      </c>
      <c r="E632" s="5">
        <v>0.21550800000000001</v>
      </c>
      <c r="F632" s="5">
        <v>0.181064</v>
      </c>
      <c r="G632" s="5">
        <v>0.19852500000000001</v>
      </c>
      <c r="H632" s="5">
        <v>0.16397</v>
      </c>
      <c r="I632" s="5">
        <v>0.51841400000000004</v>
      </c>
      <c r="J632" s="5">
        <v>0.55046600000000001</v>
      </c>
      <c r="K632" s="5">
        <v>0.64637299999999998</v>
      </c>
      <c r="L632" s="5">
        <v>0.51820200000000005</v>
      </c>
      <c r="M632" s="5">
        <v>0.28731400000000001</v>
      </c>
      <c r="N632" s="5">
        <v>0.21634600000000001</v>
      </c>
      <c r="O632" s="5">
        <v>0.28422700000000001</v>
      </c>
      <c r="P632" s="5">
        <v>0.216222</v>
      </c>
      <c r="Q632" s="5"/>
      <c r="R632" s="5">
        <f t="shared" si="1860"/>
        <v>1</v>
      </c>
      <c r="S632" s="5">
        <f t="shared" si="1861"/>
        <v>1.2070710248250787</v>
      </c>
      <c r="T632" s="5">
        <f t="shared" si="1822"/>
        <v>0.35680959492438569</v>
      </c>
      <c r="U632" s="5">
        <f t="shared" si="1823"/>
        <v>0.29978178302146075</v>
      </c>
      <c r="V632" s="5">
        <f t="shared" si="1824"/>
        <v>0.32869139350912108</v>
      </c>
      <c r="W632" s="5">
        <f t="shared" si="1825"/>
        <v>0.27147980251197873</v>
      </c>
      <c r="X632" s="5">
        <f t="shared" si="1826"/>
        <v>0.8583212193660118</v>
      </c>
      <c r="Y632" s="5">
        <f t="shared" si="1827"/>
        <v>0.91138867457192718</v>
      </c>
      <c r="Z632" s="5">
        <f t="shared" si="1828"/>
        <v>1.0701787789783206</v>
      </c>
      <c r="AA632" s="5">
        <f t="shared" si="1829"/>
        <v>0.85797021785273175</v>
      </c>
      <c r="AB632" s="5">
        <f t="shared" si="1830"/>
        <v>0.47569645654038339</v>
      </c>
      <c r="AC632" s="5">
        <f t="shared" si="1831"/>
        <v>0.35819704430235139</v>
      </c>
      <c r="AD632" s="5">
        <f t="shared" si="1832"/>
        <v>0.47058541092012068</v>
      </c>
      <c r="AE632" s="5">
        <f t="shared" si="1833"/>
        <v>0.35799174153043278</v>
      </c>
      <c r="AF632" s="5"/>
      <c r="AG632" s="12">
        <f t="shared" si="1834"/>
        <v>1</v>
      </c>
      <c r="AH632" s="12">
        <f t="shared" si="1863"/>
        <v>1.1241633434753446</v>
      </c>
      <c r="AI632" s="12">
        <f t="shared" si="1835"/>
        <v>0.80873741760168616</v>
      </c>
      <c r="AJ632" s="12">
        <f t="shared" si="1836"/>
        <v>0.81325566894366697</v>
      </c>
      <c r="AK632" s="12">
        <f t="shared" si="1837"/>
        <v>0.81129617646486618</v>
      </c>
      <c r="AL632" s="12">
        <f t="shared" si="1838"/>
        <v>0.81298710827881626</v>
      </c>
      <c r="AM632" s="12">
        <f t="shared" si="1839"/>
        <v>1.0052922070796069</v>
      </c>
      <c r="AN632" s="12">
        <f t="shared" si="1840"/>
        <v>1.1608974915129751</v>
      </c>
      <c r="AO632" s="12">
        <f t="shared" si="1841"/>
        <v>1.2765680228519616</v>
      </c>
      <c r="AP632" s="12">
        <f t="shared" si="1842"/>
        <v>1.1005661685072379</v>
      </c>
      <c r="AQ632" s="12">
        <f t="shared" si="1843"/>
        <v>0.91779216901771821</v>
      </c>
      <c r="AR632" s="12">
        <f t="shared" si="1844"/>
        <v>0.85236422698620262</v>
      </c>
      <c r="AS632" s="12">
        <f t="shared" si="1845"/>
        <v>0.92010191992451273</v>
      </c>
      <c r="AT632" s="12">
        <f t="shared" si="1846"/>
        <v>0.85046700532746378</v>
      </c>
      <c r="AV632" s="5">
        <f t="shared" si="1862"/>
        <v>1.2401667282657796</v>
      </c>
      <c r="AW632" s="5">
        <f t="shared" si="1847"/>
        <v>1.394149975714138</v>
      </c>
      <c r="AX632" s="5">
        <f t="shared" si="1848"/>
        <v>1.0029692372131986</v>
      </c>
      <c r="AY632" s="5">
        <f t="shared" si="1849"/>
        <v>1.0085726221974656</v>
      </c>
      <c r="AZ632" s="5">
        <f t="shared" si="1850"/>
        <v>1.0061425248209699</v>
      </c>
      <c r="BA632" s="5">
        <f t="shared" si="1851"/>
        <v>1.0082395621963969</v>
      </c>
      <c r="BB632" s="5">
        <f t="shared" si="1852"/>
        <v>1.2467299474050009</v>
      </c>
      <c r="BC632" s="5">
        <f t="shared" si="1853"/>
        <v>1.439706443901597</v>
      </c>
      <c r="BD632" s="5">
        <f t="shared" si="1854"/>
        <v>1.5831571883090321</v>
      </c>
      <c r="BE632" s="5">
        <f t="shared" si="1855"/>
        <v>1.3648855444376258</v>
      </c>
      <c r="BF632" s="5">
        <f t="shared" si="1856"/>
        <v>1.1382153114786571</v>
      </c>
      <c r="BG632" s="5">
        <f t="shared" si="1857"/>
        <v>1.0570737546722693</v>
      </c>
      <c r="BH632" s="5">
        <f t="shared" si="1858"/>
        <v>1.1410797877038452</v>
      </c>
      <c r="BI632" s="5">
        <f t="shared" si="1859"/>
        <v>1.0547208834949562</v>
      </c>
    </row>
    <row r="633" spans="1:61" x14ac:dyDescent="0.25">
      <c r="A633" s="5" t="s">
        <v>260</v>
      </c>
      <c r="B633" s="5" t="s">
        <v>135</v>
      </c>
      <c r="C633" s="5">
        <v>1.0339499999999999</v>
      </c>
      <c r="D633" s="5">
        <v>1.00979</v>
      </c>
      <c r="E633" s="5">
        <v>0.222215</v>
      </c>
      <c r="F633" s="5">
        <v>0.18342800000000001</v>
      </c>
      <c r="G633" s="5">
        <v>0.20311499999999999</v>
      </c>
      <c r="H633" s="5">
        <v>0.16633500000000001</v>
      </c>
      <c r="I633" s="5">
        <v>0.59218000000000004</v>
      </c>
      <c r="J633" s="5">
        <v>0.50826700000000002</v>
      </c>
      <c r="K633" s="5">
        <v>0.68554099999999996</v>
      </c>
      <c r="L633" s="5">
        <v>0.51158700000000001</v>
      </c>
      <c r="M633" s="5">
        <v>0.34162900000000002</v>
      </c>
      <c r="N633" s="5">
        <v>0.227659</v>
      </c>
      <c r="O633" s="5">
        <v>0.34284900000000001</v>
      </c>
      <c r="P633" s="5">
        <v>0.225077</v>
      </c>
      <c r="Q633" s="5"/>
      <c r="R633" s="5">
        <f t="shared" si="1860"/>
        <v>1</v>
      </c>
      <c r="S633" s="5">
        <f t="shared" si="1861"/>
        <v>0.97663329948256694</v>
      </c>
      <c r="T633" s="5">
        <f t="shared" si="1822"/>
        <v>0.21491851636926351</v>
      </c>
      <c r="U633" s="5">
        <f t="shared" si="1823"/>
        <v>0.17740509695826687</v>
      </c>
      <c r="V633" s="5">
        <f t="shared" si="1824"/>
        <v>0.19644566951980269</v>
      </c>
      <c r="W633" s="5">
        <f t="shared" si="1825"/>
        <v>0.16087334977513421</v>
      </c>
      <c r="X633" s="5">
        <f t="shared" si="1826"/>
        <v>0.57273562551380641</v>
      </c>
      <c r="Y633" s="5">
        <f t="shared" si="1827"/>
        <v>0.49157792930025634</v>
      </c>
      <c r="Z633" s="5">
        <f t="shared" si="1828"/>
        <v>0.66303109434692198</v>
      </c>
      <c r="AA633" s="5">
        <f t="shared" si="1829"/>
        <v>0.49478891629189037</v>
      </c>
      <c r="AB633" s="5">
        <f t="shared" si="1830"/>
        <v>0.33041152860389772</v>
      </c>
      <c r="AC633" s="5">
        <f t="shared" si="1831"/>
        <v>0.2201837613037381</v>
      </c>
      <c r="AD633" s="5">
        <f t="shared" si="1832"/>
        <v>0.33159146960684754</v>
      </c>
      <c r="AE633" s="5">
        <f t="shared" si="1833"/>
        <v>0.2176865419024131</v>
      </c>
      <c r="AF633" s="5"/>
      <c r="AG633" s="12">
        <f t="shared" si="1834"/>
        <v>1</v>
      </c>
      <c r="AH633" s="12">
        <f t="shared" si="1863"/>
        <v>0.89658400807200445</v>
      </c>
      <c r="AI633" s="12">
        <f t="shared" si="1835"/>
        <v>0.5214232111105721</v>
      </c>
      <c r="AJ633" s="12">
        <f t="shared" si="1836"/>
        <v>0.52014762775156143</v>
      </c>
      <c r="AK633" s="12">
        <f t="shared" si="1837"/>
        <v>0.49727471753493946</v>
      </c>
      <c r="AL633" s="12">
        <f t="shared" si="1838"/>
        <v>0.52086071084373498</v>
      </c>
      <c r="AM633" s="12">
        <f t="shared" si="1839"/>
        <v>0.47651313617012908</v>
      </c>
      <c r="AN633" s="12">
        <f t="shared" si="1840"/>
        <v>0.52175424691926664</v>
      </c>
      <c r="AO633" s="12">
        <f t="shared" si="1841"/>
        <v>0.5259447039748969</v>
      </c>
      <c r="AP633" s="12">
        <f t="shared" si="1842"/>
        <v>0.55835759076026636</v>
      </c>
      <c r="AQ633" s="12">
        <f t="shared" si="1843"/>
        <v>0.53581493867611762</v>
      </c>
      <c r="AR633" s="12">
        <f t="shared" si="1844"/>
        <v>0.50579929498370946</v>
      </c>
      <c r="AS633" s="12">
        <f t="shared" si="1845"/>
        <v>0.52423834716781481</v>
      </c>
      <c r="AT633" s="12">
        <f t="shared" si="1846"/>
        <v>0.51030661545742184</v>
      </c>
      <c r="AV633" s="5">
        <f t="shared" si="1862"/>
        <v>1.9594930087821369</v>
      </c>
      <c r="AW633" s="5">
        <f t="shared" si="1847"/>
        <v>1.7568500956029598</v>
      </c>
      <c r="AX633" s="5">
        <f t="shared" si="1848"/>
        <v>1.0217251367878983</v>
      </c>
      <c r="AY633" s="5">
        <f t="shared" si="1849"/>
        <v>1.019225640113798</v>
      </c>
      <c r="AZ633" s="5">
        <f t="shared" si="1850"/>
        <v>0.9744063324538258</v>
      </c>
      <c r="BA633" s="5">
        <f t="shared" si="1851"/>
        <v>1.0206229214475928</v>
      </c>
      <c r="BB633" s="5">
        <f t="shared" si="1852"/>
        <v>0.93372415891821836</v>
      </c>
      <c r="BC633" s="5">
        <f t="shared" si="1853"/>
        <v>1.0223737991406918</v>
      </c>
      <c r="BD633" s="5">
        <f t="shared" si="1854"/>
        <v>1.0305849704448011</v>
      </c>
      <c r="BE633" s="5">
        <f t="shared" si="1855"/>
        <v>1.0940977954951796</v>
      </c>
      <c r="BF633" s="5">
        <f t="shared" si="1856"/>
        <v>1.0499256263368819</v>
      </c>
      <c r="BG633" s="5">
        <f t="shared" si="1857"/>
        <v>0.99111018236751258</v>
      </c>
      <c r="BH633" s="5">
        <f t="shared" si="1858"/>
        <v>1.0272413762108359</v>
      </c>
      <c r="BI633" s="5">
        <f t="shared" si="1859"/>
        <v>0.99994224532409248</v>
      </c>
    </row>
    <row r="634" spans="1:61" x14ac:dyDescent="0.25">
      <c r="A634" s="5" t="s">
        <v>261</v>
      </c>
      <c r="B634" s="5" t="s">
        <v>137</v>
      </c>
      <c r="C634" s="5">
        <v>0.95682699999999998</v>
      </c>
      <c r="D634" s="5">
        <v>1.02172</v>
      </c>
      <c r="E634" s="5">
        <v>0.31071700000000002</v>
      </c>
      <c r="F634" s="5">
        <v>0.193823</v>
      </c>
      <c r="G634" s="5">
        <v>0.29494300000000001</v>
      </c>
      <c r="H634" s="5">
        <v>0.17805099999999999</v>
      </c>
      <c r="I634" s="5">
        <v>0.70260400000000001</v>
      </c>
      <c r="J634" s="5">
        <v>0.50763400000000003</v>
      </c>
      <c r="K634" s="5">
        <v>0.665354</v>
      </c>
      <c r="L634" s="5">
        <v>0.49808400000000003</v>
      </c>
      <c r="M634" s="5">
        <v>0.36546499999999998</v>
      </c>
      <c r="N634" s="5">
        <v>0.23855999999999999</v>
      </c>
      <c r="O634" s="5">
        <v>0.364539</v>
      </c>
      <c r="P634" s="5">
        <v>0.236622</v>
      </c>
      <c r="Q634" s="5"/>
      <c r="R634" s="5">
        <f t="shared" si="1860"/>
        <v>1</v>
      </c>
      <c r="S634" s="5">
        <f t="shared" si="1861"/>
        <v>1.0678210376588453</v>
      </c>
      <c r="T634" s="5">
        <f t="shared" si="1822"/>
        <v>0.32473686465787444</v>
      </c>
      <c r="U634" s="5">
        <f t="shared" si="1823"/>
        <v>0.20256848939254432</v>
      </c>
      <c r="V634" s="5">
        <f t="shared" si="1824"/>
        <v>0.3082511258566073</v>
      </c>
      <c r="W634" s="5">
        <f t="shared" si="1825"/>
        <v>0.18608484083329588</v>
      </c>
      <c r="X634" s="5">
        <f t="shared" si="1826"/>
        <v>0.73430620164355731</v>
      </c>
      <c r="Y634" s="5">
        <f t="shared" si="1827"/>
        <v>0.53053895845330457</v>
      </c>
      <c r="Z634" s="5">
        <f t="shared" si="1828"/>
        <v>0.69537544404578888</v>
      </c>
      <c r="AA634" s="5">
        <f t="shared" si="1829"/>
        <v>0.52055805281414513</v>
      </c>
      <c r="AB634" s="5">
        <f t="shared" si="1830"/>
        <v>0.38195514967700533</v>
      </c>
      <c r="AC634" s="5">
        <f t="shared" si="1831"/>
        <v>0.24932406798721191</v>
      </c>
      <c r="AD634" s="5">
        <f t="shared" si="1832"/>
        <v>0.38098736762236018</v>
      </c>
      <c r="AE634" s="5">
        <f t="shared" si="1833"/>
        <v>0.24729862347111861</v>
      </c>
      <c r="AF634" s="5"/>
      <c r="AG634" s="12">
        <f t="shared" si="1834"/>
        <v>1</v>
      </c>
      <c r="AH634" s="12">
        <f t="shared" si="1863"/>
        <v>0.98697145113934026</v>
      </c>
      <c r="AI634" s="12">
        <f t="shared" si="1835"/>
        <v>0.86075371320185046</v>
      </c>
      <c r="AJ634" s="12">
        <f t="shared" si="1836"/>
        <v>0.87520903731108879</v>
      </c>
      <c r="AK634" s="12">
        <f t="shared" si="1837"/>
        <v>0.85750906424601936</v>
      </c>
      <c r="AL634" s="12">
        <f t="shared" si="1838"/>
        <v>0.87667482596613089</v>
      </c>
      <c r="AM634" s="12">
        <f t="shared" si="1839"/>
        <v>0.90685037928414092</v>
      </c>
      <c r="AN634" s="12">
        <f t="shared" si="1840"/>
        <v>0.90168439128741029</v>
      </c>
      <c r="AO634" s="12">
        <f t="shared" si="1841"/>
        <v>0.88760657029099888</v>
      </c>
      <c r="AP634" s="12">
        <f t="shared" si="1842"/>
        <v>0.89854976729761604</v>
      </c>
      <c r="AQ634" s="12">
        <f t="shared" si="1843"/>
        <v>0.90664402930935872</v>
      </c>
      <c r="AR634" s="12">
        <f t="shared" si="1844"/>
        <v>0.90085671293511471</v>
      </c>
      <c r="AS634" s="12">
        <f t="shared" si="1845"/>
        <v>0.8738933146429726</v>
      </c>
      <c r="AT634" s="12">
        <f t="shared" si="1846"/>
        <v>0.88741836394630536</v>
      </c>
      <c r="AV634" s="5">
        <f t="shared" si="1862"/>
        <v>1.1421363362904533</v>
      </c>
      <c r="AW634" s="5">
        <f t="shared" si="1847"/>
        <v>1.1272559572275584</v>
      </c>
      <c r="AX634" s="5">
        <f t="shared" si="1848"/>
        <v>0.9830980924447652</v>
      </c>
      <c r="AY634" s="5">
        <f t="shared" si="1849"/>
        <v>0.99960804336278164</v>
      </c>
      <c r="AZ634" s="5">
        <f t="shared" si="1850"/>
        <v>0.97939226097380372</v>
      </c>
      <c r="BA634" s="5">
        <f t="shared" si="1851"/>
        <v>1.0012821738470274</v>
      </c>
      <c r="BB634" s="5">
        <f t="shared" si="1852"/>
        <v>1.0357467697591969</v>
      </c>
      <c r="BC634" s="5">
        <f t="shared" si="1853"/>
        <v>1.0298465071552902</v>
      </c>
      <c r="BD634" s="5">
        <f t="shared" si="1854"/>
        <v>1.0137677162594962</v>
      </c>
      <c r="BE634" s="5">
        <f t="shared" si="1855"/>
        <v>1.0262663391959386</v>
      </c>
      <c r="BF634" s="5">
        <f t="shared" si="1856"/>
        <v>1.0355110899550053</v>
      </c>
      <c r="BG634" s="5">
        <f t="shared" si="1857"/>
        <v>1.0289011856343726</v>
      </c>
      <c r="BH634" s="5">
        <f t="shared" si="1858"/>
        <v>0.9981053086950451</v>
      </c>
      <c r="BI634" s="5">
        <f t="shared" si="1859"/>
        <v>1.0135527589545015</v>
      </c>
    </row>
    <row r="635" spans="1:61" x14ac:dyDescent="0.25">
      <c r="A635" s="5" t="s">
        <v>262</v>
      </c>
      <c r="B635" s="5" t="s">
        <v>139</v>
      </c>
      <c r="C635" s="5">
        <v>0.87531899999999996</v>
      </c>
      <c r="D635" s="5">
        <v>0.90225500000000003</v>
      </c>
      <c r="E635" s="5">
        <v>0.31370100000000001</v>
      </c>
      <c r="F635" s="5">
        <v>0.201326</v>
      </c>
      <c r="G635" s="5">
        <v>0.29915599999999998</v>
      </c>
      <c r="H635" s="5">
        <v>0.18520900000000001</v>
      </c>
      <c r="I635" s="5">
        <v>0.68834700000000004</v>
      </c>
      <c r="J635" s="5">
        <v>0.49749300000000002</v>
      </c>
      <c r="K635" s="5">
        <v>0.68783300000000003</v>
      </c>
      <c r="L635" s="5">
        <v>0.492033</v>
      </c>
      <c r="M635" s="5">
        <v>0.38651000000000002</v>
      </c>
      <c r="N635" s="5">
        <v>0.25104300000000002</v>
      </c>
      <c r="O635" s="5">
        <v>0.38403500000000002</v>
      </c>
      <c r="P635" s="5">
        <v>0.24934300000000001</v>
      </c>
      <c r="Q635" s="5"/>
      <c r="R635" s="5">
        <f t="shared" si="1860"/>
        <v>1</v>
      </c>
      <c r="S635" s="5">
        <f t="shared" si="1861"/>
        <v>1.0307727811232248</v>
      </c>
      <c r="T635" s="5">
        <f t="shared" si="1822"/>
        <v>0.35838477172322319</v>
      </c>
      <c r="U635" s="5">
        <f t="shared" si="1823"/>
        <v>0.23000300461888754</v>
      </c>
      <c r="V635" s="5">
        <f t="shared" si="1824"/>
        <v>0.34176797259056413</v>
      </c>
      <c r="W635" s="5">
        <f t="shared" si="1825"/>
        <v>0.21159028879756983</v>
      </c>
      <c r="X635" s="5">
        <f t="shared" si="1826"/>
        <v>0.78639558835121837</v>
      </c>
      <c r="Y635" s="5">
        <f t="shared" si="1827"/>
        <v>0.56835622213158865</v>
      </c>
      <c r="Z635" s="5">
        <f t="shared" si="1828"/>
        <v>0.78580837386141511</v>
      </c>
      <c r="AA635" s="5">
        <f t="shared" si="1829"/>
        <v>0.56211849622823229</v>
      </c>
      <c r="AB635" s="5">
        <f t="shared" si="1830"/>
        <v>0.44156473240041633</v>
      </c>
      <c r="AC635" s="5">
        <f t="shared" si="1831"/>
        <v>0.28680172599932141</v>
      </c>
      <c r="AD635" s="5">
        <f t="shared" si="1832"/>
        <v>0.43873719181235643</v>
      </c>
      <c r="AE635" s="5">
        <f t="shared" si="1833"/>
        <v>0.28485957690853281</v>
      </c>
      <c r="AF635" s="5"/>
      <c r="AG635" s="12">
        <f t="shared" si="1834"/>
        <v>1</v>
      </c>
      <c r="AH635" s="12">
        <f t="shared" si="1863"/>
        <v>0.96442267346601362</v>
      </c>
      <c r="AI635" s="12">
        <f t="shared" si="1835"/>
        <v>0.89998257936865533</v>
      </c>
      <c r="AJ635" s="12">
        <f t="shared" si="1836"/>
        <v>0.91628536433388119</v>
      </c>
      <c r="AK635" s="12">
        <f t="shared" si="1837"/>
        <v>0.90344109364039094</v>
      </c>
      <c r="AL635" s="12">
        <f t="shared" si="1838"/>
        <v>0.91481912229665441</v>
      </c>
      <c r="AM635" s="12">
        <f t="shared" si="1839"/>
        <v>0.92202829499282335</v>
      </c>
      <c r="AN635" s="12">
        <f t="shared" si="1840"/>
        <v>0.92069852976259037</v>
      </c>
      <c r="AO635" s="12">
        <f t="shared" si="1841"/>
        <v>0.92386188845042472</v>
      </c>
      <c r="AP635" s="12">
        <f t="shared" si="1842"/>
        <v>0.91469723670005953</v>
      </c>
      <c r="AQ635" s="12">
        <f t="shared" si="1843"/>
        <v>0.90516371884274238</v>
      </c>
      <c r="AR635" s="12">
        <f t="shared" si="1844"/>
        <v>0.91306926654386833</v>
      </c>
      <c r="AS635" s="12">
        <f t="shared" si="1845"/>
        <v>0.90412036816368024</v>
      </c>
      <c r="AT635" s="12">
        <f t="shared" si="1846"/>
        <v>0.91166452388895503</v>
      </c>
      <c r="AV635" s="5">
        <f t="shared" si="1862"/>
        <v>1.09337791856741</v>
      </c>
      <c r="AW635" s="5">
        <f t="shared" si="1847"/>
        <v>1.0544784553334869</v>
      </c>
      <c r="AX635" s="5">
        <f t="shared" si="1848"/>
        <v>0.98402107937702921</v>
      </c>
      <c r="AY635" s="5">
        <f t="shared" si="1849"/>
        <v>1.0018461844691597</v>
      </c>
      <c r="AZ635" s="5">
        <f t="shared" si="1850"/>
        <v>0.98780254251279498</v>
      </c>
      <c r="BA635" s="5">
        <f t="shared" si="1851"/>
        <v>1.0002430278023806</v>
      </c>
      <c r="BB635" s="5">
        <f t="shared" si="1852"/>
        <v>1.008125378039511</v>
      </c>
      <c r="BC635" s="5">
        <f t="shared" si="1853"/>
        <v>1.0066714420998957</v>
      </c>
      <c r="BD635" s="5">
        <f t="shared" si="1854"/>
        <v>1.0101301886376821</v>
      </c>
      <c r="BE635" s="5">
        <f t="shared" si="1855"/>
        <v>1.0001097607824725</v>
      </c>
      <c r="BF635" s="5">
        <f t="shared" si="1856"/>
        <v>0.98968602287101393</v>
      </c>
      <c r="BG635" s="5">
        <f t="shared" si="1857"/>
        <v>0.9983297741616064</v>
      </c>
      <c r="BH635" s="5">
        <f t="shared" si="1858"/>
        <v>0.98854524627720497</v>
      </c>
      <c r="BI635" s="5">
        <f t="shared" si="1859"/>
        <v>0.99679385956145439</v>
      </c>
    </row>
    <row r="636" spans="1:61" x14ac:dyDescent="0.25">
      <c r="A636" s="5" t="s">
        <v>263</v>
      </c>
      <c r="B636" s="5" t="s">
        <v>141</v>
      </c>
      <c r="C636" s="5">
        <v>0.79224499999999998</v>
      </c>
      <c r="D636" s="5">
        <v>0.83960100000000004</v>
      </c>
      <c r="E636" s="5">
        <v>0.34290799999999999</v>
      </c>
      <c r="F636" s="5">
        <v>0.21609200000000001</v>
      </c>
      <c r="G636" s="5">
        <v>0.325903</v>
      </c>
      <c r="H636" s="5">
        <v>0.19897699999999999</v>
      </c>
      <c r="I636" s="5">
        <v>0.68071199999999998</v>
      </c>
      <c r="J636" s="5">
        <v>0.48609999999999998</v>
      </c>
      <c r="K636" s="5">
        <v>0.67544199999999999</v>
      </c>
      <c r="L636" s="5">
        <v>0.481379</v>
      </c>
      <c r="M636" s="5">
        <v>0.41917100000000002</v>
      </c>
      <c r="N636" s="5">
        <v>0.27736300000000003</v>
      </c>
      <c r="O636" s="5">
        <v>0.41815600000000003</v>
      </c>
      <c r="P636" s="5">
        <v>0.27719100000000002</v>
      </c>
      <c r="Q636" s="5"/>
      <c r="R636" s="5">
        <f t="shared" si="1860"/>
        <v>1</v>
      </c>
      <c r="S636" s="5">
        <f t="shared" si="1861"/>
        <v>1.0597744384628494</v>
      </c>
      <c r="T636" s="5">
        <f t="shared" si="1822"/>
        <v>0.43283075311298902</v>
      </c>
      <c r="U636" s="5">
        <f t="shared" si="1823"/>
        <v>0.27275905811964735</v>
      </c>
      <c r="V636" s="5">
        <f t="shared" si="1824"/>
        <v>0.41136643336341661</v>
      </c>
      <c r="W636" s="5">
        <f t="shared" si="1825"/>
        <v>0.25115589243226527</v>
      </c>
      <c r="X636" s="5">
        <f t="shared" si="1826"/>
        <v>0.85921905471161064</v>
      </c>
      <c r="Y636" s="5">
        <f t="shared" si="1827"/>
        <v>0.61357282153879167</v>
      </c>
      <c r="Z636" s="5">
        <f t="shared" si="1828"/>
        <v>0.85256707205473059</v>
      </c>
      <c r="AA636" s="5">
        <f t="shared" si="1829"/>
        <v>0.60761380633516149</v>
      </c>
      <c r="AB636" s="5">
        <f t="shared" si="1830"/>
        <v>0.52909264179641402</v>
      </c>
      <c r="AC636" s="5">
        <f t="shared" si="1831"/>
        <v>0.35009750771541637</v>
      </c>
      <c r="AD636" s="5">
        <f t="shared" si="1832"/>
        <v>0.52781147246117055</v>
      </c>
      <c r="AE636" s="5">
        <f t="shared" si="1833"/>
        <v>0.34988040315811403</v>
      </c>
      <c r="AF636" s="5"/>
      <c r="AG636" s="12">
        <f t="shared" si="1834"/>
        <v>1</v>
      </c>
      <c r="AH636" s="12">
        <f t="shared" si="1863"/>
        <v>1.0078966824538811</v>
      </c>
      <c r="AI636" s="12">
        <f t="shared" si="1835"/>
        <v>0.97041615117978186</v>
      </c>
      <c r="AJ636" s="12">
        <f t="shared" si="1836"/>
        <v>0.96366692596692549</v>
      </c>
      <c r="AK636" s="12">
        <f t="shared" si="1837"/>
        <v>0.97075669295156164</v>
      </c>
      <c r="AL636" s="12">
        <f t="shared" si="1838"/>
        <v>0.9599277033792305</v>
      </c>
      <c r="AM636" s="12">
        <f t="shared" si="1839"/>
        <v>0.97340677865485159</v>
      </c>
      <c r="AN636" s="12">
        <f t="shared" si="1840"/>
        <v>0.95741473166698521</v>
      </c>
      <c r="AO636" s="12">
        <f t="shared" si="1841"/>
        <v>0.97249053564546872</v>
      </c>
      <c r="AP636" s="12">
        <f t="shared" si="1842"/>
        <v>0.9598182576780111</v>
      </c>
      <c r="AQ636" s="12">
        <f t="shared" si="1843"/>
        <v>0.95806131835029062</v>
      </c>
      <c r="AR636" s="12">
        <f t="shared" si="1844"/>
        <v>0.95950716333619346</v>
      </c>
      <c r="AS636" s="12">
        <f t="shared" si="1845"/>
        <v>0.95904683737911522</v>
      </c>
      <c r="AT636" s="12">
        <f t="shared" si="1846"/>
        <v>0.96194097744936069</v>
      </c>
      <c r="AV636" s="5">
        <f t="shared" si="1862"/>
        <v>1.0413944586554917</v>
      </c>
      <c r="AW636" s="5">
        <f t="shared" si="1847"/>
        <v>1.0496180200047256</v>
      </c>
      <c r="AX636" s="5">
        <f t="shared" si="1848"/>
        <v>1.0105860024284148</v>
      </c>
      <c r="AY636" s="5">
        <f t="shared" si="1849"/>
        <v>1.0035573966915283</v>
      </c>
      <c r="AZ636" s="5">
        <f t="shared" si="1850"/>
        <v>1.010940640742487</v>
      </c>
      <c r="BA636" s="5">
        <f t="shared" si="1851"/>
        <v>0.99966339100902313</v>
      </c>
      <c r="BB636" s="5">
        <f t="shared" si="1852"/>
        <v>1.0137004253088553</v>
      </c>
      <c r="BC636" s="5">
        <f t="shared" si="1853"/>
        <v>0.99704639619313284</v>
      </c>
      <c r="BD636" s="5">
        <f t="shared" si="1854"/>
        <v>1.0127462549161019</v>
      </c>
      <c r="BE636" s="5">
        <f t="shared" si="1855"/>
        <v>0.99954941486224969</v>
      </c>
      <c r="BF636" s="5">
        <f t="shared" si="1856"/>
        <v>0.99771974798216745</v>
      </c>
      <c r="BG636" s="5">
        <f t="shared" si="1857"/>
        <v>0.99922544293856153</v>
      </c>
      <c r="BH636" s="5">
        <f t="shared" si="1858"/>
        <v>0.99874606203768501</v>
      </c>
      <c r="BI636" s="5">
        <f t="shared" si="1859"/>
        <v>1.0017600034694114</v>
      </c>
    </row>
    <row r="637" spans="1:61" x14ac:dyDescent="0.25">
      <c r="A637" s="5" t="s">
        <v>264</v>
      </c>
      <c r="B637" s="5" t="s">
        <v>143</v>
      </c>
      <c r="C637" s="5">
        <v>0.70593499999999998</v>
      </c>
      <c r="D637" s="5">
        <v>0.72029799999999999</v>
      </c>
      <c r="E637" s="5">
        <v>0.37919000000000003</v>
      </c>
      <c r="F637" s="5">
        <v>0.245672</v>
      </c>
      <c r="G637" s="5">
        <v>0.35788199999999998</v>
      </c>
      <c r="H637" s="5">
        <v>0.228962</v>
      </c>
      <c r="I637" s="5">
        <v>0.659694</v>
      </c>
      <c r="J637" s="5">
        <v>0.47822100000000001</v>
      </c>
      <c r="K637" s="5">
        <v>0.65929400000000005</v>
      </c>
      <c r="L637" s="5">
        <v>0.470277</v>
      </c>
      <c r="M637" s="5">
        <v>0.47418100000000002</v>
      </c>
      <c r="N637" s="5">
        <v>0.32974500000000001</v>
      </c>
      <c r="O637" s="5">
        <v>0.47265699999999999</v>
      </c>
      <c r="P637" s="5">
        <v>0.32901000000000002</v>
      </c>
      <c r="Q637" s="5"/>
      <c r="R637" s="5">
        <f t="shared" si="1860"/>
        <v>1</v>
      </c>
      <c r="S637" s="5">
        <f t="shared" si="1861"/>
        <v>1.0203460658559216</v>
      </c>
      <c r="T637" s="5">
        <f t="shared" si="1822"/>
        <v>0.53714577121123053</v>
      </c>
      <c r="U637" s="5">
        <f t="shared" si="1823"/>
        <v>0.34800937763391815</v>
      </c>
      <c r="V637" s="5">
        <f t="shared" si="1824"/>
        <v>0.50696168910735406</v>
      </c>
      <c r="W637" s="5">
        <f t="shared" si="1825"/>
        <v>0.32433864307620391</v>
      </c>
      <c r="X637" s="5">
        <f t="shared" si="1826"/>
        <v>0.93449680211350905</v>
      </c>
      <c r="Y637" s="5">
        <f t="shared" si="1827"/>
        <v>0.6774292250702969</v>
      </c>
      <c r="Z637" s="5">
        <f t="shared" si="1828"/>
        <v>0.93393017770757936</v>
      </c>
      <c r="AA637" s="5">
        <f t="shared" si="1829"/>
        <v>0.66617606436853249</v>
      </c>
      <c r="AB637" s="5">
        <f t="shared" si="1830"/>
        <v>0.67170631857040664</v>
      </c>
      <c r="AC637" s="5">
        <f t="shared" si="1831"/>
        <v>0.46710391183324246</v>
      </c>
      <c r="AD637" s="5">
        <f t="shared" si="1832"/>
        <v>0.66954747958381433</v>
      </c>
      <c r="AE637" s="5">
        <f t="shared" si="1833"/>
        <v>0.46606273948734661</v>
      </c>
      <c r="AF637" s="5"/>
      <c r="AG637" s="12">
        <f t="shared" si="1834"/>
        <v>1</v>
      </c>
      <c r="AH637" s="12">
        <f t="shared" si="1863"/>
        <v>1.0048193845809137</v>
      </c>
      <c r="AI637" s="12">
        <f t="shared" si="1835"/>
        <v>1.0070127477998394</v>
      </c>
      <c r="AJ637" s="12">
        <f t="shared" si="1836"/>
        <v>0.99163285566769488</v>
      </c>
      <c r="AK637" s="12">
        <f t="shared" si="1837"/>
        <v>0.99421216471232299</v>
      </c>
      <c r="AL637" s="12">
        <f t="shared" si="1838"/>
        <v>0.98980160901168002</v>
      </c>
      <c r="AM637" s="12">
        <f t="shared" si="1839"/>
        <v>1.0138536276414067</v>
      </c>
      <c r="AN637" s="12">
        <f t="shared" si="1840"/>
        <v>0.99524858643447611</v>
      </c>
      <c r="AO637" s="12">
        <f t="shared" si="1841"/>
        <v>1.0177121311708281</v>
      </c>
      <c r="AP637" s="12">
        <f t="shared" si="1842"/>
        <v>0.98266601250000796</v>
      </c>
      <c r="AQ637" s="12">
        <f t="shared" si="1843"/>
        <v>0.99807350817202067</v>
      </c>
      <c r="AR637" s="12">
        <f t="shared" si="1844"/>
        <v>0.99381096274755876</v>
      </c>
      <c r="AS637" s="12">
        <f t="shared" si="1845"/>
        <v>0.99348850978295955</v>
      </c>
      <c r="AT637" s="12">
        <f t="shared" si="1846"/>
        <v>0.99247835685791619</v>
      </c>
      <c r="AV637" s="5">
        <f t="shared" si="1862"/>
        <v>1.0070399429386592</v>
      </c>
      <c r="AW637" s="5">
        <f t="shared" si="1847"/>
        <v>1.0118932557120219</v>
      </c>
      <c r="AX637" s="5">
        <f t="shared" si="1848"/>
        <v>1.0141020600828528</v>
      </c>
      <c r="AY637" s="5">
        <f t="shared" si="1849"/>
        <v>0.99861389438769488</v>
      </c>
      <c r="AZ637" s="5">
        <f t="shared" si="1850"/>
        <v>1.0012113616208185</v>
      </c>
      <c r="BA637" s="5">
        <f t="shared" si="1851"/>
        <v>0.99676975585971517</v>
      </c>
      <c r="BB637" s="5">
        <f t="shared" si="1852"/>
        <v>1.0209910993281548</v>
      </c>
      <c r="BC637" s="5">
        <f t="shared" si="1853"/>
        <v>1.0022550796927558</v>
      </c>
      <c r="BD637" s="5">
        <f t="shared" si="1854"/>
        <v>1.0248767665022518</v>
      </c>
      <c r="BE637" s="5">
        <f t="shared" si="1855"/>
        <v>0.98958392515576765</v>
      </c>
      <c r="BF637" s="5">
        <f t="shared" si="1856"/>
        <v>1.005099888718139</v>
      </c>
      <c r="BG637" s="5">
        <f t="shared" si="1857"/>
        <v>1.0008073352171154</v>
      </c>
      <c r="BH637" s="5">
        <f t="shared" si="1858"/>
        <v>1.0004826122020452</v>
      </c>
      <c r="BI637" s="5">
        <f t="shared" si="1859"/>
        <v>0.99946534785804997</v>
      </c>
    </row>
    <row r="638" spans="1:61" x14ac:dyDescent="0.25">
      <c r="A638" s="7" t="s">
        <v>10</v>
      </c>
      <c r="B638" s="7" t="s">
        <v>193</v>
      </c>
      <c r="C638" s="7" t="s">
        <v>194</v>
      </c>
      <c r="D638" s="7">
        <v>1</v>
      </c>
      <c r="E638" s="7" t="s">
        <v>201</v>
      </c>
      <c r="F638" s="7">
        <v>4</v>
      </c>
      <c r="G638" s="7" t="s">
        <v>51</v>
      </c>
      <c r="H638" s="7" t="s">
        <v>195</v>
      </c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</row>
    <row r="639" spans="1:61" x14ac:dyDescent="0.25">
      <c r="A639" s="5" t="s">
        <v>243</v>
      </c>
      <c r="B639" s="5" t="s">
        <v>123</v>
      </c>
      <c r="C639" s="5">
        <v>0.76975199999999999</v>
      </c>
      <c r="D639" s="5">
        <v>0.80064299999999999</v>
      </c>
      <c r="E639" s="5">
        <v>0.20291200000000001</v>
      </c>
      <c r="F639" s="5">
        <v>0.17816899999999999</v>
      </c>
      <c r="G639" s="5">
        <v>0.186167</v>
      </c>
      <c r="H639" s="5">
        <v>0.16169800000000001</v>
      </c>
      <c r="I639" s="5">
        <v>0.299265</v>
      </c>
      <c r="J639" s="5">
        <v>0.23995</v>
      </c>
      <c r="K639" s="5">
        <v>0.29428500000000002</v>
      </c>
      <c r="L639" s="5">
        <v>0.23516599999999999</v>
      </c>
      <c r="M639" s="5">
        <v>0.24464900000000001</v>
      </c>
      <c r="N639" s="5">
        <v>0.20486099999999999</v>
      </c>
      <c r="O639" s="5">
        <v>0.243063</v>
      </c>
      <c r="P639" s="5">
        <v>0.204205</v>
      </c>
      <c r="Q639" s="5"/>
      <c r="R639" s="5">
        <f>C639/$C639</f>
        <v>1</v>
      </c>
      <c r="S639" s="5">
        <f>D639/$C639</f>
        <v>1.0401311071617871</v>
      </c>
      <c r="T639" s="5">
        <f t="shared" ref="T639:T649" si="1864">E639/$C639</f>
        <v>0.26360697991041271</v>
      </c>
      <c r="U639" s="5">
        <f t="shared" ref="U639:U649" si="1865">F639/$C639</f>
        <v>0.23146286076554526</v>
      </c>
      <c r="V639" s="5">
        <f t="shared" ref="V639:V649" si="1866">G639/$C639</f>
        <v>0.24185322025795322</v>
      </c>
      <c r="W639" s="5">
        <f t="shared" ref="W639:W649" si="1867">H639/$C639</f>
        <v>0.21006505991540134</v>
      </c>
      <c r="X639" s="5">
        <f t="shared" ref="X639:X649" si="1868">I639/$C639</f>
        <v>0.38878106195242107</v>
      </c>
      <c r="Y639" s="5">
        <f t="shared" ref="Y639:Y649" si="1869">J639/$C639</f>
        <v>0.31172377596940315</v>
      </c>
      <c r="Z639" s="5">
        <f t="shared" ref="Z639:Z649" si="1870">K639/$C639</f>
        <v>0.38231144576435011</v>
      </c>
      <c r="AA639" s="5">
        <f t="shared" ref="AA639:AA649" si="1871">L639/$C639</f>
        <v>0.30550878724576225</v>
      </c>
      <c r="AB639" s="5">
        <f t="shared" ref="AB639:AB649" si="1872">M639/$C639</f>
        <v>0.31782833951714318</v>
      </c>
      <c r="AC639" s="5">
        <f t="shared" ref="AC639:AC649" si="1873">N639/$C639</f>
        <v>0.26613896423783245</v>
      </c>
      <c r="AD639" s="5">
        <f t="shared" ref="AD639:AD649" si="1874">O639/$C639</f>
        <v>0.31576793564680572</v>
      </c>
      <c r="AE639" s="5">
        <f t="shared" ref="AE639:AE649" si="1875">P639/$C639</f>
        <v>0.26528674170382149</v>
      </c>
      <c r="AF639" s="5"/>
      <c r="AG639" s="12">
        <f t="shared" ref="AG639:AG649" si="1876">R639/R603</f>
        <v>1</v>
      </c>
      <c r="AH639" s="12">
        <f t="shared" ref="AH639:AH649" si="1877">S639/S603</f>
        <v>0.97087698292424252</v>
      </c>
      <c r="AI639" s="12">
        <f t="shared" ref="AI639:AI649" si="1878">T639/T603</f>
        <v>0.61408865122536649</v>
      </c>
      <c r="AJ639" s="12">
        <f t="shared" ref="AJ639:AJ649" si="1879">U639/U603</f>
        <v>0.61264661000597842</v>
      </c>
      <c r="AK639" s="12">
        <f t="shared" ref="AK639:AK649" si="1880">V639/V603</f>
        <v>0.61370938206739867</v>
      </c>
      <c r="AL639" s="12">
        <f t="shared" ref="AL639:AL649" si="1881">W639/W603</f>
        <v>0.61297626430222019</v>
      </c>
      <c r="AM639" s="12">
        <f t="shared" ref="AM639:AM649" si="1882">X639/X603</f>
        <v>0.49545479599363546</v>
      </c>
      <c r="AN639" s="12">
        <f t="shared" ref="AN639:AN649" si="1883">Y639/Y603</f>
        <v>0.45782110063557718</v>
      </c>
      <c r="AO639" s="12">
        <f t="shared" ref="AO639:AO649" si="1884">Z639/Z603</f>
        <v>0.48997615306653025</v>
      </c>
      <c r="AP639" s="12">
        <f t="shared" ref="AP639:AP649" si="1885">AA639/AA603</f>
        <v>0.45165144422091136</v>
      </c>
      <c r="AQ639" s="12">
        <f t="shared" ref="AQ639:AQ649" si="1886">AB639/AB603</f>
        <v>0.61440284268316625</v>
      </c>
      <c r="AR639" s="12">
        <f t="shared" ref="AR639:AR649" si="1887">AC639/AC603</f>
        <v>0.61431986766778723</v>
      </c>
      <c r="AS639" s="12">
        <f t="shared" ref="AS639:AS649" si="1888">AD639/AD603</f>
        <v>0.61449791607820203</v>
      </c>
      <c r="AT639" s="12">
        <f t="shared" ref="AT639:AT649" si="1889">AE639/AE603</f>
        <v>0.61438479112590394</v>
      </c>
      <c r="AV639" s="5">
        <f>C639/C603</f>
        <v>1.6292082036954727</v>
      </c>
      <c r="AW639" s="5">
        <f t="shared" ref="AW639:AW649" si="1890">D639/D603</f>
        <v>1.581760745359285</v>
      </c>
      <c r="AX639" s="5">
        <f t="shared" ref="AX639:AX649" si="1891">E639/E603</f>
        <v>1.000478268372655</v>
      </c>
      <c r="AY639" s="5">
        <f t="shared" ref="AY639:AY649" si="1892">F639/F603</f>
        <v>0.99812888298796099</v>
      </c>
      <c r="AZ639" s="5">
        <f t="shared" ref="AZ639:AZ649" si="1893">G639/G603</f>
        <v>0.99986035994908506</v>
      </c>
      <c r="BA639" s="5">
        <f t="shared" ref="BA639:BA649" si="1894">H639/H603</f>
        <v>0.9986659584717813</v>
      </c>
      <c r="BB639" s="5">
        <f t="shared" ref="BB639:BB649" si="1895">I639/I603</f>
        <v>0.80719901819309769</v>
      </c>
      <c r="BC639" s="5">
        <f t="shared" ref="BC639:BC649" si="1896">J639/J603</f>
        <v>0.74588589298037289</v>
      </c>
      <c r="BD639" s="5">
        <f t="shared" ref="BD639:BD649" si="1897">K639/K603</f>
        <v>0.79827316819113969</v>
      </c>
      <c r="BE639" s="5">
        <f t="shared" ref="BE639:BE649" si="1898">L639/L603</f>
        <v>0.73583423813561699</v>
      </c>
      <c r="BF639" s="5">
        <f t="shared" ref="BF639:BF649" si="1899">M639/M603</f>
        <v>1.0009901516732336</v>
      </c>
      <c r="BG639" s="5">
        <f t="shared" ref="BG639:BG649" si="1900">N639/N603</f>
        <v>1.0008549680974761</v>
      </c>
      <c r="BH639" s="5">
        <f t="shared" ref="BH639:BH649" si="1901">O639/O603</f>
        <v>1.0011450460283791</v>
      </c>
      <c r="BI639" s="5">
        <f t="shared" ref="BI639:BI649" si="1902">P639/P603</f>
        <v>1.0009607419280522</v>
      </c>
    </row>
    <row r="640" spans="1:61" x14ac:dyDescent="0.25">
      <c r="A640" s="5" t="s">
        <v>244</v>
      </c>
      <c r="B640" s="5" t="s">
        <v>125</v>
      </c>
      <c r="C640" s="5">
        <v>0.71546600000000005</v>
      </c>
      <c r="D640" s="5">
        <v>0.75113399999999997</v>
      </c>
      <c r="E640" s="5">
        <v>0.21288399999999999</v>
      </c>
      <c r="F640" s="5">
        <v>0.17896100000000001</v>
      </c>
      <c r="G640" s="5">
        <v>0.19642299999999999</v>
      </c>
      <c r="H640" s="5">
        <v>0.16227800000000001</v>
      </c>
      <c r="I640" s="5">
        <v>0.32334200000000002</v>
      </c>
      <c r="J640" s="5">
        <v>0.25670300000000001</v>
      </c>
      <c r="K640" s="5">
        <v>0.32000400000000001</v>
      </c>
      <c r="L640" s="5">
        <v>0.25284200000000001</v>
      </c>
      <c r="M640" s="5">
        <v>0.24840899999999999</v>
      </c>
      <c r="N640" s="5">
        <v>0.20460900000000001</v>
      </c>
      <c r="O640" s="5">
        <v>0.24706700000000001</v>
      </c>
      <c r="P640" s="5">
        <v>0.20402000000000001</v>
      </c>
      <c r="Q640" s="5"/>
      <c r="R640" s="5">
        <f t="shared" ref="R640:R649" si="1903">C640/$C640</f>
        <v>1</v>
      </c>
      <c r="S640" s="5">
        <f t="shared" ref="S640:S649" si="1904">D640/$C640</f>
        <v>1.0498528231949527</v>
      </c>
      <c r="T640" s="5">
        <f t="shared" si="1864"/>
        <v>0.29754593509684596</v>
      </c>
      <c r="U640" s="5">
        <f t="shared" si="1865"/>
        <v>0.25013208174811941</v>
      </c>
      <c r="V640" s="5">
        <f t="shared" si="1866"/>
        <v>0.27453855249585579</v>
      </c>
      <c r="W640" s="5">
        <f t="shared" si="1867"/>
        <v>0.2268144118658329</v>
      </c>
      <c r="X640" s="5">
        <f t="shared" si="1868"/>
        <v>0.45193202751772971</v>
      </c>
      <c r="Y640" s="5">
        <f t="shared" si="1869"/>
        <v>0.35879133320101864</v>
      </c>
      <c r="Z640" s="5">
        <f t="shared" si="1870"/>
        <v>0.44726653677463357</v>
      </c>
      <c r="AA640" s="5">
        <f t="shared" si="1871"/>
        <v>0.35339485034928286</v>
      </c>
      <c r="AB640" s="5">
        <f t="shared" si="1872"/>
        <v>0.34719888855654912</v>
      </c>
      <c r="AC640" s="5">
        <f t="shared" si="1873"/>
        <v>0.28598004657104598</v>
      </c>
      <c r="AD640" s="5">
        <f t="shared" si="1874"/>
        <v>0.34532318796420791</v>
      </c>
      <c r="AE640" s="5">
        <f t="shared" si="1875"/>
        <v>0.28515680689229117</v>
      </c>
      <c r="AF640" s="5"/>
      <c r="AG640" s="12">
        <f t="shared" si="1876"/>
        <v>1</v>
      </c>
      <c r="AH640" s="12">
        <f t="shared" si="1877"/>
        <v>0.98168343661268509</v>
      </c>
      <c r="AI640" s="12">
        <f t="shared" si="1878"/>
        <v>0.67122515373853087</v>
      </c>
      <c r="AJ640" s="12">
        <f t="shared" si="1879"/>
        <v>0.67137153488993873</v>
      </c>
      <c r="AK640" s="12">
        <f t="shared" si="1880"/>
        <v>0.67231009384057128</v>
      </c>
      <c r="AL640" s="12">
        <f t="shared" si="1881"/>
        <v>0.67202087699257484</v>
      </c>
      <c r="AM640" s="12">
        <f t="shared" si="1882"/>
        <v>0.55976706595271419</v>
      </c>
      <c r="AN640" s="12">
        <f t="shared" si="1883"/>
        <v>0.50716499467798304</v>
      </c>
      <c r="AO640" s="12">
        <f t="shared" si="1884"/>
        <v>0.55698276984916373</v>
      </c>
      <c r="AP640" s="12">
        <f t="shared" si="1885"/>
        <v>0.50030167059857866</v>
      </c>
      <c r="AQ640" s="12">
        <f t="shared" si="1886"/>
        <v>0.66858835162247332</v>
      </c>
      <c r="AR640" s="12">
        <f t="shared" si="1887"/>
        <v>0.67008474076215452</v>
      </c>
      <c r="AS640" s="12">
        <f t="shared" si="1888"/>
        <v>0.6687322634253382</v>
      </c>
      <c r="AT640" s="12">
        <f t="shared" si="1889"/>
        <v>0.66879049369458166</v>
      </c>
      <c r="AV640" s="5">
        <f t="shared" ref="AV640:AV649" si="1905">C640/C604</f>
        <v>1.493728339387866</v>
      </c>
      <c r="AW640" s="5">
        <f t="shared" si="1890"/>
        <v>1.4663683695760394</v>
      </c>
      <c r="AX640" s="5">
        <f t="shared" si="1891"/>
        <v>1.0026280342492206</v>
      </c>
      <c r="AY640" s="5">
        <f t="shared" si="1892"/>
        <v>1.0028466879234308</v>
      </c>
      <c r="AZ640" s="5">
        <f t="shared" si="1893"/>
        <v>1.004248640026177</v>
      </c>
      <c r="BA640" s="5">
        <f t="shared" si="1894"/>
        <v>1.0038166286240962</v>
      </c>
      <c r="BB640" s="5">
        <f t="shared" si="1895"/>
        <v>0.83613992986956576</v>
      </c>
      <c r="BC640" s="5">
        <f t="shared" si="1896"/>
        <v>0.75756672529599955</v>
      </c>
      <c r="BD640" s="5">
        <f t="shared" si="1897"/>
        <v>0.83198094787444532</v>
      </c>
      <c r="BE640" s="5">
        <f t="shared" si="1898"/>
        <v>0.74731478361618986</v>
      </c>
      <c r="BF640" s="5">
        <f t="shared" si="1899"/>
        <v>0.99868936820310761</v>
      </c>
      <c r="BG640" s="5">
        <f t="shared" si="1900"/>
        <v>1.0009245670678018</v>
      </c>
      <c r="BH640" s="5">
        <f t="shared" si="1901"/>
        <v>0.99890433334141948</v>
      </c>
      <c r="BI640" s="5">
        <f t="shared" si="1902"/>
        <v>0.99899131354479853</v>
      </c>
    </row>
    <row r="641" spans="1:61" x14ac:dyDescent="0.25">
      <c r="A641" s="5" t="s">
        <v>245</v>
      </c>
      <c r="B641" s="5" t="s">
        <v>127</v>
      </c>
      <c r="C641" s="5">
        <v>0.66846300000000003</v>
      </c>
      <c r="D641" s="5">
        <v>0.70216800000000001</v>
      </c>
      <c r="E641" s="5">
        <v>0.21356900000000001</v>
      </c>
      <c r="F641" s="5">
        <v>0.17871200000000001</v>
      </c>
      <c r="G641" s="5">
        <v>0.196829</v>
      </c>
      <c r="H641" s="5">
        <v>0.16284899999999999</v>
      </c>
      <c r="I641" s="5">
        <v>0.349997</v>
      </c>
      <c r="J641" s="5">
        <v>0.28440700000000002</v>
      </c>
      <c r="K641" s="5">
        <v>0.34763699999999997</v>
      </c>
      <c r="L641" s="5">
        <v>0.281638</v>
      </c>
      <c r="M641" s="5">
        <v>0.24840000000000001</v>
      </c>
      <c r="N641" s="5">
        <v>0.204237</v>
      </c>
      <c r="O641" s="5">
        <v>0.24809200000000001</v>
      </c>
      <c r="P641" s="5">
        <v>0.203765</v>
      </c>
      <c r="Q641" s="5"/>
      <c r="R641" s="5">
        <f t="shared" si="1903"/>
        <v>1</v>
      </c>
      <c r="S641" s="5">
        <f t="shared" si="1904"/>
        <v>1.0504216388940002</v>
      </c>
      <c r="T641" s="5">
        <f t="shared" si="1864"/>
        <v>0.31949262711623533</v>
      </c>
      <c r="U641" s="5">
        <f t="shared" si="1865"/>
        <v>0.2673476318060985</v>
      </c>
      <c r="V641" s="5">
        <f t="shared" si="1866"/>
        <v>0.29445010419424861</v>
      </c>
      <c r="W641" s="5">
        <f t="shared" si="1867"/>
        <v>0.24361707379466027</v>
      </c>
      <c r="X641" s="5">
        <f t="shared" si="1868"/>
        <v>0.52358470102309329</v>
      </c>
      <c r="Y641" s="5">
        <f t="shared" si="1869"/>
        <v>0.4254640870175313</v>
      </c>
      <c r="Z641" s="5">
        <f t="shared" si="1870"/>
        <v>0.52005421392059092</v>
      </c>
      <c r="AA641" s="5">
        <f t="shared" si="1871"/>
        <v>0.42132174854853593</v>
      </c>
      <c r="AB641" s="5">
        <f t="shared" si="1872"/>
        <v>0.37159872722948017</v>
      </c>
      <c r="AC641" s="5">
        <f t="shared" si="1873"/>
        <v>0.30553224337023888</v>
      </c>
      <c r="AD641" s="5">
        <f t="shared" si="1874"/>
        <v>0.37113796874322136</v>
      </c>
      <c r="AE641" s="5">
        <f t="shared" si="1875"/>
        <v>0.30482614594973839</v>
      </c>
      <c r="AF641" s="5"/>
      <c r="AG641" s="12">
        <f t="shared" si="1876"/>
        <v>1</v>
      </c>
      <c r="AH641" s="12">
        <f t="shared" si="1877"/>
        <v>0.98542870407732108</v>
      </c>
      <c r="AI641" s="12">
        <f t="shared" si="1878"/>
        <v>0.71943880289661477</v>
      </c>
      <c r="AJ641" s="12">
        <f t="shared" si="1879"/>
        <v>0.71930691389351997</v>
      </c>
      <c r="AK641" s="12">
        <f t="shared" si="1880"/>
        <v>0.71969250511723637</v>
      </c>
      <c r="AL641" s="12">
        <f t="shared" si="1881"/>
        <v>0.72272919777629774</v>
      </c>
      <c r="AM641" s="12">
        <f t="shared" si="1882"/>
        <v>0.64038066291495543</v>
      </c>
      <c r="AN641" s="12">
        <f t="shared" si="1883"/>
        <v>0.59303527254820942</v>
      </c>
      <c r="AO641" s="12">
        <f t="shared" si="1884"/>
        <v>0.6421897178880952</v>
      </c>
      <c r="AP641" s="12">
        <f t="shared" si="1885"/>
        <v>0.59261826588186328</v>
      </c>
      <c r="AQ641" s="12">
        <f t="shared" si="1886"/>
        <v>0.71861261048929226</v>
      </c>
      <c r="AR641" s="12">
        <f t="shared" si="1887"/>
        <v>0.71890071675227873</v>
      </c>
      <c r="AS641" s="12">
        <f t="shared" si="1888"/>
        <v>0.72256224147322978</v>
      </c>
      <c r="AT641" s="12">
        <f t="shared" si="1889"/>
        <v>0.72039413334826219</v>
      </c>
      <c r="AV641" s="5">
        <f t="shared" si="1905"/>
        <v>1.3916599873005298</v>
      </c>
      <c r="AW641" s="5">
        <f t="shared" si="1890"/>
        <v>1.3713816978018223</v>
      </c>
      <c r="AX641" s="5">
        <f t="shared" si="1891"/>
        <v>1.0012141953026112</v>
      </c>
      <c r="AY641" s="5">
        <f t="shared" si="1892"/>
        <v>1.0010306506542392</v>
      </c>
      <c r="AZ641" s="5">
        <f t="shared" si="1893"/>
        <v>1.0015672625317396</v>
      </c>
      <c r="BA641" s="5">
        <f t="shared" si="1894"/>
        <v>1.0057933061990847</v>
      </c>
      <c r="BB641" s="5">
        <f t="shared" si="1895"/>
        <v>0.89119214521973167</v>
      </c>
      <c r="BC641" s="5">
        <f t="shared" si="1896"/>
        <v>0.8253034598632073</v>
      </c>
      <c r="BD641" s="5">
        <f t="shared" si="1897"/>
        <v>0.89370973464067738</v>
      </c>
      <c r="BE641" s="5">
        <f t="shared" si="1898"/>
        <v>0.82472312837121586</v>
      </c>
      <c r="BF641" s="5">
        <f t="shared" si="1899"/>
        <v>1.000064416387529</v>
      </c>
      <c r="BG641" s="5">
        <f t="shared" si="1900"/>
        <v>1.0004653623458182</v>
      </c>
      <c r="BH641" s="5">
        <f t="shared" si="1901"/>
        <v>1.0055609597924773</v>
      </c>
      <c r="BI641" s="5">
        <f t="shared" si="1902"/>
        <v>1.0025436904668188</v>
      </c>
    </row>
    <row r="642" spans="1:61" x14ac:dyDescent="0.25">
      <c r="A642" s="5" t="s">
        <v>246</v>
      </c>
      <c r="B642" s="5" t="s">
        <v>129</v>
      </c>
      <c r="C642" s="5">
        <v>0.62841899999999995</v>
      </c>
      <c r="D642" s="5">
        <v>0.66066800000000003</v>
      </c>
      <c r="E642" s="5">
        <v>0.21370600000000001</v>
      </c>
      <c r="F642" s="5">
        <v>0.17907100000000001</v>
      </c>
      <c r="G642" s="5">
        <v>0.197043</v>
      </c>
      <c r="H642" s="5">
        <v>0.16228200000000001</v>
      </c>
      <c r="I642" s="5">
        <v>0.42259000000000002</v>
      </c>
      <c r="J642" s="5">
        <v>0.36830400000000002</v>
      </c>
      <c r="K642" s="5">
        <v>0.41953499999999999</v>
      </c>
      <c r="L642" s="5">
        <v>0.36669800000000002</v>
      </c>
      <c r="M642" s="5">
        <v>0.25025199999999997</v>
      </c>
      <c r="N642" s="5">
        <v>0.20458599999999999</v>
      </c>
      <c r="O642" s="5">
        <v>0.24890599999999999</v>
      </c>
      <c r="P642" s="5">
        <v>0.20414199999999999</v>
      </c>
      <c r="Q642" s="5"/>
      <c r="R642" s="5">
        <f t="shared" si="1903"/>
        <v>1</v>
      </c>
      <c r="S642" s="5">
        <f t="shared" si="1904"/>
        <v>1.051317671808141</v>
      </c>
      <c r="T642" s="5">
        <f t="shared" si="1864"/>
        <v>0.3400692849834267</v>
      </c>
      <c r="U642" s="5">
        <f t="shared" si="1865"/>
        <v>0.284954783353145</v>
      </c>
      <c r="V642" s="5">
        <f t="shared" si="1866"/>
        <v>0.31355353673265768</v>
      </c>
      <c r="W642" s="5">
        <f t="shared" si="1867"/>
        <v>0.25823853193490331</v>
      </c>
      <c r="X642" s="5">
        <f t="shared" si="1868"/>
        <v>0.6724653455735744</v>
      </c>
      <c r="Y642" s="5">
        <f t="shared" si="1869"/>
        <v>0.58608030629245778</v>
      </c>
      <c r="Z642" s="5">
        <f t="shared" si="1870"/>
        <v>0.66760393940985241</v>
      </c>
      <c r="AA642" s="5">
        <f t="shared" si="1871"/>
        <v>0.58352468655467138</v>
      </c>
      <c r="AB642" s="5">
        <f t="shared" si="1872"/>
        <v>0.39822475132037699</v>
      </c>
      <c r="AC642" s="5">
        <f t="shared" si="1873"/>
        <v>0.32555667476635813</v>
      </c>
      <c r="AD642" s="5">
        <f t="shared" si="1874"/>
        <v>0.39608286827737543</v>
      </c>
      <c r="AE642" s="5">
        <f t="shared" si="1875"/>
        <v>0.324850139795264</v>
      </c>
      <c r="AF642" s="5"/>
      <c r="AG642" s="12">
        <f t="shared" si="1876"/>
        <v>1</v>
      </c>
      <c r="AH642" s="12">
        <f t="shared" si="1877"/>
        <v>0.98626504123033831</v>
      </c>
      <c r="AI642" s="12">
        <f t="shared" si="1878"/>
        <v>0.76766528359044306</v>
      </c>
      <c r="AJ642" s="12">
        <f t="shared" si="1879"/>
        <v>0.76843807941513742</v>
      </c>
      <c r="AK642" s="12">
        <f t="shared" si="1880"/>
        <v>0.76898989716734534</v>
      </c>
      <c r="AL642" s="12">
        <f t="shared" si="1881"/>
        <v>0.76832862266327218</v>
      </c>
      <c r="AM642" s="12">
        <f t="shared" si="1882"/>
        <v>0.80895028257003321</v>
      </c>
      <c r="AN642" s="12">
        <f t="shared" si="1883"/>
        <v>0.80554893250921122</v>
      </c>
      <c r="AO642" s="12">
        <f t="shared" si="1884"/>
        <v>0.80341521441866959</v>
      </c>
      <c r="AP642" s="12">
        <f t="shared" si="1885"/>
        <v>0.80227440577860665</v>
      </c>
      <c r="AQ642" s="12">
        <f t="shared" si="1886"/>
        <v>0.76652475900445871</v>
      </c>
      <c r="AR642" s="12">
        <f t="shared" si="1887"/>
        <v>0.7686442752637771</v>
      </c>
      <c r="AS642" s="12">
        <f t="shared" si="1888"/>
        <v>0.76882017373518141</v>
      </c>
      <c r="AT642" s="12">
        <f t="shared" si="1889"/>
        <v>0.76784934160365115</v>
      </c>
      <c r="AV642" s="5">
        <f t="shared" si="1905"/>
        <v>1.3046779303500766</v>
      </c>
      <c r="AW642" s="5">
        <f t="shared" si="1890"/>
        <v>1.2867582327690306</v>
      </c>
      <c r="AX642" s="5">
        <f t="shared" si="1891"/>
        <v>1.0015559533963838</v>
      </c>
      <c r="AY642" s="5">
        <f t="shared" si="1892"/>
        <v>1.0025642030535291</v>
      </c>
      <c r="AZ642" s="5">
        <f t="shared" si="1893"/>
        <v>1.0032841474964105</v>
      </c>
      <c r="BA642" s="5">
        <f t="shared" si="1894"/>
        <v>1.0024213972450429</v>
      </c>
      <c r="BB642" s="5">
        <f t="shared" si="1895"/>
        <v>1.0554195804195805</v>
      </c>
      <c r="BC642" s="5">
        <f t="shared" si="1896"/>
        <v>1.0509819140618313</v>
      </c>
      <c r="BD642" s="5">
        <f t="shared" si="1897"/>
        <v>1.0481980991595128</v>
      </c>
      <c r="BE642" s="5">
        <f t="shared" si="1898"/>
        <v>1.04670971130407</v>
      </c>
      <c r="BF642" s="5">
        <f t="shared" si="1899"/>
        <v>1.0000679361400284</v>
      </c>
      <c r="BG642" s="5">
        <f t="shared" si="1900"/>
        <v>1.0028332222265792</v>
      </c>
      <c r="BH642" s="5">
        <f t="shared" si="1901"/>
        <v>1.0030627130802028</v>
      </c>
      <c r="BI642" s="5">
        <f t="shared" si="1902"/>
        <v>1.0017960898241205</v>
      </c>
    </row>
    <row r="643" spans="1:61" x14ac:dyDescent="0.25">
      <c r="A643" s="5" t="s">
        <v>258</v>
      </c>
      <c r="B643" s="5" t="s">
        <v>131</v>
      </c>
      <c r="C643" s="5">
        <v>0.73233999999999999</v>
      </c>
      <c r="D643" s="5">
        <v>0.76867799999999997</v>
      </c>
      <c r="E643" s="5">
        <v>0.21435299999999999</v>
      </c>
      <c r="F643" s="5">
        <v>0.17947099999999999</v>
      </c>
      <c r="G643" s="5">
        <v>0.197186</v>
      </c>
      <c r="H643" s="5">
        <v>0.162664</v>
      </c>
      <c r="I643" s="5">
        <v>0.409418</v>
      </c>
      <c r="J643" s="5">
        <v>0.34556199999999998</v>
      </c>
      <c r="K643" s="5">
        <v>0.39943299999999998</v>
      </c>
      <c r="L643" s="5">
        <v>0.36408800000000002</v>
      </c>
      <c r="M643" s="5">
        <v>0.251083</v>
      </c>
      <c r="N643" s="5">
        <v>0.20533699999999999</v>
      </c>
      <c r="O643" s="5">
        <v>0.25013200000000002</v>
      </c>
      <c r="P643" s="5">
        <v>0.20539199999999999</v>
      </c>
      <c r="Q643" s="5"/>
      <c r="R643" s="5">
        <f t="shared" si="1903"/>
        <v>1</v>
      </c>
      <c r="S643" s="5">
        <f t="shared" si="1904"/>
        <v>1.049619029412568</v>
      </c>
      <c r="T643" s="5">
        <f t="shared" si="1864"/>
        <v>0.2926960155119207</v>
      </c>
      <c r="U643" s="5">
        <f t="shared" si="1865"/>
        <v>0.24506513368107707</v>
      </c>
      <c r="V643" s="5">
        <f t="shared" si="1866"/>
        <v>0.26925471775404869</v>
      </c>
      <c r="W643" s="5">
        <f t="shared" si="1867"/>
        <v>0.22211541087473033</v>
      </c>
      <c r="X643" s="5">
        <f t="shared" si="1868"/>
        <v>0.55905453750989975</v>
      </c>
      <c r="Y643" s="5">
        <f t="shared" si="1869"/>
        <v>0.47186006499713246</v>
      </c>
      <c r="Z643" s="5">
        <f t="shared" si="1870"/>
        <v>0.54542016003495641</v>
      </c>
      <c r="AA643" s="5">
        <f t="shared" si="1871"/>
        <v>0.49715705819701234</v>
      </c>
      <c r="AB643" s="5">
        <f t="shared" si="1872"/>
        <v>0.34285031542726058</v>
      </c>
      <c r="AC643" s="5">
        <f t="shared" si="1873"/>
        <v>0.28038479394816612</v>
      </c>
      <c r="AD643" s="5">
        <f t="shared" si="1874"/>
        <v>0.34155173826364804</v>
      </c>
      <c r="AE643" s="5">
        <f t="shared" si="1875"/>
        <v>0.28045989567687141</v>
      </c>
      <c r="AF643" s="5"/>
      <c r="AG643" s="12">
        <f t="shared" si="1876"/>
        <v>1</v>
      </c>
      <c r="AH643" s="12">
        <f t="shared" si="1877"/>
        <v>0.99056683826029557</v>
      </c>
      <c r="AI643" s="12">
        <f t="shared" si="1878"/>
        <v>0.6639372094064927</v>
      </c>
      <c r="AJ643" s="12">
        <f t="shared" si="1879"/>
        <v>0.66527624522293549</v>
      </c>
      <c r="AK643" s="12">
        <f t="shared" si="1880"/>
        <v>0.66485371944627902</v>
      </c>
      <c r="AL643" s="12">
        <f t="shared" si="1881"/>
        <v>0.66430727133802125</v>
      </c>
      <c r="AM643" s="12">
        <f t="shared" si="1882"/>
        <v>0.66597828614434873</v>
      </c>
      <c r="AN643" s="12">
        <f t="shared" si="1883"/>
        <v>0.65411564624158802</v>
      </c>
      <c r="AO643" s="12">
        <f t="shared" si="1884"/>
        <v>0.65957862628767994</v>
      </c>
      <c r="AP643" s="12">
        <f t="shared" si="1885"/>
        <v>0.68486153051738219</v>
      </c>
      <c r="AQ643" s="12">
        <f t="shared" si="1886"/>
        <v>0.66287261813646581</v>
      </c>
      <c r="AR643" s="12">
        <f t="shared" si="1887"/>
        <v>0.66642851403340697</v>
      </c>
      <c r="AS643" s="12">
        <f t="shared" si="1888"/>
        <v>0.66634639892120906</v>
      </c>
      <c r="AT643" s="12">
        <f t="shared" si="1889"/>
        <v>0.66867613869647802</v>
      </c>
      <c r="AV643" s="5">
        <f t="shared" si="1905"/>
        <v>1.5085734531941366</v>
      </c>
      <c r="AW643" s="5">
        <f t="shared" si="1890"/>
        <v>1.4943428358139319</v>
      </c>
      <c r="AX643" s="5">
        <f t="shared" si="1891"/>
        <v>1.0015980486984313</v>
      </c>
      <c r="AY643" s="5">
        <f t="shared" si="1892"/>
        <v>1.0036180825839931</v>
      </c>
      <c r="AZ643" s="5">
        <f t="shared" si="1893"/>
        <v>1.0029806714140386</v>
      </c>
      <c r="BA643" s="5">
        <f t="shared" si="1894"/>
        <v>1.002156314304373</v>
      </c>
      <c r="BB643" s="5">
        <f t="shared" si="1895"/>
        <v>1.0046771628810931</v>
      </c>
      <c r="BC643" s="5">
        <f t="shared" si="1896"/>
        <v>0.98678149923898673</v>
      </c>
      <c r="BD643" s="5">
        <f t="shared" si="1897"/>
        <v>0.99502280591185033</v>
      </c>
      <c r="BE643" s="5">
        <f t="shared" si="1898"/>
        <v>1.0331639240524289</v>
      </c>
      <c r="BF643" s="5">
        <f t="shared" si="1899"/>
        <v>0.99999203456996633</v>
      </c>
      <c r="BG643" s="5">
        <f t="shared" si="1900"/>
        <v>1.005356364722414</v>
      </c>
      <c r="BH643" s="5">
        <f t="shared" si="1901"/>
        <v>1.0052324880440462</v>
      </c>
      <c r="BI643" s="5">
        <f t="shared" si="1902"/>
        <v>1.0087470716218672</v>
      </c>
    </row>
    <row r="644" spans="1:61" x14ac:dyDescent="0.25">
      <c r="A644" s="5" t="s">
        <v>259</v>
      </c>
      <c r="B644" s="5" t="s">
        <v>133</v>
      </c>
      <c r="C644" s="5">
        <v>0.59577100000000005</v>
      </c>
      <c r="D644" s="5">
        <v>0.71759899999999999</v>
      </c>
      <c r="E644" s="5">
        <v>0.21593399999999999</v>
      </c>
      <c r="F644" s="5">
        <v>0.18062600000000001</v>
      </c>
      <c r="G644" s="5">
        <v>0.19841600000000001</v>
      </c>
      <c r="H644" s="5">
        <v>0.16436200000000001</v>
      </c>
      <c r="I644" s="5">
        <v>0.46364300000000003</v>
      </c>
      <c r="J644" s="5">
        <v>0.35687799999999997</v>
      </c>
      <c r="K644" s="5">
        <v>0.43314799999999998</v>
      </c>
      <c r="L644" s="5">
        <v>0.36117100000000002</v>
      </c>
      <c r="M644" s="5">
        <v>0.25309599999999999</v>
      </c>
      <c r="N644" s="5">
        <v>0.211733</v>
      </c>
      <c r="O644" s="5">
        <v>0.25090400000000002</v>
      </c>
      <c r="P644" s="5">
        <v>0.206485</v>
      </c>
      <c r="Q644" s="5"/>
      <c r="R644" s="5">
        <f t="shared" si="1903"/>
        <v>1</v>
      </c>
      <c r="S644" s="5">
        <f t="shared" si="1904"/>
        <v>1.204487966013787</v>
      </c>
      <c r="T644" s="5">
        <f t="shared" si="1864"/>
        <v>0.36244463057114223</v>
      </c>
      <c r="U644" s="5">
        <f t="shared" si="1865"/>
        <v>0.30318024878686606</v>
      </c>
      <c r="V644" s="5">
        <f t="shared" si="1866"/>
        <v>0.33304071530839868</v>
      </c>
      <c r="W644" s="5">
        <f t="shared" si="1867"/>
        <v>0.27588116910692195</v>
      </c>
      <c r="X644" s="5">
        <f t="shared" si="1868"/>
        <v>0.77822351205412821</v>
      </c>
      <c r="Y644" s="5">
        <f t="shared" si="1869"/>
        <v>0.59901875049305853</v>
      </c>
      <c r="Z644" s="5">
        <f t="shared" si="1870"/>
        <v>0.72703773765423285</v>
      </c>
      <c r="AA644" s="5">
        <f t="shared" si="1871"/>
        <v>0.60622453929446041</v>
      </c>
      <c r="AB644" s="5">
        <f t="shared" si="1872"/>
        <v>0.42482094630319361</v>
      </c>
      <c r="AC644" s="5">
        <f t="shared" si="1873"/>
        <v>0.35539326351903666</v>
      </c>
      <c r="AD644" s="5">
        <f t="shared" si="1874"/>
        <v>0.42114168027648208</v>
      </c>
      <c r="AE644" s="5">
        <f t="shared" si="1875"/>
        <v>0.34658450982004829</v>
      </c>
      <c r="AF644" s="5"/>
      <c r="AG644" s="12">
        <f t="shared" si="1876"/>
        <v>1</v>
      </c>
      <c r="AH644" s="12">
        <f t="shared" si="1877"/>
        <v>1.1217577020756466</v>
      </c>
      <c r="AI644" s="12">
        <f t="shared" si="1878"/>
        <v>0.82150967552826215</v>
      </c>
      <c r="AJ644" s="12">
        <f t="shared" si="1879"/>
        <v>0.8224751135729258</v>
      </c>
      <c r="AK644" s="12">
        <f t="shared" si="1880"/>
        <v>0.82203143821996694</v>
      </c>
      <c r="AL644" s="12">
        <f t="shared" si="1881"/>
        <v>0.82616766266035258</v>
      </c>
      <c r="AM644" s="12">
        <f t="shared" si="1882"/>
        <v>0.91147930912392539</v>
      </c>
      <c r="AN644" s="12">
        <f t="shared" si="1883"/>
        <v>0.76301075953489605</v>
      </c>
      <c r="AO644" s="12">
        <f t="shared" si="1884"/>
        <v>0.86725054311213223</v>
      </c>
      <c r="AP644" s="12">
        <f t="shared" si="1885"/>
        <v>0.77763796992413914</v>
      </c>
      <c r="AQ644" s="12">
        <f t="shared" si="1886"/>
        <v>0.81963473217225458</v>
      </c>
      <c r="AR644" s="12">
        <f t="shared" si="1887"/>
        <v>0.84569236165949835</v>
      </c>
      <c r="AS644" s="12">
        <f t="shared" si="1888"/>
        <v>0.82342813778475021</v>
      </c>
      <c r="AT644" s="12">
        <f t="shared" si="1889"/>
        <v>0.82336729026048239</v>
      </c>
      <c r="AV644" s="5">
        <f t="shared" si="1905"/>
        <v>1.2232988378300687</v>
      </c>
      <c r="AW644" s="5">
        <f t="shared" si="1890"/>
        <v>1.3722448932760671</v>
      </c>
      <c r="AX644" s="5">
        <f t="shared" si="1891"/>
        <v>1.0049518313398798</v>
      </c>
      <c r="AY644" s="5">
        <f t="shared" si="1892"/>
        <v>1.0061328505779141</v>
      </c>
      <c r="AZ644" s="5">
        <f t="shared" si="1893"/>
        <v>1.0055901030342655</v>
      </c>
      <c r="BA644" s="5">
        <f t="shared" si="1894"/>
        <v>1.0106499415851935</v>
      </c>
      <c r="BB644" s="5">
        <f t="shared" si="1895"/>
        <v>1.1150115795574518</v>
      </c>
      <c r="BC644" s="5">
        <f t="shared" si="1896"/>
        <v>0.93339017539087621</v>
      </c>
      <c r="BD644" s="5">
        <f t="shared" si="1897"/>
        <v>1.0609065814965672</v>
      </c>
      <c r="BE644" s="5">
        <f t="shared" si="1898"/>
        <v>0.95128362486073337</v>
      </c>
      <c r="BF644" s="5">
        <f t="shared" si="1899"/>
        <v>1.0026582153114785</v>
      </c>
      <c r="BG644" s="5">
        <f t="shared" si="1900"/>
        <v>1.0345344831798304</v>
      </c>
      <c r="BH644" s="5">
        <f t="shared" si="1901"/>
        <v>1.0072986839886626</v>
      </c>
      <c r="BI644" s="5">
        <f t="shared" si="1902"/>
        <v>1.0072242492829409</v>
      </c>
    </row>
    <row r="645" spans="1:61" x14ac:dyDescent="0.25">
      <c r="A645" s="5" t="s">
        <v>260</v>
      </c>
      <c r="B645" s="5" t="s">
        <v>135</v>
      </c>
      <c r="C645" s="5">
        <v>0.69127700000000003</v>
      </c>
      <c r="D645" s="5">
        <v>0.75604800000000005</v>
      </c>
      <c r="E645" s="5">
        <v>0.22840099999999999</v>
      </c>
      <c r="F645" s="5">
        <v>0.18285599999999999</v>
      </c>
      <c r="G645" s="5">
        <v>0.201289</v>
      </c>
      <c r="H645" s="5">
        <v>0.166071</v>
      </c>
      <c r="I645" s="5">
        <v>0.57237300000000002</v>
      </c>
      <c r="J645" s="5">
        <v>0.46387499999999998</v>
      </c>
      <c r="K645" s="5">
        <v>0.59840300000000002</v>
      </c>
      <c r="L645" s="5">
        <v>0.46029999999999999</v>
      </c>
      <c r="M645" s="5">
        <v>0.29446699999999998</v>
      </c>
      <c r="N645" s="5">
        <v>0.221799</v>
      </c>
      <c r="O645" s="5">
        <v>0.29166500000000001</v>
      </c>
      <c r="P645" s="5">
        <v>0.221471</v>
      </c>
      <c r="Q645" s="5"/>
      <c r="R645" s="5">
        <f t="shared" si="1903"/>
        <v>1</v>
      </c>
      <c r="S645" s="5">
        <f t="shared" si="1904"/>
        <v>1.0936976060247918</v>
      </c>
      <c r="T645" s="5">
        <f t="shared" si="1864"/>
        <v>0.3304044543648928</v>
      </c>
      <c r="U645" s="5">
        <f t="shared" si="1865"/>
        <v>0.26451914355605638</v>
      </c>
      <c r="V645" s="5">
        <f t="shared" si="1866"/>
        <v>0.29118428647271644</v>
      </c>
      <c r="W645" s="5">
        <f t="shared" si="1867"/>
        <v>0.24023799432065582</v>
      </c>
      <c r="X645" s="5">
        <f t="shared" si="1868"/>
        <v>0.82799369861864347</v>
      </c>
      <c r="Y645" s="5">
        <f t="shared" si="1869"/>
        <v>0.67104069714455994</v>
      </c>
      <c r="Z645" s="5">
        <f t="shared" si="1870"/>
        <v>0.86564864735843949</v>
      </c>
      <c r="AA645" s="5">
        <f t="shared" si="1871"/>
        <v>0.6658691089100317</v>
      </c>
      <c r="AB645" s="5">
        <f t="shared" si="1872"/>
        <v>0.42597540493897523</v>
      </c>
      <c r="AC645" s="5">
        <f t="shared" si="1873"/>
        <v>0.3208540136587793</v>
      </c>
      <c r="AD645" s="5">
        <f t="shared" si="1874"/>
        <v>0.42192203704159115</v>
      </c>
      <c r="AE645" s="5">
        <f t="shared" si="1875"/>
        <v>0.32037952947949955</v>
      </c>
      <c r="AF645" s="5"/>
      <c r="AG645" s="12">
        <f t="shared" si="1876"/>
        <v>1</v>
      </c>
      <c r="AH645" s="12">
        <f t="shared" si="1877"/>
        <v>1.0040531935046595</v>
      </c>
      <c r="AI645" s="12">
        <f t="shared" si="1878"/>
        <v>0.80160869556801728</v>
      </c>
      <c r="AJ645" s="12">
        <f t="shared" si="1879"/>
        <v>0.77556399097103834</v>
      </c>
      <c r="AK645" s="12">
        <f t="shared" si="1880"/>
        <v>0.73709226658079396</v>
      </c>
      <c r="AL645" s="12">
        <f t="shared" si="1881"/>
        <v>0.77782014652168985</v>
      </c>
      <c r="AM645" s="12">
        <f t="shared" si="1882"/>
        <v>0.68888655861754733</v>
      </c>
      <c r="AN645" s="12">
        <f t="shared" si="1883"/>
        <v>0.71223363117465521</v>
      </c>
      <c r="AO645" s="12">
        <f t="shared" si="1884"/>
        <v>0.68666963806524517</v>
      </c>
      <c r="AP645" s="12">
        <f t="shared" si="1885"/>
        <v>0.75141754225019697</v>
      </c>
      <c r="AQ645" s="12">
        <f t="shared" si="1886"/>
        <v>0.69078699051246995</v>
      </c>
      <c r="AR645" s="12">
        <f t="shared" si="1887"/>
        <v>0.73705587069807621</v>
      </c>
      <c r="AS645" s="12">
        <f t="shared" si="1888"/>
        <v>0.66704885862900265</v>
      </c>
      <c r="AT645" s="12">
        <f t="shared" si="1889"/>
        <v>0.75104226435741994</v>
      </c>
      <c r="AV645" s="5">
        <f t="shared" si="1905"/>
        <v>1.3100753891695822</v>
      </c>
      <c r="AW645" s="5">
        <f t="shared" si="1890"/>
        <v>1.3153853782275786</v>
      </c>
      <c r="AX645" s="5">
        <f t="shared" si="1891"/>
        <v>1.0501678238079912</v>
      </c>
      <c r="AY645" s="5">
        <f t="shared" si="1892"/>
        <v>1.0160472972972974</v>
      </c>
      <c r="AZ645" s="5">
        <f t="shared" si="1893"/>
        <v>0.96564643799472294</v>
      </c>
      <c r="BA645" s="5">
        <f t="shared" si="1894"/>
        <v>1.0190030311583442</v>
      </c>
      <c r="BB645" s="5">
        <f t="shared" si="1895"/>
        <v>0.90249332637457758</v>
      </c>
      <c r="BC645" s="5">
        <f t="shared" si="1896"/>
        <v>0.93307975154080103</v>
      </c>
      <c r="BD645" s="5">
        <f t="shared" si="1897"/>
        <v>0.89958899331926234</v>
      </c>
      <c r="BE645" s="5">
        <f t="shared" si="1898"/>
        <v>0.98441362909227781</v>
      </c>
      <c r="BF645" s="5">
        <f t="shared" si="1899"/>
        <v>0.90498303542890857</v>
      </c>
      <c r="BG645" s="5">
        <f t="shared" si="1900"/>
        <v>0.96559875664450745</v>
      </c>
      <c r="BH645" s="5">
        <f t="shared" si="1901"/>
        <v>0.87388429306351623</v>
      </c>
      <c r="BI645" s="5">
        <f t="shared" si="1902"/>
        <v>0.98392198676085119</v>
      </c>
    </row>
    <row r="646" spans="1:61" x14ac:dyDescent="0.25">
      <c r="A646" s="5" t="s">
        <v>261</v>
      </c>
      <c r="B646" s="5" t="s">
        <v>137</v>
      </c>
      <c r="C646" s="5">
        <v>0.95986000000000005</v>
      </c>
      <c r="D646" s="5">
        <v>1.05383</v>
      </c>
      <c r="E646" s="5">
        <v>0.32354899999999998</v>
      </c>
      <c r="F646" s="5">
        <v>0.19603899999999999</v>
      </c>
      <c r="G646" s="5">
        <v>0.31088399999999999</v>
      </c>
      <c r="H646" s="5">
        <v>0.180233</v>
      </c>
      <c r="I646" s="5">
        <v>0.70409600000000006</v>
      </c>
      <c r="J646" s="5">
        <v>0.50868400000000003</v>
      </c>
      <c r="K646" s="5">
        <v>0.68904100000000001</v>
      </c>
      <c r="L646" s="5">
        <v>0.49657899999999999</v>
      </c>
      <c r="M646" s="5">
        <v>0.366456</v>
      </c>
      <c r="N646" s="5">
        <v>0.23410800000000001</v>
      </c>
      <c r="O646" s="5">
        <v>0.35226400000000002</v>
      </c>
      <c r="P646" s="5">
        <v>0.231793</v>
      </c>
      <c r="Q646" s="5"/>
      <c r="R646" s="5">
        <f t="shared" si="1903"/>
        <v>1</v>
      </c>
      <c r="S646" s="5">
        <f t="shared" si="1904"/>
        <v>1.097899693705332</v>
      </c>
      <c r="T646" s="5">
        <f t="shared" si="1864"/>
        <v>0.33707936574083719</v>
      </c>
      <c r="U646" s="5">
        <f t="shared" si="1865"/>
        <v>0.20423707624028503</v>
      </c>
      <c r="V646" s="5">
        <f t="shared" si="1866"/>
        <v>0.3238847331902569</v>
      </c>
      <c r="W646" s="5">
        <f t="shared" si="1867"/>
        <v>0.18777009147167295</v>
      </c>
      <c r="X646" s="5">
        <f t="shared" si="1868"/>
        <v>0.73354030796157776</v>
      </c>
      <c r="Y646" s="5">
        <f t="shared" si="1869"/>
        <v>0.52995645198258079</v>
      </c>
      <c r="Z646" s="5">
        <f t="shared" si="1870"/>
        <v>0.71785572896047334</v>
      </c>
      <c r="AA646" s="5">
        <f t="shared" si="1871"/>
        <v>0.517345237847186</v>
      </c>
      <c r="AB646" s="5">
        <f t="shared" si="1872"/>
        <v>0.38178067634863416</v>
      </c>
      <c r="AC646" s="5">
        <f t="shared" si="1873"/>
        <v>0.2438980684683183</v>
      </c>
      <c r="AD646" s="5">
        <f t="shared" si="1874"/>
        <v>0.36699518679807475</v>
      </c>
      <c r="AE646" s="5">
        <f t="shared" si="1875"/>
        <v>0.24148625841268517</v>
      </c>
      <c r="AF646" s="5"/>
      <c r="AG646" s="12">
        <f t="shared" si="1876"/>
        <v>1</v>
      </c>
      <c r="AH646" s="12">
        <f t="shared" si="1877"/>
        <v>1.0147727153583044</v>
      </c>
      <c r="AI646" s="12">
        <f t="shared" si="1878"/>
        <v>0.89346898145003895</v>
      </c>
      <c r="AJ646" s="12">
        <f t="shared" si="1879"/>
        <v>0.88241826463494544</v>
      </c>
      <c r="AK646" s="12">
        <f t="shared" si="1880"/>
        <v>0.90099944877653293</v>
      </c>
      <c r="AL646" s="12">
        <f t="shared" si="1881"/>
        <v>0.88461430563300003</v>
      </c>
      <c r="AM646" s="12">
        <f t="shared" si="1882"/>
        <v>0.90590451913146908</v>
      </c>
      <c r="AN646" s="12">
        <f t="shared" si="1883"/>
        <v>0.90069438483433695</v>
      </c>
      <c r="AO646" s="12">
        <f t="shared" si="1884"/>
        <v>0.91630135490432163</v>
      </c>
      <c r="AP646" s="12">
        <f t="shared" si="1885"/>
        <v>0.89300403781494841</v>
      </c>
      <c r="AQ646" s="12">
        <f t="shared" si="1886"/>
        <v>0.90622988329882515</v>
      </c>
      <c r="AR646" s="12">
        <f t="shared" si="1887"/>
        <v>0.88125151344338848</v>
      </c>
      <c r="AS646" s="12">
        <f t="shared" si="1888"/>
        <v>0.84179861986102156</v>
      </c>
      <c r="AT646" s="12">
        <f t="shared" si="1889"/>
        <v>0.86656099151771981</v>
      </c>
      <c r="AV646" s="5">
        <f t="shared" si="1905"/>
        <v>1.1457567394646626</v>
      </c>
      <c r="AW646" s="5">
        <f t="shared" si="1890"/>
        <v>1.162682677646633</v>
      </c>
      <c r="AX646" s="5">
        <f t="shared" si="1891"/>
        <v>1.0236981069990096</v>
      </c>
      <c r="AY646" s="5">
        <f t="shared" si="1892"/>
        <v>1.0110366737322007</v>
      </c>
      <c r="AZ646" s="5">
        <f t="shared" si="1893"/>
        <v>1.0323261906896586</v>
      </c>
      <c r="BA646" s="5">
        <f t="shared" si="1894"/>
        <v>1.0135528025058624</v>
      </c>
      <c r="BB646" s="5">
        <f t="shared" si="1895"/>
        <v>1.0379462081063751</v>
      </c>
      <c r="BC646" s="5">
        <f t="shared" si="1896"/>
        <v>1.0319766616219199</v>
      </c>
      <c r="BD646" s="5">
        <f t="shared" si="1897"/>
        <v>1.0498584527622281</v>
      </c>
      <c r="BE646" s="5">
        <f t="shared" si="1898"/>
        <v>1.0231653946956336</v>
      </c>
      <c r="BF646" s="5">
        <f t="shared" si="1899"/>
        <v>1.0383189962939037</v>
      </c>
      <c r="BG646" s="5">
        <f t="shared" si="1900"/>
        <v>1.009699860691196</v>
      </c>
      <c r="BH646" s="5">
        <f t="shared" si="1901"/>
        <v>0.96449644197781692</v>
      </c>
      <c r="BI646" s="5">
        <f t="shared" si="1902"/>
        <v>0.99286809618860783</v>
      </c>
    </row>
    <row r="647" spans="1:61" x14ac:dyDescent="0.25">
      <c r="A647" s="5" t="s">
        <v>262</v>
      </c>
      <c r="B647" s="5" t="s">
        <v>139</v>
      </c>
      <c r="C647" s="5">
        <v>0.84406800000000004</v>
      </c>
      <c r="D647" s="5">
        <v>0.88650799999999996</v>
      </c>
      <c r="E647" s="5">
        <v>0.31674799999999997</v>
      </c>
      <c r="F647" s="5">
        <v>0.200403</v>
      </c>
      <c r="G647" s="5">
        <v>0.29964499999999999</v>
      </c>
      <c r="H647" s="5">
        <v>0.18446100000000001</v>
      </c>
      <c r="I647" s="5">
        <v>0.66889399999999999</v>
      </c>
      <c r="J647" s="5">
        <v>0.49092400000000003</v>
      </c>
      <c r="K647" s="5">
        <v>0.67685099999999998</v>
      </c>
      <c r="L647" s="5">
        <v>0.490394</v>
      </c>
      <c r="M647" s="5">
        <v>0.388793</v>
      </c>
      <c r="N647" s="5">
        <v>0.25207000000000002</v>
      </c>
      <c r="O647" s="5">
        <v>0.38785199999999997</v>
      </c>
      <c r="P647" s="5">
        <v>0.25103900000000001</v>
      </c>
      <c r="Q647" s="5"/>
      <c r="R647" s="5">
        <f t="shared" si="1903"/>
        <v>1</v>
      </c>
      <c r="S647" s="5">
        <f t="shared" si="1904"/>
        <v>1.0502803091694033</v>
      </c>
      <c r="T647" s="5">
        <f t="shared" si="1864"/>
        <v>0.37526360435415151</v>
      </c>
      <c r="U647" s="5">
        <f t="shared" si="1865"/>
        <v>0.23742518375296776</v>
      </c>
      <c r="V647" s="5">
        <f t="shared" si="1866"/>
        <v>0.35500101887525648</v>
      </c>
      <c r="W647" s="5">
        <f t="shared" si="1867"/>
        <v>0.21853807987034221</v>
      </c>
      <c r="X647" s="5">
        <f t="shared" si="1868"/>
        <v>0.7924645881611434</v>
      </c>
      <c r="Y647" s="5">
        <f t="shared" si="1869"/>
        <v>0.58161664700000471</v>
      </c>
      <c r="Z647" s="5">
        <f t="shared" si="1870"/>
        <v>0.80189155376107135</v>
      </c>
      <c r="AA647" s="5">
        <f t="shared" si="1871"/>
        <v>0.5809887355047223</v>
      </c>
      <c r="AB647" s="5">
        <f t="shared" si="1872"/>
        <v>0.46061810185909191</v>
      </c>
      <c r="AC647" s="5">
        <f t="shared" si="1873"/>
        <v>0.29863707663363614</v>
      </c>
      <c r="AD647" s="5">
        <f t="shared" si="1874"/>
        <v>0.45950326277029807</v>
      </c>
      <c r="AE647" s="5">
        <f t="shared" si="1875"/>
        <v>0.29741561106451136</v>
      </c>
      <c r="AF647" s="5"/>
      <c r="AG647" s="12">
        <f t="shared" si="1876"/>
        <v>1</v>
      </c>
      <c r="AH647" s="12">
        <f t="shared" si="1877"/>
        <v>0.98267451586575938</v>
      </c>
      <c r="AI647" s="12">
        <f t="shared" si="1878"/>
        <v>0.94236902133401401</v>
      </c>
      <c r="AJ647" s="12">
        <f t="shared" si="1879"/>
        <v>0.9458538220298619</v>
      </c>
      <c r="AK647" s="12">
        <f t="shared" si="1880"/>
        <v>0.9384217786853255</v>
      </c>
      <c r="AL647" s="12">
        <f t="shared" si="1881"/>
        <v>0.94485817639131076</v>
      </c>
      <c r="AM647" s="12">
        <f t="shared" si="1882"/>
        <v>0.92914403881176988</v>
      </c>
      <c r="AN647" s="12">
        <f t="shared" si="1883"/>
        <v>0.94217951863008143</v>
      </c>
      <c r="AO647" s="12">
        <f t="shared" si="1884"/>
        <v>0.94277061664502249</v>
      </c>
      <c r="AP647" s="12">
        <f t="shared" si="1885"/>
        <v>0.94540349496747322</v>
      </c>
      <c r="AQ647" s="12">
        <f t="shared" si="1886"/>
        <v>0.94422122839959777</v>
      </c>
      <c r="AR647" s="12">
        <f t="shared" si="1887"/>
        <v>0.95074858972544785</v>
      </c>
      <c r="AS647" s="12">
        <f t="shared" si="1888"/>
        <v>0.9469137033770697</v>
      </c>
      <c r="AT647" s="12">
        <f t="shared" si="1889"/>
        <v>0.9518488526904374</v>
      </c>
      <c r="AV647" s="5">
        <f t="shared" si="1905"/>
        <v>1.0543416891091779</v>
      </c>
      <c r="AW647" s="5">
        <f t="shared" si="1890"/>
        <v>1.0360747089024485</v>
      </c>
      <c r="AX647" s="5">
        <f t="shared" si="1891"/>
        <v>0.9935789457174673</v>
      </c>
      <c r="AY647" s="5">
        <f t="shared" si="1892"/>
        <v>0.99725311636933645</v>
      </c>
      <c r="AZ647" s="5">
        <f t="shared" si="1893"/>
        <v>0.9894172032359253</v>
      </c>
      <c r="BA647" s="5">
        <f t="shared" si="1894"/>
        <v>0.9962033656650322</v>
      </c>
      <c r="BB647" s="5">
        <f t="shared" si="1895"/>
        <v>0.97963529530652493</v>
      </c>
      <c r="BC647" s="5">
        <f t="shared" si="1896"/>
        <v>0.99337914511651249</v>
      </c>
      <c r="BD647" s="5">
        <f t="shared" si="1897"/>
        <v>0.9940023643960143</v>
      </c>
      <c r="BE647" s="5">
        <f t="shared" si="1898"/>
        <v>0.99677831777372616</v>
      </c>
      <c r="BF647" s="5">
        <f t="shared" si="1899"/>
        <v>0.99553180484357473</v>
      </c>
      <c r="BG647" s="5">
        <f t="shared" si="1900"/>
        <v>1.0024138740092976</v>
      </c>
      <c r="BH647" s="5">
        <f t="shared" si="1901"/>
        <v>0.99837059345920676</v>
      </c>
      <c r="BI647" s="5">
        <f t="shared" si="1902"/>
        <v>1.003573927122269</v>
      </c>
    </row>
    <row r="648" spans="1:61" x14ac:dyDescent="0.25">
      <c r="A648" s="5" t="s">
        <v>263</v>
      </c>
      <c r="B648" s="5" t="s">
        <v>141</v>
      </c>
      <c r="C648" s="5">
        <v>0.80130500000000005</v>
      </c>
      <c r="D648" s="5">
        <v>0.84798600000000002</v>
      </c>
      <c r="E648" s="5">
        <v>0.348103</v>
      </c>
      <c r="F648" s="5">
        <v>0.214971</v>
      </c>
      <c r="G648" s="5">
        <v>0.32019300000000001</v>
      </c>
      <c r="H648" s="5">
        <v>0.19902900000000001</v>
      </c>
      <c r="I648" s="5">
        <v>0.65422599999999997</v>
      </c>
      <c r="J648" s="5">
        <v>0.48213800000000001</v>
      </c>
      <c r="K648" s="5">
        <v>0.65674100000000002</v>
      </c>
      <c r="L648" s="5">
        <v>0.47891</v>
      </c>
      <c r="M648" s="5">
        <v>0.41928799999999999</v>
      </c>
      <c r="N648" s="5">
        <v>0.27766099999999999</v>
      </c>
      <c r="O648" s="5">
        <v>0.42108000000000001</v>
      </c>
      <c r="P648" s="5">
        <v>0.27780500000000002</v>
      </c>
      <c r="Q648" s="5"/>
      <c r="R648" s="5">
        <f t="shared" si="1903"/>
        <v>1</v>
      </c>
      <c r="S648" s="5">
        <f t="shared" si="1904"/>
        <v>1.0582562195418723</v>
      </c>
      <c r="T648" s="5">
        <f t="shared" si="1864"/>
        <v>0.43442010220827271</v>
      </c>
      <c r="U648" s="5">
        <f t="shared" si="1865"/>
        <v>0.26827612457179223</v>
      </c>
      <c r="V648" s="5">
        <f t="shared" si="1866"/>
        <v>0.39958941975901807</v>
      </c>
      <c r="W648" s="5">
        <f t="shared" si="1867"/>
        <v>0.24838107836591561</v>
      </c>
      <c r="X648" s="5">
        <f t="shared" si="1868"/>
        <v>0.81645066485295859</v>
      </c>
      <c r="Y648" s="5">
        <f t="shared" si="1869"/>
        <v>0.60169099157000139</v>
      </c>
      <c r="Z648" s="5">
        <f t="shared" si="1870"/>
        <v>0.81958929496259225</v>
      </c>
      <c r="AA648" s="5">
        <f t="shared" si="1871"/>
        <v>0.59766256294419728</v>
      </c>
      <c r="AB648" s="5">
        <f t="shared" si="1872"/>
        <v>0.52325643793561749</v>
      </c>
      <c r="AC648" s="5">
        <f t="shared" si="1873"/>
        <v>0.34651100392484757</v>
      </c>
      <c r="AD648" s="5">
        <f t="shared" si="1874"/>
        <v>0.52549278988649761</v>
      </c>
      <c r="AE648" s="5">
        <f t="shared" si="1875"/>
        <v>0.34669071077804331</v>
      </c>
      <c r="AF648" s="5"/>
      <c r="AG648" s="12">
        <f t="shared" si="1876"/>
        <v>1</v>
      </c>
      <c r="AH648" s="12">
        <f t="shared" si="1877"/>
        <v>1.0064527829237973</v>
      </c>
      <c r="AI648" s="12">
        <f t="shared" si="1878"/>
        <v>0.97397950711240355</v>
      </c>
      <c r="AJ648" s="12">
        <f t="shared" si="1879"/>
        <v>0.94782857096908513</v>
      </c>
      <c r="AK648" s="12">
        <f t="shared" si="1880"/>
        <v>0.94296489018832685</v>
      </c>
      <c r="AL648" s="12">
        <f t="shared" si="1881"/>
        <v>0.94932225483402555</v>
      </c>
      <c r="AM648" s="12">
        <f t="shared" si="1882"/>
        <v>0.92495459364769017</v>
      </c>
      <c r="AN648" s="12">
        <f t="shared" si="1883"/>
        <v>0.93887440743496919</v>
      </c>
      <c r="AO648" s="12">
        <f t="shared" si="1884"/>
        <v>0.93487405107793931</v>
      </c>
      <c r="AP648" s="12">
        <f t="shared" si="1885"/>
        <v>0.94409875790091657</v>
      </c>
      <c r="AQ648" s="12">
        <f t="shared" si="1886"/>
        <v>0.94749333701142469</v>
      </c>
      <c r="AR648" s="12">
        <f t="shared" si="1887"/>
        <v>0.94967768439805578</v>
      </c>
      <c r="AS648" s="12">
        <f t="shared" si="1888"/>
        <v>0.9548337323100704</v>
      </c>
      <c r="AT648" s="12">
        <f t="shared" si="1889"/>
        <v>0.95317142140062872</v>
      </c>
      <c r="AV648" s="5">
        <f t="shared" si="1905"/>
        <v>1.0533036960699516</v>
      </c>
      <c r="AW648" s="5">
        <f t="shared" si="1890"/>
        <v>1.0601004361735242</v>
      </c>
      <c r="AX648" s="5">
        <f t="shared" si="1891"/>
        <v>1.0258962147378845</v>
      </c>
      <c r="AY648" s="5">
        <f t="shared" si="1892"/>
        <v>0.99835133704243806</v>
      </c>
      <c r="AZ648" s="5">
        <f t="shared" si="1893"/>
        <v>0.99322840409956081</v>
      </c>
      <c r="BA648" s="5">
        <f t="shared" si="1894"/>
        <v>0.99992463977813961</v>
      </c>
      <c r="BB648" s="5">
        <f t="shared" si="1895"/>
        <v>0.97425809218599213</v>
      </c>
      <c r="BC648" s="5">
        <f t="shared" si="1896"/>
        <v>0.98891988349673876</v>
      </c>
      <c r="BD648" s="5">
        <f t="shared" si="1897"/>
        <v>0.98470629336028226</v>
      </c>
      <c r="BE648" s="5">
        <f t="shared" si="1898"/>
        <v>0.99442271115208591</v>
      </c>
      <c r="BF648" s="5">
        <f t="shared" si="1899"/>
        <v>0.99799823387578579</v>
      </c>
      <c r="BG648" s="5">
        <f t="shared" si="1900"/>
        <v>1.0002990150516251</v>
      </c>
      <c r="BH648" s="5">
        <f t="shared" si="1901"/>
        <v>1.0057298993744641</v>
      </c>
      <c r="BI648" s="5">
        <f t="shared" si="1902"/>
        <v>1.0039789811495317</v>
      </c>
    </row>
    <row r="649" spans="1:61" x14ac:dyDescent="0.25">
      <c r="A649" s="5" t="s">
        <v>264</v>
      </c>
      <c r="B649" s="5" t="s">
        <v>143</v>
      </c>
      <c r="C649" s="5">
        <v>0.70553600000000005</v>
      </c>
      <c r="D649" s="5">
        <v>0.72039200000000003</v>
      </c>
      <c r="E649" s="5">
        <v>0.37705499999999997</v>
      </c>
      <c r="F649" s="5">
        <v>0.24576500000000001</v>
      </c>
      <c r="G649" s="5">
        <v>0.36107899999999998</v>
      </c>
      <c r="H649" s="5">
        <v>0.228658</v>
      </c>
      <c r="I649" s="5">
        <v>0.64068700000000001</v>
      </c>
      <c r="J649" s="5">
        <v>0.47412300000000002</v>
      </c>
      <c r="K649" s="5">
        <v>0.63719300000000001</v>
      </c>
      <c r="L649" s="5">
        <v>0.468999</v>
      </c>
      <c r="M649" s="5">
        <v>0.47417900000000002</v>
      </c>
      <c r="N649" s="5">
        <v>0.32997300000000002</v>
      </c>
      <c r="O649" s="5">
        <v>0.47338000000000002</v>
      </c>
      <c r="P649" s="5">
        <v>0.32932699999999998</v>
      </c>
      <c r="Q649" s="5"/>
      <c r="R649" s="5">
        <f t="shared" si="1903"/>
        <v>1</v>
      </c>
      <c r="S649" s="5">
        <f t="shared" si="1904"/>
        <v>1.021056331640058</v>
      </c>
      <c r="T649" s="5">
        <f t="shared" si="1864"/>
        <v>0.53442347378447019</v>
      </c>
      <c r="U649" s="5">
        <f t="shared" si="1865"/>
        <v>0.34833800117924529</v>
      </c>
      <c r="V649" s="5">
        <f t="shared" si="1866"/>
        <v>0.51177969657111755</v>
      </c>
      <c r="W649" s="5">
        <f t="shared" si="1867"/>
        <v>0.32409118740928883</v>
      </c>
      <c r="X649" s="5">
        <f t="shared" si="1868"/>
        <v>0.90808548394412181</v>
      </c>
      <c r="Y649" s="5">
        <f t="shared" si="1869"/>
        <v>0.67200397995283012</v>
      </c>
      <c r="Z649" s="5">
        <f t="shared" si="1870"/>
        <v>0.90313322070029023</v>
      </c>
      <c r="AA649" s="5">
        <f t="shared" si="1871"/>
        <v>0.66474141645500717</v>
      </c>
      <c r="AB649" s="5">
        <f t="shared" si="1872"/>
        <v>0.67208335223149485</v>
      </c>
      <c r="AC649" s="5">
        <f t="shared" si="1873"/>
        <v>0.46769123049709721</v>
      </c>
      <c r="AD649" s="5">
        <f t="shared" si="1874"/>
        <v>0.67095087989840352</v>
      </c>
      <c r="AE649" s="5">
        <f t="shared" si="1875"/>
        <v>0.46677561456821476</v>
      </c>
      <c r="AF649" s="5"/>
      <c r="AG649" s="12">
        <f t="shared" si="1876"/>
        <v>1</v>
      </c>
      <c r="AH649" s="12">
        <f t="shared" si="1877"/>
        <v>1.0055188421982724</v>
      </c>
      <c r="AI649" s="12">
        <f t="shared" si="1878"/>
        <v>1.0019091272205156</v>
      </c>
      <c r="AJ649" s="12">
        <f t="shared" si="1879"/>
        <v>0.99256924970083271</v>
      </c>
      <c r="AK649" s="12">
        <f t="shared" si="1880"/>
        <v>1.0036608503488704</v>
      </c>
      <c r="AL649" s="12">
        <f t="shared" si="1881"/>
        <v>0.98904643529895642</v>
      </c>
      <c r="AM649" s="12">
        <f t="shared" si="1882"/>
        <v>0.98519947850332112</v>
      </c>
      <c r="AN649" s="12">
        <f t="shared" si="1883"/>
        <v>0.98727806001725649</v>
      </c>
      <c r="AO649" s="12">
        <f t="shared" si="1884"/>
        <v>0.98415240957965133</v>
      </c>
      <c r="AP649" s="12">
        <f t="shared" si="1885"/>
        <v>0.98054978554450822</v>
      </c>
      <c r="AQ649" s="12">
        <f t="shared" si="1886"/>
        <v>0.99863373411960754</v>
      </c>
      <c r="AR649" s="12">
        <f t="shared" si="1887"/>
        <v>0.99506054279169565</v>
      </c>
      <c r="AS649" s="12">
        <f t="shared" si="1888"/>
        <v>0.99557090442961971</v>
      </c>
      <c r="AT649" s="12">
        <f t="shared" si="1889"/>
        <v>0.99399642090586648</v>
      </c>
      <c r="AV649" s="5">
        <f t="shared" si="1905"/>
        <v>1.0064707560627677</v>
      </c>
      <c r="AW649" s="5">
        <f t="shared" si="1890"/>
        <v>1.0120253093426539</v>
      </c>
      <c r="AX649" s="5">
        <f t="shared" si="1891"/>
        <v>1.0083922367798202</v>
      </c>
      <c r="AY649" s="5">
        <f t="shared" si="1892"/>
        <v>0.9989919231910509</v>
      </c>
      <c r="AZ649" s="5">
        <f t="shared" si="1893"/>
        <v>1.0101552948812278</v>
      </c>
      <c r="BA649" s="5">
        <f t="shared" si="1894"/>
        <v>0.99544631351652568</v>
      </c>
      <c r="BB649" s="5">
        <f t="shared" si="1895"/>
        <v>0.99157446400188198</v>
      </c>
      <c r="BC649" s="5">
        <f t="shared" si="1896"/>
        <v>0.99366649550975072</v>
      </c>
      <c r="BD649" s="5">
        <f t="shared" si="1897"/>
        <v>0.99052061975062622</v>
      </c>
      <c r="BE649" s="5">
        <f t="shared" si="1898"/>
        <v>0.9868946840141658</v>
      </c>
      <c r="BF649" s="5">
        <f t="shared" si="1899"/>
        <v>1.0050956494091463</v>
      </c>
      <c r="BG649" s="5">
        <f t="shared" si="1900"/>
        <v>1.0014993368317859</v>
      </c>
      <c r="BH649" s="5">
        <f t="shared" si="1901"/>
        <v>1.0020130008953727</v>
      </c>
      <c r="BI649" s="5">
        <f t="shared" si="1902"/>
        <v>1.0004283292728124</v>
      </c>
    </row>
    <row r="650" spans="1:61" x14ac:dyDescent="0.25">
      <c r="A650" s="7" t="s">
        <v>10</v>
      </c>
      <c r="B650" s="7" t="s">
        <v>193</v>
      </c>
      <c r="C650" s="7" t="s">
        <v>194</v>
      </c>
      <c r="D650" s="7">
        <v>1</v>
      </c>
      <c r="E650" s="7" t="s">
        <v>201</v>
      </c>
      <c r="F650" s="7">
        <v>8</v>
      </c>
      <c r="G650" s="7" t="s">
        <v>51</v>
      </c>
      <c r="H650" s="7" t="s">
        <v>195</v>
      </c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V650" s="7"/>
      <c r="AW650" s="7"/>
      <c r="AX650" s="7"/>
      <c r="AY650" s="7"/>
      <c r="AZ650" s="7"/>
      <c r="BA650" s="7"/>
      <c r="BB650" s="7"/>
      <c r="BC650" s="7"/>
      <c r="BD650" s="7"/>
      <c r="BE650" s="7"/>
      <c r="BF650" s="7"/>
      <c r="BG650" s="7"/>
      <c r="BH650" s="7"/>
      <c r="BI650" s="7"/>
    </row>
    <row r="651" spans="1:61" x14ac:dyDescent="0.25">
      <c r="A651" s="5" t="s">
        <v>243</v>
      </c>
      <c r="B651" s="5" t="s">
        <v>123</v>
      </c>
      <c r="C651" s="5">
        <v>0.71668500000000002</v>
      </c>
      <c r="D651" s="5">
        <v>0.74780500000000005</v>
      </c>
      <c r="E651" s="5">
        <v>0.20294799999999999</v>
      </c>
      <c r="F651" s="5">
        <v>0.17850199999999999</v>
      </c>
      <c r="G651" s="5">
        <v>0.18602199999999999</v>
      </c>
      <c r="H651" s="5">
        <v>0.16192599999999999</v>
      </c>
      <c r="I651" s="5">
        <v>0.325818</v>
      </c>
      <c r="J651" s="5">
        <v>0.27072200000000002</v>
      </c>
      <c r="K651" s="5">
        <v>0.32426899999999997</v>
      </c>
      <c r="L651" s="5">
        <v>0.269094</v>
      </c>
      <c r="M651" s="5">
        <v>0.24496399999999999</v>
      </c>
      <c r="N651" s="5">
        <v>0.20438300000000001</v>
      </c>
      <c r="O651" s="5">
        <v>0.24330199999999999</v>
      </c>
      <c r="P651" s="5">
        <v>0.20403299999999999</v>
      </c>
      <c r="Q651" s="5"/>
      <c r="R651" s="5">
        <f>C651/$C651</f>
        <v>1</v>
      </c>
      <c r="S651" s="5">
        <f>D651/$C651</f>
        <v>1.0434221450148951</v>
      </c>
      <c r="T651" s="5">
        <f t="shared" ref="T651:T661" si="1906">E651/$C651</f>
        <v>0.28317601177644292</v>
      </c>
      <c r="U651" s="5">
        <f t="shared" ref="U651:U661" si="1907">F651/$C651</f>
        <v>0.24906618667894539</v>
      </c>
      <c r="V651" s="5">
        <f t="shared" ref="V651:V661" si="1908">G651/$C651</f>
        <v>0.25955894151544961</v>
      </c>
      <c r="W651" s="5">
        <f t="shared" ref="W651:W661" si="1909">H651/$C651</f>
        <v>0.22593747601805533</v>
      </c>
      <c r="X651" s="5">
        <f t="shared" ref="X651:X661" si="1910">I651/$C651</f>
        <v>0.45461813767554782</v>
      </c>
      <c r="Y651" s="5">
        <f t="shared" ref="Y651:Y661" si="1911">J651/$C651</f>
        <v>0.37774196474043686</v>
      </c>
      <c r="Z651" s="5">
        <f t="shared" ref="Z651:Z661" si="1912">K651/$C651</f>
        <v>0.45245679761680513</v>
      </c>
      <c r="AA651" s="5">
        <f t="shared" ref="AA651:AA661" si="1913">L651/$C651</f>
        <v>0.37547039494338513</v>
      </c>
      <c r="AB651" s="5">
        <f t="shared" ref="AB651:AB661" si="1914">M651/$C651</f>
        <v>0.3418014887991237</v>
      </c>
      <c r="AC651" s="5">
        <f t="shared" ref="AC651:AC661" si="1915">N651/$C651</f>
        <v>0.2851782861368663</v>
      </c>
      <c r="AD651" s="5">
        <f t="shared" ref="AD651:AD661" si="1916">O651/$C651</f>
        <v>0.33948247835520484</v>
      </c>
      <c r="AE651" s="5">
        <f t="shared" ref="AE651:AE661" si="1917">P651/$C651</f>
        <v>0.284689926536763</v>
      </c>
      <c r="AF651" s="5"/>
      <c r="AG651" s="12">
        <f t="shared" ref="AG651:AG661" si="1918">R651/R603</f>
        <v>1</v>
      </c>
      <c r="AH651" s="12">
        <f t="shared" ref="AH651:AH661" si="1919">S651/S603</f>
        <v>0.97394889653158923</v>
      </c>
      <c r="AI651" s="12">
        <f t="shared" ref="AI651:AI661" si="1920">T651/T603</f>
        <v>0.65967591294537387</v>
      </c>
      <c r="AJ651" s="12">
        <f t="shared" ref="AJ651:AJ661" si="1921">U651/U603</f>
        <v>0.65923990756570661</v>
      </c>
      <c r="AK651" s="12">
        <f t="shared" ref="AK651:AK661" si="1922">V651/V603</f>
        <v>0.6586381501871954</v>
      </c>
      <c r="AL651" s="12">
        <f t="shared" ref="AL651:AL661" si="1923">W651/W603</f>
        <v>0.6592924595417976</v>
      </c>
      <c r="AM651" s="12">
        <f t="shared" ref="AM651:AM661" si="1924">X651/X603</f>
        <v>0.57935624622736948</v>
      </c>
      <c r="AN651" s="12">
        <f t="shared" ref="AN651:AN661" si="1925">Y651/Y603</f>
        <v>0.55478040298949394</v>
      </c>
      <c r="AO651" s="12">
        <f t="shared" ref="AO651:AO661" si="1926">Z651/Z603</f>
        <v>0.57987550093316176</v>
      </c>
      <c r="AP651" s="12">
        <f t="shared" ref="AP651:AP661" si="1927">AA651/AA603</f>
        <v>0.55507976600999764</v>
      </c>
      <c r="AQ651" s="12">
        <f t="shared" ref="AQ651:AQ661" si="1928">AB651/AB603</f>
        <v>0.66074600732762134</v>
      </c>
      <c r="AR651" s="12">
        <f t="shared" ref="AR651:AR661" si="1929">AC651/AC603</f>
        <v>0.65826771176868581</v>
      </c>
      <c r="AS651" s="12">
        <f t="shared" ref="AS651:AS661" si="1930">AD651/AD603</f>
        <v>0.66064743105415746</v>
      </c>
      <c r="AT651" s="12">
        <f t="shared" ref="AT651:AT661" si="1931">AE651/AE603</f>
        <v>0.65932115539424441</v>
      </c>
      <c r="AV651" s="5">
        <f>C651/C603</f>
        <v>1.5168899612673821</v>
      </c>
      <c r="AW651" s="5">
        <f t="shared" ref="AW651:AW661" si="1932">D651/D603</f>
        <v>1.4773733039362116</v>
      </c>
      <c r="AX651" s="5">
        <f t="shared" ref="AX651:AX661" si="1933">E651/E603</f>
        <v>1.0006557700367329</v>
      </c>
      <c r="AY651" s="5">
        <f t="shared" ref="AY651:AY661" si="1934">F651/F603</f>
        <v>0.99999439785325739</v>
      </c>
      <c r="AZ651" s="5">
        <f t="shared" ref="AZ651:AZ661" si="1935">G651/G603</f>
        <v>0.99908159812667496</v>
      </c>
      <c r="BA651" s="5">
        <f t="shared" ref="BA651:BA661" si="1936">H651/H603</f>
        <v>1.0000741134182343</v>
      </c>
      <c r="BB651" s="5">
        <f t="shared" ref="BB651:BB661" si="1937">I651/I603</f>
        <v>0.87881967389985027</v>
      </c>
      <c r="BC651" s="5">
        <f t="shared" ref="BC651:BC661" si="1938">J651/J603</f>
        <v>0.84154082400263608</v>
      </c>
      <c r="BD651" s="5">
        <f t="shared" ref="BD651:BD661" si="1939">K651/K603</f>
        <v>0.87960732615040738</v>
      </c>
      <c r="BE651" s="5">
        <f t="shared" ref="BE651:BE661" si="1940">L651/L603</f>
        <v>0.84199492476321292</v>
      </c>
      <c r="BF651" s="5">
        <f t="shared" ref="BF651:BF661" si="1941">M651/M603</f>
        <v>1.0022789854627732</v>
      </c>
      <c r="BG651" s="5">
        <f t="shared" ref="BG651:BG661" si="1942">N651/N603</f>
        <v>0.99851968380836986</v>
      </c>
      <c r="BH651" s="5">
        <f t="shared" ref="BH651:BH661" si="1943">O651/O603</f>
        <v>1.0021294561031364</v>
      </c>
      <c r="BI651" s="5">
        <f t="shared" ref="BI651:BI661" si="1944">P651/P603</f>
        <v>1.000117641868741</v>
      </c>
    </row>
    <row r="652" spans="1:61" x14ac:dyDescent="0.25">
      <c r="A652" s="5" t="s">
        <v>244</v>
      </c>
      <c r="B652" s="5" t="s">
        <v>125</v>
      </c>
      <c r="C652" s="5">
        <v>0.67995499999999998</v>
      </c>
      <c r="D652" s="5">
        <v>0.71242300000000003</v>
      </c>
      <c r="E652" s="5">
        <v>0.21215300000000001</v>
      </c>
      <c r="F652" s="5">
        <v>0.178399</v>
      </c>
      <c r="G652" s="5">
        <v>0.195601</v>
      </c>
      <c r="H652" s="5">
        <v>0.161798</v>
      </c>
      <c r="I652" s="5">
        <v>0.361931</v>
      </c>
      <c r="J652" s="5">
        <v>0.30893199999999998</v>
      </c>
      <c r="K652" s="5">
        <v>0.359738</v>
      </c>
      <c r="L652" s="5">
        <v>0.30605599999999999</v>
      </c>
      <c r="M652" s="5">
        <v>0.24835299999999999</v>
      </c>
      <c r="N652" s="5">
        <v>0.203905</v>
      </c>
      <c r="O652" s="5">
        <v>0.247114</v>
      </c>
      <c r="P652" s="5">
        <v>0.204009</v>
      </c>
      <c r="Q652" s="5"/>
      <c r="R652" s="5">
        <f t="shared" ref="R652:R661" si="1945">C652/$C652</f>
        <v>1</v>
      </c>
      <c r="S652" s="5">
        <f t="shared" ref="S652:S661" si="1946">D652/$C652</f>
        <v>1.0477502187644772</v>
      </c>
      <c r="T652" s="5">
        <f t="shared" si="1906"/>
        <v>0.31201035362634294</v>
      </c>
      <c r="U652" s="5">
        <f t="shared" si="1907"/>
        <v>0.26236883323161092</v>
      </c>
      <c r="V652" s="5">
        <f t="shared" si="1908"/>
        <v>0.28766756623600093</v>
      </c>
      <c r="W652" s="5">
        <f t="shared" si="1909"/>
        <v>0.2379539822488253</v>
      </c>
      <c r="X652" s="5">
        <f t="shared" si="1910"/>
        <v>0.53228669544308083</v>
      </c>
      <c r="Y652" s="5">
        <f t="shared" si="1911"/>
        <v>0.45434183144472795</v>
      </c>
      <c r="Z652" s="5">
        <f t="shared" si="1912"/>
        <v>0.52906148200983893</v>
      </c>
      <c r="AA652" s="5">
        <f t="shared" si="1913"/>
        <v>0.45011213977395564</v>
      </c>
      <c r="AB652" s="5">
        <f t="shared" si="1914"/>
        <v>0.3652491709010155</v>
      </c>
      <c r="AC652" s="5">
        <f t="shared" si="1915"/>
        <v>0.29988013912685402</v>
      </c>
      <c r="AD652" s="5">
        <f t="shared" si="1916"/>
        <v>0.36342699149208407</v>
      </c>
      <c r="AE652" s="5">
        <f t="shared" si="1917"/>
        <v>0.30003309042510168</v>
      </c>
      <c r="AF652" s="5"/>
      <c r="AG652" s="12">
        <f t="shared" si="1918"/>
        <v>1</v>
      </c>
      <c r="AH652" s="12">
        <f t="shared" si="1919"/>
        <v>0.97971735918016967</v>
      </c>
      <c r="AI652" s="12">
        <f t="shared" si="1920"/>
        <v>0.70385501153860464</v>
      </c>
      <c r="AJ652" s="12">
        <f t="shared" si="1921"/>
        <v>0.70421580887559754</v>
      </c>
      <c r="AK652" s="12">
        <f t="shared" si="1922"/>
        <v>0.70446138326577645</v>
      </c>
      <c r="AL652" s="12">
        <f t="shared" si="1923"/>
        <v>0.7050259395744326</v>
      </c>
      <c r="AM652" s="12">
        <f t="shared" si="1924"/>
        <v>0.65929507893120098</v>
      </c>
      <c r="AN652" s="12">
        <f t="shared" si="1925"/>
        <v>0.64222920456540256</v>
      </c>
      <c r="AO652" s="12">
        <f t="shared" si="1926"/>
        <v>0.65884233547931292</v>
      </c>
      <c r="AP652" s="12">
        <f t="shared" si="1927"/>
        <v>0.63722449623428112</v>
      </c>
      <c r="AQ652" s="12">
        <f t="shared" si="1928"/>
        <v>0.70334712798025367</v>
      </c>
      <c r="AR652" s="12">
        <f t="shared" si="1929"/>
        <v>0.70265428548566944</v>
      </c>
      <c r="AS652" s="12">
        <f t="shared" si="1930"/>
        <v>0.70379100819477158</v>
      </c>
      <c r="AT652" s="12">
        <f t="shared" si="1931"/>
        <v>0.70368047972253878</v>
      </c>
      <c r="AV652" s="5">
        <f t="shared" ref="AV652:AV661" si="1947">C652/C604</f>
        <v>1.41958954444862</v>
      </c>
      <c r="AW652" s="5">
        <f t="shared" si="1932"/>
        <v>1.390796519606982</v>
      </c>
      <c r="AX652" s="5">
        <f t="shared" si="1933"/>
        <v>0.99918521518796577</v>
      </c>
      <c r="AY652" s="5">
        <f t="shared" si="1934"/>
        <v>0.99969739931522583</v>
      </c>
      <c r="AZ652" s="5">
        <f t="shared" si="1935"/>
        <v>1.0000460141519081</v>
      </c>
      <c r="BA652" s="5">
        <f t="shared" si="1936"/>
        <v>1.0008474523849289</v>
      </c>
      <c r="BB652" s="5">
        <f t="shared" si="1937"/>
        <v>0.93592840075716044</v>
      </c>
      <c r="BC652" s="5">
        <f t="shared" si="1938"/>
        <v>0.91170186394059938</v>
      </c>
      <c r="BD652" s="5">
        <f t="shared" si="1939"/>
        <v>0.93528569088654268</v>
      </c>
      <c r="BE652" s="5">
        <f t="shared" si="1940"/>
        <v>0.90459723232072442</v>
      </c>
      <c r="BF652" s="5">
        <f t="shared" si="1941"/>
        <v>0.99846422899873355</v>
      </c>
      <c r="BG652" s="5">
        <f t="shared" si="1942"/>
        <v>0.9974806770374719</v>
      </c>
      <c r="BH652" s="5">
        <f t="shared" si="1943"/>
        <v>0.99909435671025071</v>
      </c>
      <c r="BI652" s="5">
        <f t="shared" si="1944"/>
        <v>0.99893745164670511</v>
      </c>
    </row>
    <row r="653" spans="1:61" x14ac:dyDescent="0.25">
      <c r="A653" s="5" t="s">
        <v>245</v>
      </c>
      <c r="B653" s="5" t="s">
        <v>127</v>
      </c>
      <c r="C653" s="5">
        <v>0.63992400000000005</v>
      </c>
      <c r="D653" s="5">
        <v>0.67286500000000005</v>
      </c>
      <c r="E653" s="5">
        <v>0.213559</v>
      </c>
      <c r="F653" s="5">
        <v>0.17891199999999999</v>
      </c>
      <c r="G653" s="5">
        <v>0.196855</v>
      </c>
      <c r="H653" s="5">
        <v>0.16220000000000001</v>
      </c>
      <c r="I653" s="5">
        <v>0.388934</v>
      </c>
      <c r="J653" s="5">
        <v>0.34674300000000002</v>
      </c>
      <c r="K653" s="5">
        <v>0.386519</v>
      </c>
      <c r="L653" s="5">
        <v>0.33519300000000002</v>
      </c>
      <c r="M653" s="5">
        <v>0.24884600000000001</v>
      </c>
      <c r="N653" s="5">
        <v>0.20417399999999999</v>
      </c>
      <c r="O653" s="5">
        <v>0.24749699999999999</v>
      </c>
      <c r="P653" s="5">
        <v>0.203407</v>
      </c>
      <c r="Q653" s="5"/>
      <c r="R653" s="5">
        <f t="shared" si="1945"/>
        <v>1</v>
      </c>
      <c r="S653" s="5">
        <f t="shared" si="1946"/>
        <v>1.0514764253255073</v>
      </c>
      <c r="T653" s="5">
        <f t="shared" si="1906"/>
        <v>0.33372556741113002</v>
      </c>
      <c r="U653" s="5">
        <f t="shared" si="1907"/>
        <v>0.27958320050505991</v>
      </c>
      <c r="V653" s="5">
        <f t="shared" si="1908"/>
        <v>0.30762246766803558</v>
      </c>
      <c r="W653" s="5">
        <f t="shared" si="1909"/>
        <v>0.25346759927741419</v>
      </c>
      <c r="X653" s="5">
        <f t="shared" si="1910"/>
        <v>0.60778154905895065</v>
      </c>
      <c r="Y653" s="5">
        <f t="shared" si="1911"/>
        <v>0.54185028222101372</v>
      </c>
      <c r="Z653" s="5">
        <f t="shared" si="1912"/>
        <v>0.60400766341002987</v>
      </c>
      <c r="AA653" s="5">
        <f t="shared" si="1913"/>
        <v>0.52380126390008808</v>
      </c>
      <c r="AB653" s="5">
        <f t="shared" si="1914"/>
        <v>0.3888680530813034</v>
      </c>
      <c r="AC653" s="5">
        <f t="shared" si="1915"/>
        <v>0.3190597633468974</v>
      </c>
      <c r="AD653" s="5">
        <f t="shared" si="1916"/>
        <v>0.386759990248842</v>
      </c>
      <c r="AE653" s="5">
        <f t="shared" si="1917"/>
        <v>0.31786118351554243</v>
      </c>
      <c r="AF653" s="5"/>
      <c r="AG653" s="12">
        <f t="shared" si="1918"/>
        <v>1</v>
      </c>
      <c r="AH653" s="12">
        <f t="shared" si="1919"/>
        <v>0.98641822751038066</v>
      </c>
      <c r="AI653" s="12">
        <f t="shared" si="1920"/>
        <v>0.75148877418979487</v>
      </c>
      <c r="AJ653" s="12">
        <f t="shared" si="1921"/>
        <v>0.75222708266825355</v>
      </c>
      <c r="AK653" s="12">
        <f t="shared" si="1922"/>
        <v>0.75188828678525887</v>
      </c>
      <c r="AL653" s="12">
        <f t="shared" si="1923"/>
        <v>0.75195236456396874</v>
      </c>
      <c r="AM653" s="12">
        <f t="shared" si="1924"/>
        <v>0.74335928940116747</v>
      </c>
      <c r="AN653" s="12">
        <f t="shared" si="1925"/>
        <v>0.75526076019671751</v>
      </c>
      <c r="AO653" s="12">
        <f t="shared" si="1926"/>
        <v>0.74585975958799311</v>
      </c>
      <c r="AP653" s="12">
        <f t="shared" si="1927"/>
        <v>0.73676281309612701</v>
      </c>
      <c r="AQ653" s="12">
        <f t="shared" si="1928"/>
        <v>0.75200872953494546</v>
      </c>
      <c r="AR653" s="12">
        <f t="shared" si="1929"/>
        <v>0.75073023399022232</v>
      </c>
      <c r="AS653" s="12">
        <f t="shared" si="1930"/>
        <v>0.75297649122964305</v>
      </c>
      <c r="AT653" s="12">
        <f t="shared" si="1931"/>
        <v>0.75119977359648349</v>
      </c>
      <c r="AV653" s="5">
        <f t="shared" si="1947"/>
        <v>1.3322452038681338</v>
      </c>
      <c r="AW653" s="5">
        <f t="shared" si="1932"/>
        <v>1.3141509526088104</v>
      </c>
      <c r="AX653" s="5">
        <f t="shared" si="1933"/>
        <v>1.0011673151750973</v>
      </c>
      <c r="AY653" s="5">
        <f t="shared" si="1934"/>
        <v>1.0021509231044989</v>
      </c>
      <c r="AZ653" s="5">
        <f t="shared" si="1935"/>
        <v>1.0016995639142892</v>
      </c>
      <c r="BA653" s="5">
        <f t="shared" si="1936"/>
        <v>1.0017849312276499</v>
      </c>
      <c r="BB653" s="5">
        <f t="shared" si="1937"/>
        <v>0.99033684805552935</v>
      </c>
      <c r="BC653" s="5">
        <f t="shared" si="1938"/>
        <v>1.0061925254418778</v>
      </c>
      <c r="BD653" s="5">
        <f t="shared" si="1939"/>
        <v>0.9936680874693431</v>
      </c>
      <c r="BE653" s="5">
        <f t="shared" si="1940"/>
        <v>0.98154872413570959</v>
      </c>
      <c r="BF653" s="5">
        <f t="shared" si="1941"/>
        <v>1.0018600231898995</v>
      </c>
      <c r="BG653" s="5">
        <f t="shared" si="1942"/>
        <v>1.0001567536322755</v>
      </c>
      <c r="BH653" s="5">
        <f t="shared" si="1943"/>
        <v>1.0031493190661478</v>
      </c>
      <c r="BI653" s="5">
        <f t="shared" si="1944"/>
        <v>1.000782295520743</v>
      </c>
    </row>
    <row r="654" spans="1:61" x14ac:dyDescent="0.25">
      <c r="A654" s="5" t="s">
        <v>246</v>
      </c>
      <c r="B654" s="5" t="s">
        <v>129</v>
      </c>
      <c r="C654" s="5">
        <v>0.60177400000000003</v>
      </c>
      <c r="D654" s="5">
        <v>0.63577399999999995</v>
      </c>
      <c r="E654" s="5">
        <v>0.213702</v>
      </c>
      <c r="F654" s="5">
        <v>0.178977</v>
      </c>
      <c r="G654" s="5">
        <v>0.19702</v>
      </c>
      <c r="H654" s="5">
        <v>0.16223799999999999</v>
      </c>
      <c r="I654" s="5">
        <v>0.39701500000000001</v>
      </c>
      <c r="J654" s="5">
        <v>0.35878199999999999</v>
      </c>
      <c r="K654" s="5">
        <v>0.39454699999999998</v>
      </c>
      <c r="L654" s="5">
        <v>0.34296100000000002</v>
      </c>
      <c r="M654" s="5">
        <v>0.25157600000000002</v>
      </c>
      <c r="N654" s="5">
        <v>0.204734</v>
      </c>
      <c r="O654" s="5">
        <v>0.251274</v>
      </c>
      <c r="P654" s="5">
        <v>0.204841</v>
      </c>
      <c r="Q654" s="5"/>
      <c r="R654" s="5">
        <f t="shared" si="1945"/>
        <v>1</v>
      </c>
      <c r="S654" s="5">
        <f t="shared" si="1946"/>
        <v>1.0564996161349609</v>
      </c>
      <c r="T654" s="5">
        <f t="shared" si="1906"/>
        <v>0.35512002844921847</v>
      </c>
      <c r="U654" s="5">
        <f t="shared" si="1907"/>
        <v>0.29741564108785024</v>
      </c>
      <c r="V654" s="5">
        <f t="shared" si="1908"/>
        <v>0.32739865796794143</v>
      </c>
      <c r="W654" s="5">
        <f t="shared" si="1909"/>
        <v>0.26959955066187635</v>
      </c>
      <c r="X654" s="5">
        <f t="shared" si="1910"/>
        <v>0.65974103234769199</v>
      </c>
      <c r="Y654" s="5">
        <f t="shared" si="1911"/>
        <v>0.59620721400392829</v>
      </c>
      <c r="Z654" s="5">
        <f t="shared" si="1912"/>
        <v>0.65563982491766004</v>
      </c>
      <c r="AA654" s="5">
        <f t="shared" si="1913"/>
        <v>0.56991661321359843</v>
      </c>
      <c r="AB654" s="5">
        <f t="shared" si="1914"/>
        <v>0.41805727731673353</v>
      </c>
      <c r="AC654" s="5">
        <f t="shared" si="1915"/>
        <v>0.34021742381691461</v>
      </c>
      <c r="AD654" s="5">
        <f t="shared" si="1916"/>
        <v>0.41755542778518179</v>
      </c>
      <c r="AE654" s="5">
        <f t="shared" si="1917"/>
        <v>0.34039523143239819</v>
      </c>
      <c r="AF654" s="5"/>
      <c r="AG654" s="12">
        <f t="shared" si="1918"/>
        <v>1</v>
      </c>
      <c r="AH654" s="12">
        <f t="shared" si="1919"/>
        <v>0.99112634117058807</v>
      </c>
      <c r="AI654" s="12">
        <f t="shared" si="1920"/>
        <v>0.80164051675940495</v>
      </c>
      <c r="AJ654" s="12">
        <f t="shared" si="1921"/>
        <v>0.80204129699529414</v>
      </c>
      <c r="AK654" s="12">
        <f t="shared" si="1922"/>
        <v>0.80294505029983243</v>
      </c>
      <c r="AL654" s="12">
        <f t="shared" si="1923"/>
        <v>0.80213068854841763</v>
      </c>
      <c r="AM654" s="12">
        <f t="shared" si="1924"/>
        <v>0.79364341680015837</v>
      </c>
      <c r="AN654" s="12">
        <f t="shared" si="1925"/>
        <v>0.81946804838635112</v>
      </c>
      <c r="AO654" s="12">
        <f t="shared" si="1926"/>
        <v>0.78901722926212425</v>
      </c>
      <c r="AP654" s="12">
        <f t="shared" si="1927"/>
        <v>0.78356498490052673</v>
      </c>
      <c r="AQ654" s="12">
        <f t="shared" si="1928"/>
        <v>0.80469948862485985</v>
      </c>
      <c r="AR654" s="12">
        <f t="shared" si="1929"/>
        <v>0.80325852741166026</v>
      </c>
      <c r="AS654" s="12">
        <f t="shared" si="1930"/>
        <v>0.81049967631788289</v>
      </c>
      <c r="AT654" s="12">
        <f t="shared" si="1931"/>
        <v>0.80459332572588282</v>
      </c>
      <c r="AV654" s="5">
        <f t="shared" si="1947"/>
        <v>1.2493595146844494</v>
      </c>
      <c r="AW654" s="5">
        <f t="shared" si="1932"/>
        <v>1.23827312459586</v>
      </c>
      <c r="AX654" s="5">
        <f t="shared" si="1933"/>
        <v>1.0015372069699213</v>
      </c>
      <c r="AY654" s="5">
        <f t="shared" si="1934"/>
        <v>1.0020379255709271</v>
      </c>
      <c r="AZ654" s="5">
        <f t="shared" si="1935"/>
        <v>1.0031670383608795</v>
      </c>
      <c r="BA654" s="5">
        <f t="shared" si="1936"/>
        <v>1.0021496077583543</v>
      </c>
      <c r="BB654" s="5">
        <f t="shared" si="1937"/>
        <v>0.99154595404595414</v>
      </c>
      <c r="BC654" s="5">
        <f t="shared" si="1938"/>
        <v>1.0238102032313847</v>
      </c>
      <c r="BD654" s="5">
        <f t="shared" si="1939"/>
        <v>0.9857661826285965</v>
      </c>
      <c r="BE654" s="5">
        <f t="shared" si="1940"/>
        <v>0.97895436925904999</v>
      </c>
      <c r="BF654" s="5">
        <f t="shared" si="1941"/>
        <v>1.0053589625751795</v>
      </c>
      <c r="BG654" s="5">
        <f t="shared" si="1942"/>
        <v>1.0035586839731776</v>
      </c>
      <c r="BH654" s="5">
        <f t="shared" si="1943"/>
        <v>1.0126054822564134</v>
      </c>
      <c r="BI654" s="5">
        <f t="shared" si="1944"/>
        <v>1.0052263269472361</v>
      </c>
    </row>
    <row r="655" spans="1:61" x14ac:dyDescent="0.25">
      <c r="A655" s="5" t="s">
        <v>258</v>
      </c>
      <c r="B655" s="5" t="s">
        <v>131</v>
      </c>
      <c r="C655" s="5">
        <v>0.99571299999999996</v>
      </c>
      <c r="D655" s="5">
        <v>1.0925199999999999</v>
      </c>
      <c r="E655" s="5">
        <v>0.21590000000000001</v>
      </c>
      <c r="F655" s="5">
        <v>0.180064</v>
      </c>
      <c r="G655" s="5">
        <v>0.19792399999999999</v>
      </c>
      <c r="H655" s="5">
        <v>0.16292200000000001</v>
      </c>
      <c r="I655" s="5">
        <v>0.49509700000000001</v>
      </c>
      <c r="J655" s="5">
        <v>0.43717699999999998</v>
      </c>
      <c r="K655" s="5">
        <v>0.49490099999999998</v>
      </c>
      <c r="L655" s="5">
        <v>0.44006299999999998</v>
      </c>
      <c r="M655" s="5">
        <v>0.251855</v>
      </c>
      <c r="N655" s="5">
        <v>0.20604800000000001</v>
      </c>
      <c r="O655" s="5">
        <v>0.25167800000000001</v>
      </c>
      <c r="P655" s="5">
        <v>0.20547199999999999</v>
      </c>
      <c r="Q655" s="5"/>
      <c r="R655" s="5">
        <f t="shared" si="1945"/>
        <v>1</v>
      </c>
      <c r="S655" s="5">
        <f t="shared" si="1946"/>
        <v>1.0972237984238431</v>
      </c>
      <c r="T655" s="5">
        <f t="shared" si="1906"/>
        <v>0.2168295482734483</v>
      </c>
      <c r="U655" s="5">
        <f t="shared" si="1907"/>
        <v>0.18083925789861136</v>
      </c>
      <c r="V655" s="5">
        <f t="shared" si="1908"/>
        <v>0.19877615336949503</v>
      </c>
      <c r="W655" s="5">
        <f t="shared" si="1909"/>
        <v>0.16362345374621001</v>
      </c>
      <c r="X655" s="5">
        <f t="shared" si="1910"/>
        <v>0.49722861909003901</v>
      </c>
      <c r="Y655" s="5">
        <f t="shared" si="1911"/>
        <v>0.43905924699185406</v>
      </c>
      <c r="Z655" s="5">
        <f t="shared" si="1912"/>
        <v>0.49703177522036973</v>
      </c>
      <c r="AA655" s="5">
        <f t="shared" si="1913"/>
        <v>0.44195767254218837</v>
      </c>
      <c r="AB655" s="5">
        <f t="shared" si="1914"/>
        <v>0.25293935099772724</v>
      </c>
      <c r="AC655" s="5">
        <f t="shared" si="1915"/>
        <v>0.20693513090619486</v>
      </c>
      <c r="AD655" s="5">
        <f t="shared" si="1916"/>
        <v>0.25276158893175044</v>
      </c>
      <c r="AE655" s="5">
        <f t="shared" si="1917"/>
        <v>0.206356650962677</v>
      </c>
      <c r="AF655" s="5"/>
      <c r="AG655" s="12">
        <f t="shared" si="1918"/>
        <v>1</v>
      </c>
      <c r="AH655" s="12">
        <f t="shared" si="1919"/>
        <v>1.0354933346406077</v>
      </c>
      <c r="AI655" s="12">
        <f t="shared" si="1920"/>
        <v>0.49184545592722811</v>
      </c>
      <c r="AJ655" s="12">
        <f t="shared" si="1921"/>
        <v>0.49092280356885359</v>
      </c>
      <c r="AK655" s="12">
        <f t="shared" si="1922"/>
        <v>0.49082543848183163</v>
      </c>
      <c r="AL655" s="12">
        <f t="shared" si="1923"/>
        <v>0.48936834079626612</v>
      </c>
      <c r="AM655" s="12">
        <f t="shared" si="1924"/>
        <v>0.59232765561381662</v>
      </c>
      <c r="AN655" s="12">
        <f t="shared" si="1925"/>
        <v>0.60864553792270371</v>
      </c>
      <c r="AO655" s="12">
        <f t="shared" si="1926"/>
        <v>0.60106237272228336</v>
      </c>
      <c r="AP655" s="12">
        <f t="shared" si="1927"/>
        <v>0.60882130314882876</v>
      </c>
      <c r="AQ655" s="12">
        <f t="shared" si="1928"/>
        <v>0.4890372336879889</v>
      </c>
      <c r="AR655" s="12">
        <f t="shared" si="1929"/>
        <v>0.49185075213678858</v>
      </c>
      <c r="AS655" s="12">
        <f t="shared" si="1930"/>
        <v>0.49312228778722866</v>
      </c>
      <c r="AT655" s="12">
        <f t="shared" si="1931"/>
        <v>0.49199821681114225</v>
      </c>
      <c r="AV655" s="5">
        <f t="shared" si="1947"/>
        <v>2.0511049496139679</v>
      </c>
      <c r="AW655" s="5">
        <f t="shared" si="1932"/>
        <v>2.1239055039736234</v>
      </c>
      <c r="AX655" s="5">
        <f t="shared" si="1933"/>
        <v>1.0088266490974762</v>
      </c>
      <c r="AY655" s="5">
        <f t="shared" si="1934"/>
        <v>1.0069341922784414</v>
      </c>
      <c r="AZ655" s="5">
        <f t="shared" si="1935"/>
        <v>1.0067344862665311</v>
      </c>
      <c r="BA655" s="5">
        <f t="shared" si="1936"/>
        <v>1.0037458259915966</v>
      </c>
      <c r="BB655" s="5">
        <f t="shared" si="1937"/>
        <v>1.214926186222737</v>
      </c>
      <c r="BC655" s="5">
        <f t="shared" si="1938"/>
        <v>1.2483958753937137</v>
      </c>
      <c r="BD655" s="5">
        <f t="shared" si="1939"/>
        <v>1.2328420077173909</v>
      </c>
      <c r="BE655" s="5">
        <f t="shared" si="1940"/>
        <v>1.2487563883189887</v>
      </c>
      <c r="BF655" s="5">
        <f t="shared" si="1941"/>
        <v>1.0030666905629568</v>
      </c>
      <c r="BG655" s="5">
        <f t="shared" si="1942"/>
        <v>1.00883751217912</v>
      </c>
      <c r="BH655" s="5">
        <f t="shared" si="1943"/>
        <v>1.0114455652453482</v>
      </c>
      <c r="BI655" s="5">
        <f t="shared" si="1944"/>
        <v>1.00913997770258</v>
      </c>
    </row>
    <row r="656" spans="1:61" x14ac:dyDescent="0.25">
      <c r="A656" s="5" t="s">
        <v>259</v>
      </c>
      <c r="B656" s="5" t="s">
        <v>133</v>
      </c>
      <c r="C656" s="5">
        <v>0.73172700000000002</v>
      </c>
      <c r="D656" s="5">
        <v>0.68459499999999995</v>
      </c>
      <c r="E656" s="5">
        <v>0.21528700000000001</v>
      </c>
      <c r="F656" s="5">
        <v>0.18076100000000001</v>
      </c>
      <c r="G656" s="5">
        <v>0.19825999999999999</v>
      </c>
      <c r="H656" s="5">
        <v>0.16798099999999999</v>
      </c>
      <c r="I656" s="5">
        <v>0.59250400000000003</v>
      </c>
      <c r="J656" s="5">
        <v>0.46868900000000002</v>
      </c>
      <c r="K656" s="5">
        <v>0.54756700000000003</v>
      </c>
      <c r="L656" s="5">
        <v>0.442803</v>
      </c>
      <c r="M656" s="5">
        <v>0.271424</v>
      </c>
      <c r="N656" s="5">
        <v>0.21198700000000001</v>
      </c>
      <c r="O656" s="5">
        <v>0.26949499999999998</v>
      </c>
      <c r="P656" s="5">
        <v>0.21327399999999999</v>
      </c>
      <c r="Q656" s="5"/>
      <c r="R656" s="5">
        <f t="shared" si="1945"/>
        <v>1</v>
      </c>
      <c r="S656" s="5">
        <f t="shared" si="1946"/>
        <v>0.93558799934948411</v>
      </c>
      <c r="T656" s="5">
        <f t="shared" si="1906"/>
        <v>0.29421765221182217</v>
      </c>
      <c r="U656" s="5">
        <f t="shared" si="1907"/>
        <v>0.24703338813519249</v>
      </c>
      <c r="V656" s="5">
        <f t="shared" si="1908"/>
        <v>0.27094804483092738</v>
      </c>
      <c r="W656" s="5">
        <f t="shared" si="1909"/>
        <v>0.22956785795795426</v>
      </c>
      <c r="X656" s="5">
        <f t="shared" si="1910"/>
        <v>0.80973368483054475</v>
      </c>
      <c r="Y656" s="5">
        <f t="shared" si="1911"/>
        <v>0.64052440322688653</v>
      </c>
      <c r="Z656" s="5">
        <f t="shared" si="1912"/>
        <v>0.74832143682001617</v>
      </c>
      <c r="AA656" s="5">
        <f t="shared" si="1913"/>
        <v>0.60514782152360103</v>
      </c>
      <c r="AB656" s="5">
        <f t="shared" si="1914"/>
        <v>0.37093615515075978</v>
      </c>
      <c r="AC656" s="5">
        <f t="shared" si="1915"/>
        <v>0.28970777352755878</v>
      </c>
      <c r="AD656" s="5">
        <f t="shared" si="1916"/>
        <v>0.36829992606532214</v>
      </c>
      <c r="AE656" s="5">
        <f t="shared" si="1917"/>
        <v>0.29146662621442149</v>
      </c>
      <c r="AF656" s="5"/>
      <c r="AG656" s="12">
        <f t="shared" si="1918"/>
        <v>1</v>
      </c>
      <c r="AH656" s="12">
        <f t="shared" si="1919"/>
        <v>0.87132713140599016</v>
      </c>
      <c r="AI656" s="12">
        <f t="shared" si="1920"/>
        <v>0.66686778508028866</v>
      </c>
      <c r="AJ656" s="12">
        <f t="shared" si="1921"/>
        <v>0.67015847759142988</v>
      </c>
      <c r="AK656" s="12">
        <f t="shared" si="1922"/>
        <v>0.66877051584821201</v>
      </c>
      <c r="AL656" s="12">
        <f t="shared" si="1923"/>
        <v>0.68747548535130598</v>
      </c>
      <c r="AM656" s="12">
        <f t="shared" si="1924"/>
        <v>0.94838499247550467</v>
      </c>
      <c r="AN656" s="12">
        <f t="shared" si="1925"/>
        <v>0.81587932098036409</v>
      </c>
      <c r="AO656" s="12">
        <f t="shared" si="1926"/>
        <v>0.89263890839907878</v>
      </c>
      <c r="AP656" s="12">
        <f t="shared" si="1927"/>
        <v>0.77625680408996356</v>
      </c>
      <c r="AQ656" s="12">
        <f t="shared" si="1928"/>
        <v>0.71567129357838177</v>
      </c>
      <c r="AR656" s="12">
        <f t="shared" si="1929"/>
        <v>0.68938743734097996</v>
      </c>
      <c r="AS656" s="12">
        <f t="shared" si="1930"/>
        <v>0.72011044375168887</v>
      </c>
      <c r="AT656" s="12">
        <f t="shared" si="1931"/>
        <v>0.69242588583124021</v>
      </c>
      <c r="AV656" s="5">
        <f t="shared" si="1947"/>
        <v>1.5024578046076136</v>
      </c>
      <c r="AW656" s="5">
        <f t="shared" si="1932"/>
        <v>1.3091322489472939</v>
      </c>
      <c r="AX656" s="5">
        <f t="shared" si="1933"/>
        <v>1.0019407083352725</v>
      </c>
      <c r="AY656" s="5">
        <f t="shared" si="1934"/>
        <v>1.0068848349812005</v>
      </c>
      <c r="AZ656" s="5">
        <f t="shared" si="1935"/>
        <v>1.004799481027606</v>
      </c>
      <c r="BA656" s="5">
        <f t="shared" si="1936"/>
        <v>1.0329029084424768</v>
      </c>
      <c r="BB656" s="5">
        <f t="shared" si="1937"/>
        <v>1.424908433717555</v>
      </c>
      <c r="BC656" s="5">
        <f t="shared" si="1938"/>
        <v>1.2258242534249084</v>
      </c>
      <c r="BD656" s="5">
        <f t="shared" si="1939"/>
        <v>1.3411522946206167</v>
      </c>
      <c r="BE656" s="5">
        <f t="shared" si="1940"/>
        <v>1.1662930936847291</v>
      </c>
      <c r="BF656" s="5">
        <f t="shared" si="1941"/>
        <v>1.0752659205704664</v>
      </c>
      <c r="BG656" s="5">
        <f t="shared" si="1942"/>
        <v>1.0357755356313976</v>
      </c>
      <c r="BH656" s="5">
        <f t="shared" si="1943"/>
        <v>1.081935556394177</v>
      </c>
      <c r="BI656" s="5">
        <f t="shared" si="1944"/>
        <v>1.0403406762794871</v>
      </c>
    </row>
    <row r="657" spans="1:61" x14ac:dyDescent="0.25">
      <c r="A657" s="5" t="s">
        <v>260</v>
      </c>
      <c r="B657" s="5" t="s">
        <v>135</v>
      </c>
      <c r="C657" s="5">
        <v>0.88155300000000003</v>
      </c>
      <c r="D657" s="5">
        <v>0.89159900000000003</v>
      </c>
      <c r="E657" s="5">
        <v>0.285472</v>
      </c>
      <c r="F657" s="5">
        <v>0.18828700000000001</v>
      </c>
      <c r="G657" s="5">
        <v>0.26192199999999999</v>
      </c>
      <c r="H657" s="5">
        <v>0.17167499999999999</v>
      </c>
      <c r="I657" s="5">
        <v>0.65240299999999996</v>
      </c>
      <c r="J657" s="5">
        <v>0.48195199999999999</v>
      </c>
      <c r="K657" s="5">
        <v>0.56727300000000003</v>
      </c>
      <c r="L657" s="5">
        <v>0.45731500000000003</v>
      </c>
      <c r="M657" s="5">
        <v>0.30427300000000002</v>
      </c>
      <c r="N657" s="5">
        <v>0.22098499999999999</v>
      </c>
      <c r="O657" s="5">
        <v>0.29965199999999997</v>
      </c>
      <c r="P657" s="5">
        <v>0.219389</v>
      </c>
      <c r="Q657" s="5"/>
      <c r="R657" s="5">
        <f t="shared" si="1945"/>
        <v>1</v>
      </c>
      <c r="S657" s="5">
        <f t="shared" si="1946"/>
        <v>1.0113957980972217</v>
      </c>
      <c r="T657" s="5">
        <f t="shared" si="1906"/>
        <v>0.32382851626618026</v>
      </c>
      <c r="U657" s="5">
        <f t="shared" si="1907"/>
        <v>0.2135855700111054</v>
      </c>
      <c r="V657" s="5">
        <f t="shared" si="1908"/>
        <v>0.29711429715513415</v>
      </c>
      <c r="W657" s="5">
        <f t="shared" si="1909"/>
        <v>0.19474155269167026</v>
      </c>
      <c r="X657" s="5">
        <f t="shared" si="1910"/>
        <v>0.74006100597468327</v>
      </c>
      <c r="Y657" s="5">
        <f t="shared" si="1911"/>
        <v>0.54670791205974001</v>
      </c>
      <c r="Z657" s="5">
        <f t="shared" si="1912"/>
        <v>0.64349279056392528</v>
      </c>
      <c r="AA657" s="5">
        <f t="shared" si="1913"/>
        <v>0.51876064173112679</v>
      </c>
      <c r="AB657" s="5">
        <f t="shared" si="1914"/>
        <v>0.34515565144693511</v>
      </c>
      <c r="AC657" s="5">
        <f t="shared" si="1915"/>
        <v>0.25067693037174166</v>
      </c>
      <c r="AD657" s="5">
        <f t="shared" si="1916"/>
        <v>0.33991376582009247</v>
      </c>
      <c r="AE657" s="5">
        <f t="shared" si="1917"/>
        <v>0.24886648902561728</v>
      </c>
      <c r="AF657" s="5"/>
      <c r="AG657" s="12">
        <f t="shared" si="1918"/>
        <v>1</v>
      </c>
      <c r="AH657" s="12">
        <f t="shared" si="1919"/>
        <v>0.92849721475360913</v>
      </c>
      <c r="AI657" s="12">
        <f t="shared" si="1920"/>
        <v>0.78565452457605045</v>
      </c>
      <c r="AJ657" s="12">
        <f t="shared" si="1921"/>
        <v>0.6262279352062583</v>
      </c>
      <c r="AK657" s="12">
        <f t="shared" si="1922"/>
        <v>0.75210325864942384</v>
      </c>
      <c r="AL657" s="12">
        <f t="shared" si="1923"/>
        <v>0.6305160159067833</v>
      </c>
      <c r="AM657" s="12">
        <f t="shared" si="1924"/>
        <v>0.61572700423140692</v>
      </c>
      <c r="AN657" s="12">
        <f t="shared" si="1925"/>
        <v>0.58026847411065308</v>
      </c>
      <c r="AO657" s="12">
        <f t="shared" si="1926"/>
        <v>0.51044608334166452</v>
      </c>
      <c r="AP657" s="12">
        <f t="shared" si="1927"/>
        <v>0.58540911601052592</v>
      </c>
      <c r="AQ657" s="12">
        <f t="shared" si="1928"/>
        <v>0.55972488307290047</v>
      </c>
      <c r="AR657" s="12">
        <f t="shared" si="1929"/>
        <v>0.5758472554922005</v>
      </c>
      <c r="AS657" s="12">
        <f t="shared" si="1930"/>
        <v>0.53739570256252778</v>
      </c>
      <c r="AT657" s="12">
        <f t="shared" si="1931"/>
        <v>0.58339948168392752</v>
      </c>
      <c r="AV657" s="5">
        <f t="shared" si="1947"/>
        <v>1.6706774412407945</v>
      </c>
      <c r="AW657" s="5">
        <f t="shared" si="1932"/>
        <v>1.551219350943764</v>
      </c>
      <c r="AX657" s="5">
        <f t="shared" si="1933"/>
        <v>1.3125752908179686</v>
      </c>
      <c r="AY657" s="5">
        <f t="shared" si="1934"/>
        <v>1.0462248844238977</v>
      </c>
      <c r="AZ657" s="5">
        <f t="shared" si="1935"/>
        <v>1.2565219477092828</v>
      </c>
      <c r="BA657" s="5">
        <f t="shared" si="1936"/>
        <v>1.0533888841164847</v>
      </c>
      <c r="BB657" s="5">
        <f t="shared" si="1937"/>
        <v>1.0286812159321868</v>
      </c>
      <c r="BC657" s="5">
        <f t="shared" si="1938"/>
        <v>0.96944144955988609</v>
      </c>
      <c r="BD657" s="5">
        <f t="shared" si="1939"/>
        <v>0.85279075640863744</v>
      </c>
      <c r="BE657" s="5">
        <f t="shared" si="1940"/>
        <v>0.97802980401550088</v>
      </c>
      <c r="BF657" s="5">
        <f t="shared" si="1941"/>
        <v>0.93511973545103633</v>
      </c>
      <c r="BG657" s="5">
        <f t="shared" si="1942"/>
        <v>0.9620550193512436</v>
      </c>
      <c r="BH657" s="5">
        <f t="shared" si="1943"/>
        <v>0.89781487729096299</v>
      </c>
      <c r="BI657" s="5">
        <f t="shared" si="1944"/>
        <v>0.97467235328090984</v>
      </c>
    </row>
    <row r="658" spans="1:61" x14ac:dyDescent="0.25">
      <c r="A658" s="5" t="s">
        <v>261</v>
      </c>
      <c r="B658" s="5" t="s">
        <v>137</v>
      </c>
      <c r="C658" s="5">
        <v>0.81355599999999995</v>
      </c>
      <c r="D658" s="5">
        <v>0.83679499999999996</v>
      </c>
      <c r="E658" s="5">
        <v>0.27334799999999998</v>
      </c>
      <c r="F658" s="5">
        <v>0.18993499999999999</v>
      </c>
      <c r="G658" s="5">
        <v>0.26180500000000001</v>
      </c>
      <c r="H658" s="5">
        <v>0.173517</v>
      </c>
      <c r="I658" s="5">
        <v>0.64335100000000001</v>
      </c>
      <c r="J658" s="5">
        <v>0.48738599999999999</v>
      </c>
      <c r="K658" s="5">
        <v>0.67395000000000005</v>
      </c>
      <c r="L658" s="5">
        <v>0.49277399999999999</v>
      </c>
      <c r="M658" s="5">
        <v>0.369174</v>
      </c>
      <c r="N658" s="5">
        <v>0.23730100000000001</v>
      </c>
      <c r="O658" s="5">
        <v>0.36683199999999999</v>
      </c>
      <c r="P658" s="5">
        <v>0.235986</v>
      </c>
      <c r="Q658" s="5"/>
      <c r="R658" s="5">
        <f t="shared" si="1945"/>
        <v>1</v>
      </c>
      <c r="S658" s="5">
        <f t="shared" si="1946"/>
        <v>1.0285647208059434</v>
      </c>
      <c r="T658" s="5">
        <f t="shared" si="1906"/>
        <v>0.33599162196578969</v>
      </c>
      <c r="U658" s="5">
        <f t="shared" si="1907"/>
        <v>0.2334627241394569</v>
      </c>
      <c r="V658" s="5">
        <f t="shared" si="1908"/>
        <v>0.32180329319678058</v>
      </c>
      <c r="W658" s="5">
        <f t="shared" si="1909"/>
        <v>0.21328218340224891</v>
      </c>
      <c r="X658" s="5">
        <f t="shared" si="1910"/>
        <v>0.79078883322106908</v>
      </c>
      <c r="Y658" s="5">
        <f t="shared" si="1911"/>
        <v>0.5990810712477076</v>
      </c>
      <c r="Z658" s="5">
        <f t="shared" si="1912"/>
        <v>0.82840025763438541</v>
      </c>
      <c r="AA658" s="5">
        <f t="shared" si="1913"/>
        <v>0.60570384829071389</v>
      </c>
      <c r="AB658" s="5">
        <f t="shared" si="1914"/>
        <v>0.45377822792776407</v>
      </c>
      <c r="AC658" s="5">
        <f t="shared" si="1915"/>
        <v>0.29168367020832003</v>
      </c>
      <c r="AD658" s="5">
        <f t="shared" si="1916"/>
        <v>0.45089950783965704</v>
      </c>
      <c r="AE658" s="5">
        <f t="shared" si="1917"/>
        <v>0.2900673094415136</v>
      </c>
      <c r="AF658" s="5"/>
      <c r="AG658" s="12">
        <f t="shared" si="1918"/>
        <v>1</v>
      </c>
      <c r="AH658" s="12">
        <f t="shared" si="1919"/>
        <v>0.95068740854767075</v>
      </c>
      <c r="AI658" s="12">
        <f t="shared" si="1920"/>
        <v>0.89058578710014358</v>
      </c>
      <c r="AJ658" s="12">
        <f t="shared" si="1921"/>
        <v>1.008689390214897</v>
      </c>
      <c r="AK658" s="12">
        <f t="shared" si="1922"/>
        <v>0.89520919040803504</v>
      </c>
      <c r="AL658" s="12">
        <f t="shared" si="1923"/>
        <v>1.004805765899804</v>
      </c>
      <c r="AM658" s="12">
        <f t="shared" si="1924"/>
        <v>0.97660506166921024</v>
      </c>
      <c r="AN658" s="12">
        <f t="shared" si="1925"/>
        <v>1.0181760310960144</v>
      </c>
      <c r="AO658" s="12">
        <f t="shared" si="1926"/>
        <v>1.0574050576606489</v>
      </c>
      <c r="AP658" s="12">
        <f t="shared" si="1927"/>
        <v>1.04552229859982</v>
      </c>
      <c r="AQ658" s="12">
        <f t="shared" si="1928"/>
        <v>1.0771299230529967</v>
      </c>
      <c r="AR658" s="12">
        <f t="shared" si="1929"/>
        <v>1.0539102561658618</v>
      </c>
      <c r="AS658" s="12">
        <f t="shared" si="1930"/>
        <v>1.0342549358945117</v>
      </c>
      <c r="AT658" s="12">
        <f t="shared" si="1931"/>
        <v>1.0408915891477135</v>
      </c>
      <c r="AV658" s="5">
        <f t="shared" si="1947"/>
        <v>0.971117944212607</v>
      </c>
      <c r="AW658" s="5">
        <f t="shared" si="1932"/>
        <v>0.9232296017776247</v>
      </c>
      <c r="AX658" s="5">
        <f t="shared" si="1933"/>
        <v>0.86486383871365791</v>
      </c>
      <c r="AY658" s="5">
        <f t="shared" si="1934"/>
        <v>0.97955636697455895</v>
      </c>
      <c r="AZ658" s="5">
        <f t="shared" si="1935"/>
        <v>0.86935370862928318</v>
      </c>
      <c r="BA658" s="5">
        <f t="shared" si="1936"/>
        <v>0.97578490971359155</v>
      </c>
      <c r="BB658" s="5">
        <f t="shared" si="1937"/>
        <v>0.94839869979582958</v>
      </c>
      <c r="BC658" s="5">
        <f t="shared" si="1938"/>
        <v>0.98876901416451279</v>
      </c>
      <c r="BD658" s="5">
        <f t="shared" si="1939"/>
        <v>1.0268650257954224</v>
      </c>
      <c r="BE658" s="5">
        <f t="shared" si="1940"/>
        <v>1.0153254652446964</v>
      </c>
      <c r="BF658" s="5">
        <f t="shared" si="1941"/>
        <v>1.0460201965251097</v>
      </c>
      <c r="BG658" s="5">
        <f t="shared" si="1942"/>
        <v>1.0234711613523737</v>
      </c>
      <c r="BH658" s="5">
        <f t="shared" si="1943"/>
        <v>1.0043835271376198</v>
      </c>
      <c r="BI658" s="5">
        <f t="shared" si="1944"/>
        <v>1.0108285002013211</v>
      </c>
    </row>
    <row r="659" spans="1:61" x14ac:dyDescent="0.25">
      <c r="A659" s="5" t="s">
        <v>262</v>
      </c>
      <c r="B659" s="5" t="s">
        <v>139</v>
      </c>
      <c r="C659" s="5">
        <v>0.819075</v>
      </c>
      <c r="D659" s="5">
        <v>0.84475500000000003</v>
      </c>
      <c r="E659" s="5">
        <v>0.30948799999999999</v>
      </c>
      <c r="F659" s="5">
        <v>0.20152</v>
      </c>
      <c r="G659" s="5">
        <v>0.29747200000000001</v>
      </c>
      <c r="H659" s="5">
        <v>0.18520700000000001</v>
      </c>
      <c r="I659" s="5">
        <v>0.67341700000000004</v>
      </c>
      <c r="J659" s="5">
        <v>0.48757099999999998</v>
      </c>
      <c r="K659" s="5">
        <v>0.67184600000000005</v>
      </c>
      <c r="L659" s="5">
        <v>0.485655</v>
      </c>
      <c r="M659" s="5">
        <v>0.38481199999999999</v>
      </c>
      <c r="N659" s="5">
        <v>0.25026799999999999</v>
      </c>
      <c r="O659" s="5">
        <v>0.383384</v>
      </c>
      <c r="P659" s="5">
        <v>0.24820500000000001</v>
      </c>
      <c r="Q659" s="5"/>
      <c r="R659" s="5">
        <f t="shared" si="1945"/>
        <v>1</v>
      </c>
      <c r="S659" s="5">
        <f t="shared" si="1946"/>
        <v>1.0313524402527241</v>
      </c>
      <c r="T659" s="5">
        <f t="shared" si="1906"/>
        <v>0.37785062417971488</v>
      </c>
      <c r="U659" s="5">
        <f t="shared" si="1907"/>
        <v>0.24603363550346427</v>
      </c>
      <c r="V659" s="5">
        <f t="shared" si="1908"/>
        <v>0.36318041693373626</v>
      </c>
      <c r="W659" s="5">
        <f t="shared" si="1909"/>
        <v>0.22611726642859326</v>
      </c>
      <c r="X659" s="5">
        <f t="shared" si="1910"/>
        <v>0.82216768916155425</v>
      </c>
      <c r="Y659" s="5">
        <f t="shared" si="1911"/>
        <v>0.59527027439489666</v>
      </c>
      <c r="Z659" s="5">
        <f t="shared" si="1912"/>
        <v>0.82024967188596898</v>
      </c>
      <c r="AA659" s="5">
        <f t="shared" si="1913"/>
        <v>0.59293105027012183</v>
      </c>
      <c r="AB659" s="5">
        <f t="shared" si="1914"/>
        <v>0.46981289869670051</v>
      </c>
      <c r="AC659" s="5">
        <f t="shared" si="1915"/>
        <v>0.30554955284925067</v>
      </c>
      <c r="AD659" s="5">
        <f t="shared" si="1916"/>
        <v>0.46806946860788085</v>
      </c>
      <c r="AE659" s="5">
        <f t="shared" si="1917"/>
        <v>0.30303085798003848</v>
      </c>
      <c r="AF659" s="5"/>
      <c r="AG659" s="12">
        <f t="shared" si="1918"/>
        <v>1</v>
      </c>
      <c r="AH659" s="12">
        <f t="shared" si="1919"/>
        <v>0.96496502035138787</v>
      </c>
      <c r="AI659" s="12">
        <f t="shared" si="1920"/>
        <v>0.94886559417747862</v>
      </c>
      <c r="AJ659" s="12">
        <f t="shared" si="1921"/>
        <v>0.98014814945234197</v>
      </c>
      <c r="AK659" s="12">
        <f t="shared" si="1922"/>
        <v>0.96004347796645084</v>
      </c>
      <c r="AL659" s="12">
        <f t="shared" si="1923"/>
        <v>0.97762709425774097</v>
      </c>
      <c r="AM659" s="12">
        <f t="shared" si="1924"/>
        <v>0.96397014920339741</v>
      </c>
      <c r="AN659" s="12">
        <f t="shared" si="1925"/>
        <v>0.96429746892058221</v>
      </c>
      <c r="AO659" s="12">
        <f t="shared" si="1926"/>
        <v>0.96435395202731378</v>
      </c>
      <c r="AP659" s="12">
        <f t="shared" si="1927"/>
        <v>0.96483641238436968</v>
      </c>
      <c r="AQ659" s="12">
        <f t="shared" si="1928"/>
        <v>0.963069646058067</v>
      </c>
      <c r="AR659" s="12">
        <f t="shared" si="1929"/>
        <v>0.97275532474840243</v>
      </c>
      <c r="AS659" s="12">
        <f t="shared" si="1930"/>
        <v>0.96456636952932429</v>
      </c>
      <c r="AT659" s="12">
        <f t="shared" si="1931"/>
        <v>0.96981988761690829</v>
      </c>
      <c r="AV659" s="5">
        <f t="shared" si="1947"/>
        <v>1.023122448673685</v>
      </c>
      <c r="AW659" s="5">
        <f t="shared" si="1932"/>
        <v>0.98727737450636432</v>
      </c>
      <c r="AX659" s="5">
        <f t="shared" si="1933"/>
        <v>0.97080569017707297</v>
      </c>
      <c r="AY659" s="5">
        <f t="shared" si="1934"/>
        <v>1.0028115747306612</v>
      </c>
      <c r="AZ659" s="5">
        <f t="shared" si="1935"/>
        <v>0.98224203401023613</v>
      </c>
      <c r="BA659" s="5">
        <f t="shared" si="1936"/>
        <v>1.0002322265667194</v>
      </c>
      <c r="BB659" s="5">
        <f t="shared" si="1937"/>
        <v>0.98625949950131742</v>
      </c>
      <c r="BC659" s="5">
        <f t="shared" si="1938"/>
        <v>0.98659438765186269</v>
      </c>
      <c r="BD659" s="5">
        <f t="shared" si="1939"/>
        <v>0.98665217678633066</v>
      </c>
      <c r="BE659" s="5">
        <f t="shared" si="1940"/>
        <v>0.98714579280822967</v>
      </c>
      <c r="BF659" s="5">
        <f t="shared" si="1941"/>
        <v>0.98533817451822869</v>
      </c>
      <c r="BG659" s="5">
        <f t="shared" si="1942"/>
        <v>0.99524780981695116</v>
      </c>
      <c r="BH659" s="5">
        <f t="shared" si="1943"/>
        <v>0.98686950590112865</v>
      </c>
      <c r="BI659" s="5">
        <f t="shared" si="1944"/>
        <v>0.99224449819104921</v>
      </c>
    </row>
    <row r="660" spans="1:61" x14ac:dyDescent="0.25">
      <c r="A660" s="5" t="s">
        <v>263</v>
      </c>
      <c r="B660" s="5" t="s">
        <v>141</v>
      </c>
      <c r="C660" s="5">
        <v>0.80277699999999996</v>
      </c>
      <c r="D660" s="5">
        <v>0.84409400000000001</v>
      </c>
      <c r="E660" s="5">
        <v>0.33781699999999998</v>
      </c>
      <c r="F660" s="5">
        <v>0.215252</v>
      </c>
      <c r="G660" s="5">
        <v>0.322967</v>
      </c>
      <c r="H660" s="5">
        <v>0.19886999999999999</v>
      </c>
      <c r="I660" s="5">
        <v>0.66709700000000005</v>
      </c>
      <c r="J660" s="5">
        <v>0.47942299999999999</v>
      </c>
      <c r="K660" s="5">
        <v>0.66536499999999998</v>
      </c>
      <c r="L660" s="5">
        <v>0.47686699999999999</v>
      </c>
      <c r="M660" s="5">
        <v>0.41744500000000001</v>
      </c>
      <c r="N660" s="5">
        <v>0.27811999999999998</v>
      </c>
      <c r="O660" s="5">
        <v>0.42196600000000001</v>
      </c>
      <c r="P660" s="5">
        <v>0.27725699999999998</v>
      </c>
      <c r="Q660" s="5"/>
      <c r="R660" s="5">
        <f t="shared" si="1945"/>
        <v>1</v>
      </c>
      <c r="S660" s="5">
        <f t="shared" si="1946"/>
        <v>1.0514675931173914</v>
      </c>
      <c r="T660" s="5">
        <f t="shared" si="1906"/>
        <v>0.42081051151191429</v>
      </c>
      <c r="U660" s="5">
        <f t="shared" si="1907"/>
        <v>0.26813423902279215</v>
      </c>
      <c r="V660" s="5">
        <f t="shared" si="1908"/>
        <v>0.40231222369350395</v>
      </c>
      <c r="W660" s="5">
        <f t="shared" si="1909"/>
        <v>0.24772757565301448</v>
      </c>
      <c r="X660" s="5">
        <f t="shared" si="1910"/>
        <v>0.83098668746115056</v>
      </c>
      <c r="Y660" s="5">
        <f t="shared" si="1911"/>
        <v>0.59720569971486481</v>
      </c>
      <c r="Z660" s="5">
        <f t="shared" si="1912"/>
        <v>0.82882917672030965</v>
      </c>
      <c r="AA660" s="5">
        <f t="shared" si="1913"/>
        <v>0.59402175199339291</v>
      </c>
      <c r="AB660" s="5">
        <f t="shared" si="1914"/>
        <v>0.52000119584890947</v>
      </c>
      <c r="AC660" s="5">
        <f t="shared" si="1915"/>
        <v>0.3464473944819047</v>
      </c>
      <c r="AD660" s="5">
        <f t="shared" si="1916"/>
        <v>0.5256328968069589</v>
      </c>
      <c r="AE660" s="5">
        <f t="shared" si="1917"/>
        <v>0.34537237613932636</v>
      </c>
      <c r="AF660" s="5"/>
      <c r="AG660" s="12">
        <f t="shared" si="1918"/>
        <v>1</v>
      </c>
      <c r="AH660" s="12">
        <f t="shared" si="1919"/>
        <v>0.99999647127546432</v>
      </c>
      <c r="AI660" s="12">
        <f t="shared" si="1920"/>
        <v>0.94346650283138678</v>
      </c>
      <c r="AJ660" s="12">
        <f t="shared" si="1921"/>
        <v>0.94732728455247028</v>
      </c>
      <c r="AK660" s="12">
        <f t="shared" si="1922"/>
        <v>0.94939025679246569</v>
      </c>
      <c r="AL660" s="12">
        <f t="shared" si="1923"/>
        <v>0.94682454175123787</v>
      </c>
      <c r="AM660" s="12">
        <f t="shared" si="1924"/>
        <v>0.94142241156199769</v>
      </c>
      <c r="AN660" s="12">
        <f t="shared" si="1925"/>
        <v>0.93187558945088056</v>
      </c>
      <c r="AO660" s="12">
        <f t="shared" si="1926"/>
        <v>0.94541362955146324</v>
      </c>
      <c r="AP660" s="12">
        <f t="shared" si="1927"/>
        <v>0.93834754424036249</v>
      </c>
      <c r="AQ660" s="12">
        <f t="shared" si="1928"/>
        <v>0.94159886545999294</v>
      </c>
      <c r="AR660" s="12">
        <f t="shared" si="1929"/>
        <v>0.94950335092005478</v>
      </c>
      <c r="AS660" s="12">
        <f t="shared" si="1930"/>
        <v>0.95508831013941686</v>
      </c>
      <c r="AT660" s="12">
        <f t="shared" si="1931"/>
        <v>0.94954686826897006</v>
      </c>
      <c r="AV660" s="5">
        <f t="shared" si="1947"/>
        <v>1.0552386185284599</v>
      </c>
      <c r="AW660" s="5">
        <f t="shared" si="1932"/>
        <v>1.0552348948820556</v>
      </c>
      <c r="AX660" s="5">
        <f t="shared" si="1933"/>
        <v>0.99558228907566981</v>
      </c>
      <c r="AY660" s="5">
        <f t="shared" si="1934"/>
        <v>0.99965633504546603</v>
      </c>
      <c r="AZ660" s="5">
        <f t="shared" si="1935"/>
        <v>1.0018332630220612</v>
      </c>
      <c r="BA660" s="5">
        <f t="shared" si="1936"/>
        <v>0.99912582142641826</v>
      </c>
      <c r="BB660" s="5">
        <f t="shared" si="1937"/>
        <v>0.99342528502841354</v>
      </c>
      <c r="BC660" s="5">
        <f t="shared" si="1938"/>
        <v>0.98335110965254136</v>
      </c>
      <c r="BD660" s="5">
        <f t="shared" si="1939"/>
        <v>0.99763697238586313</v>
      </c>
      <c r="BE660" s="5">
        <f t="shared" si="1940"/>
        <v>0.99018056628377304</v>
      </c>
      <c r="BF660" s="5">
        <f t="shared" si="1941"/>
        <v>0.99361148599596794</v>
      </c>
      <c r="BG660" s="5">
        <f t="shared" si="1942"/>
        <v>1.0019526043130218</v>
      </c>
      <c r="BH660" s="5">
        <f t="shared" si="1943"/>
        <v>1.0078460689641995</v>
      </c>
      <c r="BI660" s="5">
        <f t="shared" si="1944"/>
        <v>1.0019985255001733</v>
      </c>
    </row>
    <row r="661" spans="1:61" x14ac:dyDescent="0.25">
      <c r="A661" s="5" t="s">
        <v>264</v>
      </c>
      <c r="B661" s="5" t="s">
        <v>143</v>
      </c>
      <c r="C661" s="5">
        <v>0.81570299999999996</v>
      </c>
      <c r="D661" s="5">
        <v>0.886486</v>
      </c>
      <c r="E661" s="5">
        <v>0.37569599999999997</v>
      </c>
      <c r="F661" s="5">
        <v>0.24587700000000001</v>
      </c>
      <c r="G661" s="5">
        <v>0.35948799999999997</v>
      </c>
      <c r="H661" s="5">
        <v>0.228911</v>
      </c>
      <c r="I661" s="5">
        <v>0.65716200000000002</v>
      </c>
      <c r="J661" s="5">
        <v>0.47301599999999999</v>
      </c>
      <c r="K661" s="5">
        <v>0.65242500000000003</v>
      </c>
      <c r="L661" s="5">
        <v>0.46950900000000001</v>
      </c>
      <c r="M661" s="5">
        <v>0.47560599999999997</v>
      </c>
      <c r="N661" s="5">
        <v>0.33239099999999999</v>
      </c>
      <c r="O661" s="5">
        <v>0.473331</v>
      </c>
      <c r="P661" s="5">
        <v>0.32954800000000001</v>
      </c>
      <c r="Q661" s="5"/>
      <c r="R661" s="5">
        <f t="shared" si="1945"/>
        <v>1</v>
      </c>
      <c r="S661" s="5">
        <f t="shared" si="1946"/>
        <v>1.08677545626288</v>
      </c>
      <c r="T661" s="5">
        <f t="shared" si="1906"/>
        <v>0.46057940206177983</v>
      </c>
      <c r="U661" s="5">
        <f t="shared" si="1907"/>
        <v>0.30142956443705615</v>
      </c>
      <c r="V661" s="5">
        <f t="shared" si="1908"/>
        <v>0.44070942487645626</v>
      </c>
      <c r="W661" s="5">
        <f t="shared" si="1909"/>
        <v>0.28063032745987204</v>
      </c>
      <c r="X661" s="5">
        <f t="shared" si="1910"/>
        <v>0.80563881706944818</v>
      </c>
      <c r="Y661" s="5">
        <f t="shared" si="1911"/>
        <v>0.57988753259458403</v>
      </c>
      <c r="Z661" s="5">
        <f t="shared" si="1912"/>
        <v>0.79983155633852032</v>
      </c>
      <c r="AA661" s="5">
        <f t="shared" si="1913"/>
        <v>0.5755881736367281</v>
      </c>
      <c r="AB661" s="5">
        <f t="shared" si="1914"/>
        <v>0.58306270787284098</v>
      </c>
      <c r="AC661" s="5">
        <f t="shared" si="1915"/>
        <v>0.40749022622204406</v>
      </c>
      <c r="AD661" s="5">
        <f t="shared" si="1916"/>
        <v>0.58027370256085853</v>
      </c>
      <c r="AE661" s="5">
        <f t="shared" si="1917"/>
        <v>0.40400488903436671</v>
      </c>
      <c r="AF661" s="5"/>
      <c r="AG661" s="12">
        <f t="shared" si="1918"/>
        <v>1</v>
      </c>
      <c r="AH661" s="12">
        <f t="shared" si="1919"/>
        <v>1.070237914058765</v>
      </c>
      <c r="AI661" s="12">
        <f t="shared" si="1920"/>
        <v>0.86347013065816114</v>
      </c>
      <c r="AJ661" s="12">
        <f t="shared" si="1921"/>
        <v>0.85890633694307361</v>
      </c>
      <c r="AK661" s="12">
        <f t="shared" si="1922"/>
        <v>0.86428359524966025</v>
      </c>
      <c r="AL661" s="12">
        <f t="shared" si="1923"/>
        <v>0.85641460117964996</v>
      </c>
      <c r="AM661" s="12">
        <f t="shared" si="1924"/>
        <v>0.87405311115808271</v>
      </c>
      <c r="AN661" s="12">
        <f t="shared" si="1925"/>
        <v>0.85194471355416779</v>
      </c>
      <c r="AO661" s="12">
        <f t="shared" si="1926"/>
        <v>0.8715836549762126</v>
      </c>
      <c r="AP661" s="12">
        <f t="shared" si="1927"/>
        <v>0.84904121550195255</v>
      </c>
      <c r="AQ661" s="12">
        <f t="shared" si="1928"/>
        <v>0.86635993475462136</v>
      </c>
      <c r="AR661" s="12">
        <f t="shared" si="1929"/>
        <v>0.86697679846561648</v>
      </c>
      <c r="AS661" s="12">
        <f t="shared" si="1930"/>
        <v>0.86102221814317448</v>
      </c>
      <c r="AT661" s="12">
        <f t="shared" si="1931"/>
        <v>0.86032646349811681</v>
      </c>
      <c r="AV661" s="5">
        <f t="shared" si="1947"/>
        <v>1.1636276747503567</v>
      </c>
      <c r="AW661" s="5">
        <f t="shared" si="1932"/>
        <v>1.2453584553658728</v>
      </c>
      <c r="AX661" s="5">
        <f t="shared" si="1933"/>
        <v>1.0047577403541428</v>
      </c>
      <c r="AY661" s="5">
        <f t="shared" si="1934"/>
        <v>0.99944718368541496</v>
      </c>
      <c r="AZ661" s="5">
        <f t="shared" si="1935"/>
        <v>1.0057043102652405</v>
      </c>
      <c r="BA661" s="5">
        <f t="shared" si="1936"/>
        <v>0.99654773099293004</v>
      </c>
      <c r="BB661" s="5">
        <f t="shared" si="1937"/>
        <v>1.0170723893451947</v>
      </c>
      <c r="BC661" s="5">
        <f t="shared" si="1938"/>
        <v>0.99134644604889499</v>
      </c>
      <c r="BD661" s="5">
        <f t="shared" si="1939"/>
        <v>1.0141988617903874</v>
      </c>
      <c r="BE661" s="5">
        <f t="shared" si="1940"/>
        <v>0.98796785536175347</v>
      </c>
      <c r="BF661" s="5">
        <f t="shared" si="1941"/>
        <v>1.0081203963753909</v>
      </c>
      <c r="BG661" s="5">
        <f t="shared" si="1942"/>
        <v>1.008838196061054</v>
      </c>
      <c r="BH661" s="5">
        <f t="shared" si="1943"/>
        <v>1.0019092816063366</v>
      </c>
      <c r="BI661" s="5">
        <f t="shared" si="1944"/>
        <v>1.0010996822465112</v>
      </c>
    </row>
    <row r="662" spans="1:61" x14ac:dyDescent="0.25">
      <c r="A662" s="7" t="s">
        <v>11</v>
      </c>
      <c r="B662" s="7" t="s">
        <v>193</v>
      </c>
      <c r="C662" s="7" t="s">
        <v>196</v>
      </c>
      <c r="D662" s="7" t="s">
        <v>197</v>
      </c>
      <c r="E662" s="7" t="s">
        <v>198</v>
      </c>
      <c r="F662" s="7">
        <v>1</v>
      </c>
      <c r="G662" s="7" t="s">
        <v>318</v>
      </c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 t="s">
        <v>69</v>
      </c>
      <c r="S662" s="7" t="s">
        <v>70</v>
      </c>
      <c r="T662" s="7" t="s">
        <v>71</v>
      </c>
      <c r="U662" s="7" t="s">
        <v>115</v>
      </c>
      <c r="V662" s="7" t="s">
        <v>72</v>
      </c>
      <c r="W662" s="7" t="s">
        <v>116</v>
      </c>
      <c r="X662" s="7" t="s">
        <v>73</v>
      </c>
      <c r="Y662" s="7" t="s">
        <v>117</v>
      </c>
      <c r="Z662" s="7" t="s">
        <v>74</v>
      </c>
      <c r="AA662" s="7" t="s">
        <v>118</v>
      </c>
      <c r="AB662" s="7" t="s">
        <v>75</v>
      </c>
      <c r="AC662" s="7" t="s">
        <v>119</v>
      </c>
      <c r="AD662" s="7" t="s">
        <v>76</v>
      </c>
      <c r="AE662" s="7" t="s">
        <v>120</v>
      </c>
      <c r="AF662" s="7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</row>
    <row r="663" spans="1:61" x14ac:dyDescent="0.25">
      <c r="A663" s="5" t="s">
        <v>243</v>
      </c>
      <c r="B663" s="5" t="s">
        <v>123</v>
      </c>
      <c r="C663" s="5">
        <v>1.4091899999999999</v>
      </c>
      <c r="D663" s="5">
        <v>1.47922</v>
      </c>
      <c r="E663" s="5">
        <v>0.83211599999999997</v>
      </c>
      <c r="F663" s="5">
        <v>0.71483099999999999</v>
      </c>
      <c r="G663" s="5">
        <v>0.82855599999999996</v>
      </c>
      <c r="H663" s="5">
        <v>0.71379599999999999</v>
      </c>
      <c r="I663" s="5">
        <v>3.5691799999999998</v>
      </c>
      <c r="J663" s="5">
        <v>3.2681100000000001</v>
      </c>
      <c r="K663" s="5">
        <v>3.08107</v>
      </c>
      <c r="L663" s="5">
        <v>2.9192399999999998</v>
      </c>
      <c r="M663" s="5">
        <v>0.99515500000000001</v>
      </c>
      <c r="N663" s="5">
        <v>0.88413299999999995</v>
      </c>
      <c r="O663" s="5">
        <v>0.98966500000000002</v>
      </c>
      <c r="P663" s="5">
        <v>0.87991200000000003</v>
      </c>
      <c r="Q663" s="5"/>
      <c r="R663" s="5">
        <f>C663/$C663</f>
        <v>1</v>
      </c>
      <c r="S663" s="5">
        <f>D663/$C663</f>
        <v>1.0496952149816561</v>
      </c>
      <c r="T663" s="5">
        <f t="shared" ref="T663:T673" si="1948">E663/$C663</f>
        <v>0.59049241053371082</v>
      </c>
      <c r="U663" s="5">
        <f t="shared" ref="U663:U673" si="1949">F663/$C663</f>
        <v>0.50726374725906376</v>
      </c>
      <c r="V663" s="5">
        <f t="shared" ref="V663:V673" si="1950">G663/$C663</f>
        <v>0.58796613657491181</v>
      </c>
      <c r="W663" s="5">
        <f t="shared" ref="W663:W673" si="1951">H663/$C663</f>
        <v>0.50652928277946907</v>
      </c>
      <c r="X663" s="5">
        <f t="shared" ref="X663:X673" si="1952">I663/$C663</f>
        <v>2.5327883394006485</v>
      </c>
      <c r="Y663" s="5">
        <f t="shared" ref="Y663:Y673" si="1953">J663/$C663</f>
        <v>2.319140783003002</v>
      </c>
      <c r="Z663" s="5">
        <f t="shared" ref="Z663:Z673" si="1954">K663/$C663</f>
        <v>2.1864120523137407</v>
      </c>
      <c r="AA663" s="5">
        <f t="shared" ref="AA663:AA673" si="1955">L663/$C663</f>
        <v>2.0715730313158622</v>
      </c>
      <c r="AB663" s="5">
        <f t="shared" ref="AB663:AB673" si="1956">M663/$C663</f>
        <v>0.70618937119905767</v>
      </c>
      <c r="AC663" s="5">
        <f t="shared" ref="AC663:AC673" si="1957">N663/$C663</f>
        <v>0.62740510506035385</v>
      </c>
      <c r="AD663" s="5">
        <f t="shared" ref="AD663:AD673" si="1958">O663/$C663</f>
        <v>0.70229351613338165</v>
      </c>
      <c r="AE663" s="5">
        <f t="shared" ref="AE663:AE673" si="1959">P663/$C663</f>
        <v>0.62440976731313735</v>
      </c>
      <c r="AF663" s="9" t="s">
        <v>344</v>
      </c>
      <c r="AG663" s="12">
        <f>AVERAGE(AG627:AG661)</f>
        <v>1</v>
      </c>
      <c r="AH663" s="12">
        <f t="shared" ref="AH663:AT663" si="1960">AVERAGE(AH627:AH661)</f>
        <v>0.99177347629847856</v>
      </c>
      <c r="AI663" s="12">
        <f t="shared" si="1960"/>
        <v>0.76796102481822281</v>
      </c>
      <c r="AJ663" s="12">
        <f t="shared" si="1960"/>
        <v>0.76595382611619856</v>
      </c>
      <c r="AK663" s="12">
        <f t="shared" si="1960"/>
        <v>0.76408366667845184</v>
      </c>
      <c r="AL663" s="12">
        <f t="shared" si="1960"/>
        <v>0.76641550632785549</v>
      </c>
      <c r="AM663" s="12">
        <f t="shared" si="1960"/>
        <v>0.78437812251391259</v>
      </c>
      <c r="AN663" s="12">
        <f t="shared" si="1960"/>
        <v>0.7659726795298315</v>
      </c>
      <c r="AO663" s="12">
        <f t="shared" si="1960"/>
        <v>0.78654438139347727</v>
      </c>
      <c r="AP663" s="12">
        <f t="shared" si="1960"/>
        <v>0.75713513241304675</v>
      </c>
      <c r="AQ663" s="12">
        <f t="shared" si="1960"/>
        <v>0.76961504915568235</v>
      </c>
      <c r="AR663" s="12">
        <f t="shared" si="1960"/>
        <v>0.76777498412356626</v>
      </c>
      <c r="AS663" s="12">
        <f t="shared" si="1960"/>
        <v>0.76510008835754428</v>
      </c>
      <c r="AT663" s="12">
        <f t="shared" si="1960"/>
        <v>0.76662539694795107</v>
      </c>
    </row>
    <row r="664" spans="1:61" x14ac:dyDescent="0.25">
      <c r="A664" s="5" t="s">
        <v>244</v>
      </c>
      <c r="B664" s="5" t="s">
        <v>125</v>
      </c>
      <c r="C664" s="5">
        <v>1.44557</v>
      </c>
      <c r="D664" s="5">
        <v>1.5005200000000001</v>
      </c>
      <c r="E664" s="5">
        <v>0.829538</v>
      </c>
      <c r="F664" s="5">
        <v>0.73825399999999997</v>
      </c>
      <c r="G664" s="5">
        <v>0.86860899999999996</v>
      </c>
      <c r="H664" s="5">
        <v>0.748475</v>
      </c>
      <c r="I664" s="5">
        <v>4.7150999999999996</v>
      </c>
      <c r="J664" s="5">
        <v>3.43886</v>
      </c>
      <c r="K664" s="5">
        <v>4.0603800000000003</v>
      </c>
      <c r="L664" s="5">
        <v>4.2760199999999999</v>
      </c>
      <c r="M664" s="5">
        <v>1.0038199999999999</v>
      </c>
      <c r="N664" s="5">
        <v>0.88426000000000005</v>
      </c>
      <c r="O664" s="5">
        <v>0.995892</v>
      </c>
      <c r="P664" s="5">
        <v>0.885571</v>
      </c>
      <c r="Q664" s="5"/>
      <c r="R664" s="5">
        <f t="shared" ref="R664:R673" si="1961">C664/$C664</f>
        <v>1</v>
      </c>
      <c r="S664" s="5">
        <f t="shared" ref="S664:S673" si="1962">D664/$C664</f>
        <v>1.0380126870369475</v>
      </c>
      <c r="T664" s="5">
        <f t="shared" si="1948"/>
        <v>0.57384837814841205</v>
      </c>
      <c r="U664" s="5">
        <f t="shared" si="1949"/>
        <v>0.51070096916787144</v>
      </c>
      <c r="V664" s="5">
        <f t="shared" si="1950"/>
        <v>0.60087647087308116</v>
      </c>
      <c r="W664" s="5">
        <f t="shared" si="1951"/>
        <v>0.5177715364873372</v>
      </c>
      <c r="X664" s="5">
        <f t="shared" si="1952"/>
        <v>3.2617583375415924</v>
      </c>
      <c r="Y664" s="5">
        <f t="shared" si="1953"/>
        <v>2.3788955221815615</v>
      </c>
      <c r="Z664" s="5">
        <f t="shared" si="1954"/>
        <v>2.8088435703563301</v>
      </c>
      <c r="AA664" s="5">
        <f t="shared" si="1955"/>
        <v>2.9580165609413589</v>
      </c>
      <c r="AB664" s="5">
        <f t="shared" si="1956"/>
        <v>0.69441120111789811</v>
      </c>
      <c r="AC664" s="5">
        <f t="shared" si="1957"/>
        <v>0.61170334193432352</v>
      </c>
      <c r="AD664" s="5">
        <f t="shared" si="1958"/>
        <v>0.68892685930117525</v>
      </c>
      <c r="AE664" s="5">
        <f t="shared" si="1959"/>
        <v>0.61261025062778007</v>
      </c>
      <c r="AF664" s="5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</row>
    <row r="665" spans="1:61" x14ac:dyDescent="0.25">
      <c r="A665" s="5" t="s">
        <v>245</v>
      </c>
      <c r="B665" s="5" t="s">
        <v>127</v>
      </c>
      <c r="C665" s="5">
        <v>1.74762</v>
      </c>
      <c r="D665" s="5">
        <v>1.8319799999999999</v>
      </c>
      <c r="E665" s="5">
        <v>0.85529999999999995</v>
      </c>
      <c r="F665" s="5">
        <v>0.73485599999999995</v>
      </c>
      <c r="G665" s="5">
        <v>0.91769800000000001</v>
      </c>
      <c r="H665" s="5">
        <v>0.74031899999999995</v>
      </c>
      <c r="I665" s="5">
        <v>4.7100900000000001</v>
      </c>
      <c r="J665" s="5">
        <v>4.2876599999999998</v>
      </c>
      <c r="K665" s="5">
        <v>5.1106699999999998</v>
      </c>
      <c r="L665" s="5">
        <v>4.5196300000000003</v>
      </c>
      <c r="M665" s="5">
        <v>2.3471799999999998</v>
      </c>
      <c r="N665" s="5">
        <v>2.07687</v>
      </c>
      <c r="O665" s="5">
        <v>1.6359999999999999</v>
      </c>
      <c r="P665" s="5">
        <v>1.5679000000000001</v>
      </c>
      <c r="Q665" s="5"/>
      <c r="R665" s="5">
        <f t="shared" si="1961"/>
        <v>1</v>
      </c>
      <c r="S665" s="5">
        <f t="shared" si="1962"/>
        <v>1.0482713633398564</v>
      </c>
      <c r="T665" s="5">
        <f t="shared" si="1948"/>
        <v>0.4894084526384454</v>
      </c>
      <c r="U665" s="5">
        <f t="shared" si="1949"/>
        <v>0.42048958011467025</v>
      </c>
      <c r="V665" s="5">
        <f t="shared" si="1950"/>
        <v>0.52511301083759632</v>
      </c>
      <c r="W665" s="5">
        <f t="shared" si="1951"/>
        <v>0.42361554571359905</v>
      </c>
      <c r="X665" s="5">
        <f t="shared" si="1952"/>
        <v>2.6951453977409279</v>
      </c>
      <c r="Y665" s="5">
        <f t="shared" si="1953"/>
        <v>2.4534280907748824</v>
      </c>
      <c r="Z665" s="5">
        <f t="shared" si="1954"/>
        <v>2.9243599867248027</v>
      </c>
      <c r="AA665" s="5">
        <f t="shared" si="1955"/>
        <v>2.5861628958240352</v>
      </c>
      <c r="AB665" s="5">
        <f t="shared" si="1956"/>
        <v>1.3430722926036551</v>
      </c>
      <c r="AC665" s="5">
        <f t="shared" si="1957"/>
        <v>1.1883990798915096</v>
      </c>
      <c r="AD665" s="5">
        <f t="shared" si="1958"/>
        <v>0.93613028003799448</v>
      </c>
      <c r="AE665" s="5">
        <f t="shared" si="1959"/>
        <v>0.89716299882125417</v>
      </c>
      <c r="AF665" s="5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</row>
    <row r="666" spans="1:61" x14ac:dyDescent="0.25">
      <c r="A666" s="5" t="s">
        <v>246</v>
      </c>
      <c r="B666" s="5" t="s">
        <v>129</v>
      </c>
      <c r="C666" s="5">
        <v>3.33846</v>
      </c>
      <c r="D666" s="5">
        <v>3.5858599999999998</v>
      </c>
      <c r="E666" s="5">
        <v>1.9776</v>
      </c>
      <c r="F666" s="5">
        <v>1.5131300000000001</v>
      </c>
      <c r="G666" s="5">
        <v>1.77841</v>
      </c>
      <c r="H666" s="5">
        <v>1.50956</v>
      </c>
      <c r="I666" s="5">
        <v>5.2602500000000001</v>
      </c>
      <c r="J666" s="5">
        <v>4.8551000000000002</v>
      </c>
      <c r="K666" s="5">
        <v>5.3668199999999997</v>
      </c>
      <c r="L666" s="5">
        <v>4.8847300000000002</v>
      </c>
      <c r="M666" s="5">
        <v>2.7299799999999999</v>
      </c>
      <c r="N666" s="5">
        <v>2.2628900000000001</v>
      </c>
      <c r="O666" s="5">
        <v>2.7064599999999999</v>
      </c>
      <c r="P666" s="5">
        <v>2.2781899999999999</v>
      </c>
      <c r="Q666" s="5"/>
      <c r="R666" s="5">
        <f t="shared" si="1961"/>
        <v>1</v>
      </c>
      <c r="S666" s="5">
        <f t="shared" si="1962"/>
        <v>1.074106024933652</v>
      </c>
      <c r="T666" s="5">
        <f t="shared" si="1948"/>
        <v>0.59236893657554679</v>
      </c>
      <c r="U666" s="5">
        <f t="shared" si="1949"/>
        <v>0.45324191393636587</v>
      </c>
      <c r="V666" s="5">
        <f t="shared" si="1950"/>
        <v>0.53270370170677495</v>
      </c>
      <c r="W666" s="5">
        <f t="shared" si="1951"/>
        <v>0.45217255860486572</v>
      </c>
      <c r="X666" s="5">
        <f t="shared" si="1952"/>
        <v>1.5756516477657363</v>
      </c>
      <c r="Y666" s="5">
        <f t="shared" si="1953"/>
        <v>1.4542932969093534</v>
      </c>
      <c r="Z666" s="5">
        <f t="shared" si="1954"/>
        <v>1.6075735518772127</v>
      </c>
      <c r="AA666" s="5">
        <f t="shared" si="1955"/>
        <v>1.4631686466214961</v>
      </c>
      <c r="AB666" s="5">
        <f t="shared" si="1956"/>
        <v>0.81773632153747533</v>
      </c>
      <c r="AC666" s="5">
        <f t="shared" si="1957"/>
        <v>0.67782450590991061</v>
      </c>
      <c r="AD666" s="5">
        <f t="shared" si="1958"/>
        <v>0.81069115700053318</v>
      </c>
      <c r="AE666" s="5">
        <f t="shared" si="1959"/>
        <v>0.68240745733062547</v>
      </c>
      <c r="AF666" s="5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</row>
    <row r="667" spans="1:61" x14ac:dyDescent="0.25">
      <c r="A667" s="5" t="s">
        <v>258</v>
      </c>
      <c r="B667" s="5" t="s">
        <v>131</v>
      </c>
      <c r="C667" s="5">
        <v>4.1288499999999999</v>
      </c>
      <c r="D667" s="5">
        <v>4.3568800000000003</v>
      </c>
      <c r="E667" s="5">
        <v>2.3488000000000002</v>
      </c>
      <c r="F667" s="5">
        <v>1.60745</v>
      </c>
      <c r="G667" s="5">
        <v>2.2118099999999998</v>
      </c>
      <c r="H667" s="5">
        <v>1.5468599999999999</v>
      </c>
      <c r="I667" s="5">
        <v>5.4355500000000001</v>
      </c>
      <c r="J667" s="5">
        <v>4.7253100000000003</v>
      </c>
      <c r="K667" s="5">
        <v>5.3378500000000004</v>
      </c>
      <c r="L667" s="5">
        <v>4.6821799999999998</v>
      </c>
      <c r="M667" s="5">
        <v>2.5223</v>
      </c>
      <c r="N667" s="5">
        <v>2.1610299999999998</v>
      </c>
      <c r="O667" s="5">
        <v>2.5610400000000002</v>
      </c>
      <c r="P667" s="5">
        <v>2.2990900000000001</v>
      </c>
      <c r="Q667" s="5"/>
      <c r="R667" s="5">
        <f t="shared" si="1961"/>
        <v>1</v>
      </c>
      <c r="S667" s="5">
        <f t="shared" si="1962"/>
        <v>1.0552284534434528</v>
      </c>
      <c r="T667" s="5">
        <f t="shared" si="1948"/>
        <v>0.56887511050292461</v>
      </c>
      <c r="U667" s="5">
        <f t="shared" si="1949"/>
        <v>0.38932148176853121</v>
      </c>
      <c r="V667" s="5">
        <f t="shared" si="1950"/>
        <v>0.53569638034803879</v>
      </c>
      <c r="W667" s="5">
        <f t="shared" si="1951"/>
        <v>0.37464669338920037</v>
      </c>
      <c r="X667" s="5">
        <f t="shared" si="1952"/>
        <v>1.3164803758915922</v>
      </c>
      <c r="Y667" s="5">
        <f t="shared" si="1953"/>
        <v>1.1444615328723495</v>
      </c>
      <c r="Z667" s="5">
        <f t="shared" si="1954"/>
        <v>1.2928176126524336</v>
      </c>
      <c r="AA667" s="5">
        <f t="shared" si="1955"/>
        <v>1.1340155249040289</v>
      </c>
      <c r="AB667" s="5">
        <f t="shared" si="1956"/>
        <v>0.61089649660317036</v>
      </c>
      <c r="AC667" s="5">
        <f t="shared" si="1957"/>
        <v>0.52339755622025497</v>
      </c>
      <c r="AD667" s="5">
        <f t="shared" si="1958"/>
        <v>0.62027925451396881</v>
      </c>
      <c r="AE667" s="5">
        <f t="shared" si="1959"/>
        <v>0.55683543843927485</v>
      </c>
      <c r="AF667" s="5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</row>
    <row r="668" spans="1:61" x14ac:dyDescent="0.25">
      <c r="A668" s="5" t="s">
        <v>259</v>
      </c>
      <c r="B668" s="5" t="s">
        <v>133</v>
      </c>
      <c r="C668" s="5">
        <v>4.1427500000000004</v>
      </c>
      <c r="D668" s="5">
        <v>4.2529000000000003</v>
      </c>
      <c r="E668" s="5">
        <v>2.1869499999999999</v>
      </c>
      <c r="F668" s="5">
        <v>1.5582</v>
      </c>
      <c r="G668" s="5">
        <v>2.2115999999999998</v>
      </c>
      <c r="H668" s="5">
        <v>1.5596000000000001</v>
      </c>
      <c r="I668" s="5">
        <v>5.3262999999999998</v>
      </c>
      <c r="J668" s="5">
        <v>4.6383200000000002</v>
      </c>
      <c r="K668" s="5">
        <v>5.3651499999999999</v>
      </c>
      <c r="L668" s="5">
        <v>4.6313399999999998</v>
      </c>
      <c r="M668" s="5">
        <v>2.7362099999999998</v>
      </c>
      <c r="N668" s="5">
        <v>2.2265000000000001</v>
      </c>
      <c r="O668" s="5">
        <v>2.7044199999999998</v>
      </c>
      <c r="P668" s="5">
        <v>2.2200899999999999</v>
      </c>
      <c r="Q668" s="5"/>
      <c r="R668" s="5">
        <f t="shared" si="1961"/>
        <v>1</v>
      </c>
      <c r="S668" s="5">
        <f t="shared" si="1962"/>
        <v>1.0265886186711726</v>
      </c>
      <c r="T668" s="5">
        <f t="shared" si="1948"/>
        <v>0.52789813529660246</v>
      </c>
      <c r="U668" s="5">
        <f t="shared" si="1949"/>
        <v>0.37612696880091723</v>
      </c>
      <c r="V668" s="5">
        <f t="shared" si="1950"/>
        <v>0.53384828917989247</v>
      </c>
      <c r="W668" s="5">
        <f t="shared" si="1951"/>
        <v>0.37646490857522175</v>
      </c>
      <c r="X668" s="5">
        <f t="shared" si="1952"/>
        <v>1.2856918713415</v>
      </c>
      <c r="Y668" s="5">
        <f t="shared" si="1953"/>
        <v>1.1196234385372035</v>
      </c>
      <c r="Z668" s="5">
        <f t="shared" si="1954"/>
        <v>1.2950697000784501</v>
      </c>
      <c r="AA668" s="5">
        <f t="shared" si="1955"/>
        <v>1.1179385673767424</v>
      </c>
      <c r="AB668" s="5">
        <f t="shared" si="1956"/>
        <v>0.66048156417838377</v>
      </c>
      <c r="AC668" s="5">
        <f t="shared" si="1957"/>
        <v>0.5374449339207048</v>
      </c>
      <c r="AD668" s="5">
        <f t="shared" si="1958"/>
        <v>0.65280791744614075</v>
      </c>
      <c r="AE668" s="5">
        <f t="shared" si="1959"/>
        <v>0.53589765252549626</v>
      </c>
      <c r="AF668" s="5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</row>
    <row r="669" spans="1:61" x14ac:dyDescent="0.25">
      <c r="A669" s="5" t="s">
        <v>260</v>
      </c>
      <c r="B669" s="5" t="s">
        <v>135</v>
      </c>
      <c r="C669" s="5">
        <v>3.9200400000000002</v>
      </c>
      <c r="D669" s="5">
        <v>4.1667300000000003</v>
      </c>
      <c r="E669" s="5">
        <v>2.2058800000000001</v>
      </c>
      <c r="F669" s="5">
        <v>1.5505199999999999</v>
      </c>
      <c r="G669" s="5">
        <v>2.2328000000000001</v>
      </c>
      <c r="H669" s="5">
        <v>1.5490999999999999</v>
      </c>
      <c r="I669" s="5">
        <v>5.1228600000000002</v>
      </c>
      <c r="J669" s="5">
        <v>4.4605499999999996</v>
      </c>
      <c r="K669" s="5">
        <v>5.1526199999999998</v>
      </c>
      <c r="L669" s="5">
        <v>4.5181399999999998</v>
      </c>
      <c r="M669" s="5">
        <v>2.7913700000000001</v>
      </c>
      <c r="N669" s="5">
        <v>2.2352699999999999</v>
      </c>
      <c r="O669" s="5">
        <v>2.7366600000000001</v>
      </c>
      <c r="P669" s="5">
        <v>2.2196799999999999</v>
      </c>
      <c r="Q669" s="5"/>
      <c r="R669" s="5">
        <f t="shared" si="1961"/>
        <v>1</v>
      </c>
      <c r="S669" s="5">
        <f t="shared" si="1962"/>
        <v>1.0629304803012214</v>
      </c>
      <c r="T669" s="5">
        <f t="shared" si="1948"/>
        <v>0.56271874776787989</v>
      </c>
      <c r="U669" s="5">
        <f t="shared" si="1949"/>
        <v>0.39553678023693634</v>
      </c>
      <c r="V669" s="5">
        <f t="shared" si="1950"/>
        <v>0.56958602463240171</v>
      </c>
      <c r="W669" s="5">
        <f t="shared" si="1951"/>
        <v>0.39517453903531591</v>
      </c>
      <c r="X669" s="5">
        <f t="shared" si="1952"/>
        <v>1.3068387057274926</v>
      </c>
      <c r="Y669" s="5">
        <f t="shared" si="1953"/>
        <v>1.1378837971041109</v>
      </c>
      <c r="Z669" s="5">
        <f t="shared" si="1954"/>
        <v>1.314430464995255</v>
      </c>
      <c r="AA669" s="5">
        <f t="shared" si="1955"/>
        <v>1.1525749737247577</v>
      </c>
      <c r="AB669" s="5">
        <f t="shared" si="1956"/>
        <v>0.7120769175824736</v>
      </c>
      <c r="AC669" s="5">
        <f t="shared" si="1957"/>
        <v>0.57021612024367097</v>
      </c>
      <c r="AD669" s="5">
        <f t="shared" si="1958"/>
        <v>0.69812042734257818</v>
      </c>
      <c r="AE669" s="5">
        <f t="shared" si="1959"/>
        <v>0.56623912000897947</v>
      </c>
      <c r="AF669" s="5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</row>
    <row r="670" spans="1:61" x14ac:dyDescent="0.25">
      <c r="A670" s="5" t="s">
        <v>261</v>
      </c>
      <c r="B670" s="5" t="s">
        <v>137</v>
      </c>
      <c r="C670" s="5">
        <v>4.8007600000000004</v>
      </c>
      <c r="D670" s="5">
        <v>4.9361600000000001</v>
      </c>
      <c r="E670" s="5">
        <v>2.2317999999999998</v>
      </c>
      <c r="F670" s="5">
        <v>1.56237</v>
      </c>
      <c r="G670" s="5">
        <v>2.2330800000000002</v>
      </c>
      <c r="H670" s="5">
        <v>1.56067</v>
      </c>
      <c r="I670" s="5">
        <v>5.0417800000000002</v>
      </c>
      <c r="J670" s="5">
        <v>4.4624600000000001</v>
      </c>
      <c r="K670" s="5">
        <v>5.05166</v>
      </c>
      <c r="L670" s="5">
        <v>4.3814299999999999</v>
      </c>
      <c r="M670" s="5">
        <v>2.7096</v>
      </c>
      <c r="N670" s="5">
        <v>2.2067999999999999</v>
      </c>
      <c r="O670" s="5">
        <v>2.70261</v>
      </c>
      <c r="P670" s="5">
        <v>2.2110699999999999</v>
      </c>
      <c r="Q670" s="5"/>
      <c r="R670" s="5">
        <f t="shared" si="1961"/>
        <v>1</v>
      </c>
      <c r="S670" s="5">
        <f t="shared" si="1962"/>
        <v>1.0282038677209442</v>
      </c>
      <c r="T670" s="5">
        <f t="shared" si="1948"/>
        <v>0.46488472658495728</v>
      </c>
      <c r="U670" s="5">
        <f t="shared" si="1949"/>
        <v>0.32544222164823899</v>
      </c>
      <c r="V670" s="5">
        <f t="shared" si="1950"/>
        <v>0.46515135103608596</v>
      </c>
      <c r="W670" s="5">
        <f t="shared" si="1951"/>
        <v>0.32508811104908386</v>
      </c>
      <c r="X670" s="5">
        <f t="shared" si="1952"/>
        <v>1.0502045509461002</v>
      </c>
      <c r="Y670" s="5">
        <f t="shared" si="1953"/>
        <v>0.92953199076812831</v>
      </c>
      <c r="Z670" s="5">
        <f t="shared" si="1954"/>
        <v>1.0522625584282488</v>
      </c>
      <c r="AA670" s="5">
        <f t="shared" si="1955"/>
        <v>0.91265341320957505</v>
      </c>
      <c r="AB670" s="5">
        <f t="shared" si="1956"/>
        <v>0.56441063498279431</v>
      </c>
      <c r="AC670" s="5">
        <f t="shared" si="1957"/>
        <v>0.4596772177738524</v>
      </c>
      <c r="AD670" s="5">
        <f t="shared" si="1958"/>
        <v>0.56295461551920944</v>
      </c>
      <c r="AE670" s="5">
        <f t="shared" si="1959"/>
        <v>0.46056666027878912</v>
      </c>
      <c r="AF670" s="5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</row>
    <row r="671" spans="1:61" x14ac:dyDescent="0.25">
      <c r="A671" s="5" t="s">
        <v>262</v>
      </c>
      <c r="B671" s="5" t="s">
        <v>139</v>
      </c>
      <c r="C671" s="5">
        <v>4.5011599999999996</v>
      </c>
      <c r="D671" s="5">
        <v>4.6326299999999998</v>
      </c>
      <c r="E671" s="5">
        <v>2.3060999999999998</v>
      </c>
      <c r="F671" s="5">
        <v>1.63767</v>
      </c>
      <c r="G671" s="5">
        <v>2.3088199999999999</v>
      </c>
      <c r="H671" s="5">
        <v>1.62971</v>
      </c>
      <c r="I671" s="5">
        <v>4.9751200000000004</v>
      </c>
      <c r="J671" s="5">
        <v>4.3569699999999996</v>
      </c>
      <c r="K671" s="5">
        <v>4.9425999999999997</v>
      </c>
      <c r="L671" s="5">
        <v>4.3403099999999997</v>
      </c>
      <c r="M671" s="5">
        <v>2.8352200000000001</v>
      </c>
      <c r="N671" s="5">
        <v>2.3625500000000001</v>
      </c>
      <c r="O671" s="5">
        <v>2.8701400000000001</v>
      </c>
      <c r="P671" s="5">
        <v>2.35059</v>
      </c>
      <c r="Q671" s="5"/>
      <c r="R671" s="5">
        <f t="shared" si="1961"/>
        <v>1</v>
      </c>
      <c r="S671" s="5">
        <f t="shared" si="1962"/>
        <v>1.0292080263754233</v>
      </c>
      <c r="T671" s="5">
        <f t="shared" si="1948"/>
        <v>0.51233459819246596</v>
      </c>
      <c r="U671" s="5">
        <f t="shared" si="1949"/>
        <v>0.3638328786357295</v>
      </c>
      <c r="V671" s="5">
        <f t="shared" si="1950"/>
        <v>0.51293888686471933</v>
      </c>
      <c r="W671" s="5">
        <f t="shared" si="1951"/>
        <v>0.36206444560957624</v>
      </c>
      <c r="X671" s="5">
        <f t="shared" si="1952"/>
        <v>1.1052973011401508</v>
      </c>
      <c r="Y671" s="5">
        <f t="shared" si="1953"/>
        <v>0.96796603542198012</v>
      </c>
      <c r="Z671" s="5">
        <f t="shared" si="1954"/>
        <v>1.0980724968674742</v>
      </c>
      <c r="AA671" s="5">
        <f t="shared" si="1955"/>
        <v>0.96426476730442823</v>
      </c>
      <c r="AB671" s="5">
        <f t="shared" si="1956"/>
        <v>0.62988651814199015</v>
      </c>
      <c r="AC671" s="5">
        <f t="shared" si="1957"/>
        <v>0.52487580979125392</v>
      </c>
      <c r="AD671" s="5">
        <f t="shared" si="1958"/>
        <v>0.6376445183019489</v>
      </c>
      <c r="AE671" s="5">
        <f t="shared" si="1959"/>
        <v>0.52221871695296329</v>
      </c>
      <c r="AF671" s="5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</row>
    <row r="672" spans="1:61" x14ac:dyDescent="0.25">
      <c r="A672" s="5" t="s">
        <v>263</v>
      </c>
      <c r="B672" s="5" t="s">
        <v>141</v>
      </c>
      <c r="C672" s="5">
        <v>4.1595300000000002</v>
      </c>
      <c r="D672" s="5">
        <v>4.2905899999999999</v>
      </c>
      <c r="E672" s="5">
        <v>2.45661</v>
      </c>
      <c r="F672" s="5">
        <v>1.7624599999999999</v>
      </c>
      <c r="G672" s="5">
        <v>2.4228700000000001</v>
      </c>
      <c r="H672" s="5">
        <v>1.76328</v>
      </c>
      <c r="I672" s="5">
        <v>4.7172499999999999</v>
      </c>
      <c r="J672" s="5">
        <v>4.10961</v>
      </c>
      <c r="K672" s="5">
        <v>4.7211100000000004</v>
      </c>
      <c r="L672" s="5">
        <v>4.1318700000000002</v>
      </c>
      <c r="M672" s="5">
        <v>2.9714399999999999</v>
      </c>
      <c r="N672" s="5">
        <v>2.4565000000000001</v>
      </c>
      <c r="O672" s="5">
        <v>2.9801000000000002</v>
      </c>
      <c r="P672" s="5">
        <v>2.4392200000000002</v>
      </c>
      <c r="Q672" s="5"/>
      <c r="R672" s="5">
        <f t="shared" si="1961"/>
        <v>1</v>
      </c>
      <c r="S672" s="5">
        <f t="shared" si="1962"/>
        <v>1.0315083675319086</v>
      </c>
      <c r="T672" s="5">
        <f t="shared" si="1948"/>
        <v>0.59059797621365873</v>
      </c>
      <c r="U672" s="5">
        <f t="shared" si="1949"/>
        <v>0.42371614100631561</v>
      </c>
      <c r="V672" s="5">
        <f t="shared" si="1950"/>
        <v>0.58248648284782178</v>
      </c>
      <c r="W672" s="5">
        <f t="shared" si="1951"/>
        <v>0.42391327866369516</v>
      </c>
      <c r="X672" s="5">
        <f t="shared" si="1952"/>
        <v>1.1340824564313756</v>
      </c>
      <c r="Y672" s="5">
        <f t="shared" si="1953"/>
        <v>0.98799864407757598</v>
      </c>
      <c r="Z672" s="5">
        <f t="shared" si="1954"/>
        <v>1.1350104458917234</v>
      </c>
      <c r="AA672" s="5">
        <f t="shared" si="1955"/>
        <v>0.99335021024009929</v>
      </c>
      <c r="AB672" s="5">
        <f t="shared" si="1956"/>
        <v>0.71436917151697421</v>
      </c>
      <c r="AC672" s="5">
        <f t="shared" si="1957"/>
        <v>0.59057153091815662</v>
      </c>
      <c r="AD672" s="5">
        <f t="shared" si="1958"/>
        <v>0.71645113750832423</v>
      </c>
      <c r="AE672" s="5">
        <f t="shared" si="1959"/>
        <v>0.58641721540654834</v>
      </c>
      <c r="AF672" s="5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</row>
    <row r="673" spans="1:61" x14ac:dyDescent="0.25">
      <c r="A673" s="5" t="s">
        <v>264</v>
      </c>
      <c r="B673" s="5" t="s">
        <v>143</v>
      </c>
      <c r="C673" s="5">
        <v>3.7890100000000002</v>
      </c>
      <c r="D673" s="5">
        <v>3.90246</v>
      </c>
      <c r="E673" s="5">
        <v>2.5211399999999999</v>
      </c>
      <c r="F673" s="5">
        <v>1.8424199999999999</v>
      </c>
      <c r="G673" s="5">
        <v>2.52088</v>
      </c>
      <c r="H673" s="5">
        <v>1.8375900000000001</v>
      </c>
      <c r="I673" s="5">
        <v>4.5946699999999998</v>
      </c>
      <c r="J673" s="5">
        <v>4.0258799999999999</v>
      </c>
      <c r="K673" s="5">
        <v>4.5968999999999998</v>
      </c>
      <c r="L673" s="5">
        <v>4.0217400000000003</v>
      </c>
      <c r="M673" s="5">
        <v>2.9557899999999999</v>
      </c>
      <c r="N673" s="5">
        <v>2.45417</v>
      </c>
      <c r="O673" s="5">
        <v>2.9496600000000002</v>
      </c>
      <c r="P673" s="5">
        <v>2.46292</v>
      </c>
      <c r="Q673" s="5"/>
      <c r="R673" s="5">
        <f t="shared" si="1961"/>
        <v>1</v>
      </c>
      <c r="S673" s="5">
        <f t="shared" si="1962"/>
        <v>1.0299418581634781</v>
      </c>
      <c r="T673" s="5">
        <f t="shared" si="1948"/>
        <v>0.66538225024478681</v>
      </c>
      <c r="U673" s="5">
        <f t="shared" si="1949"/>
        <v>0.48625366520542301</v>
      </c>
      <c r="V673" s="5">
        <f t="shared" si="1950"/>
        <v>0.66531363073731653</v>
      </c>
      <c r="W673" s="5">
        <f t="shared" si="1951"/>
        <v>0.48497892589357111</v>
      </c>
      <c r="X673" s="5">
        <f t="shared" si="1952"/>
        <v>1.2126307399558194</v>
      </c>
      <c r="Y673" s="5">
        <f t="shared" si="1953"/>
        <v>1.0625150105172589</v>
      </c>
      <c r="Z673" s="5">
        <f t="shared" si="1954"/>
        <v>1.2132192841929685</v>
      </c>
      <c r="AA673" s="5">
        <f t="shared" si="1955"/>
        <v>1.0614223768213862</v>
      </c>
      <c r="AB673" s="5">
        <f t="shared" si="1956"/>
        <v>0.78009559225232972</v>
      </c>
      <c r="AC673" s="5">
        <f t="shared" si="1957"/>
        <v>0.64770744864753582</v>
      </c>
      <c r="AD673" s="5">
        <f t="shared" si="1958"/>
        <v>0.77847775540312636</v>
      </c>
      <c r="AE673" s="5">
        <f t="shared" si="1959"/>
        <v>0.6500167589950937</v>
      </c>
      <c r="AF673" s="5"/>
      <c r="AG673" s="12" t="s">
        <v>200</v>
      </c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V673" s="5" t="s">
        <v>202</v>
      </c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</row>
    <row r="674" spans="1:61" x14ac:dyDescent="0.25">
      <c r="A674" s="7" t="s">
        <v>11</v>
      </c>
      <c r="B674" s="7" t="s">
        <v>193</v>
      </c>
      <c r="C674" s="7" t="s">
        <v>194</v>
      </c>
      <c r="D674" s="7">
        <v>1</v>
      </c>
      <c r="E674" s="7" t="s">
        <v>201</v>
      </c>
      <c r="F674" s="7">
        <v>1</v>
      </c>
      <c r="G674" s="7" t="s">
        <v>51</v>
      </c>
      <c r="H674" s="7" t="s">
        <v>195</v>
      </c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12" t="s">
        <v>69</v>
      </c>
      <c r="AH674" s="12" t="s">
        <v>70</v>
      </c>
      <c r="AI674" s="12" t="s">
        <v>71</v>
      </c>
      <c r="AJ674" s="12" t="s">
        <v>115</v>
      </c>
      <c r="AK674" s="12" t="s">
        <v>72</v>
      </c>
      <c r="AL674" s="12" t="s">
        <v>116</v>
      </c>
      <c r="AM674" s="12" t="s">
        <v>73</v>
      </c>
      <c r="AN674" s="12" t="s">
        <v>117</v>
      </c>
      <c r="AO674" s="12" t="s">
        <v>74</v>
      </c>
      <c r="AP674" s="12" t="s">
        <v>118</v>
      </c>
      <c r="AQ674" s="12" t="s">
        <v>75</v>
      </c>
      <c r="AR674" s="12" t="s">
        <v>119</v>
      </c>
      <c r="AS674" s="12" t="s">
        <v>76</v>
      </c>
      <c r="AT674" s="12" t="s">
        <v>120</v>
      </c>
      <c r="AV674" s="7" t="s">
        <v>69</v>
      </c>
      <c r="AW674" s="7" t="s">
        <v>70</v>
      </c>
      <c r="AX674" s="7" t="s">
        <v>71</v>
      </c>
      <c r="AY674" s="7" t="s">
        <v>115</v>
      </c>
      <c r="AZ674" s="7" t="s">
        <v>72</v>
      </c>
      <c r="BA674" s="7" t="s">
        <v>116</v>
      </c>
      <c r="BB674" s="7" t="s">
        <v>73</v>
      </c>
      <c r="BC674" s="7" t="s">
        <v>117</v>
      </c>
      <c r="BD674" s="7" t="s">
        <v>74</v>
      </c>
      <c r="BE674" s="7" t="s">
        <v>118</v>
      </c>
      <c r="BF674" s="7" t="s">
        <v>75</v>
      </c>
      <c r="BG674" s="7" t="s">
        <v>119</v>
      </c>
      <c r="BH674" s="7" t="s">
        <v>76</v>
      </c>
      <c r="BI674" s="7" t="s">
        <v>120</v>
      </c>
    </row>
    <row r="675" spans="1:61" x14ac:dyDescent="0.25">
      <c r="A675" s="5" t="s">
        <v>243</v>
      </c>
      <c r="B675" s="5" t="s">
        <v>123</v>
      </c>
      <c r="C675" s="5">
        <v>1.4205300000000001</v>
      </c>
      <c r="D675" s="5">
        <v>1.49221</v>
      </c>
      <c r="E675" s="5">
        <v>0.82916000000000001</v>
      </c>
      <c r="F675" s="5">
        <v>0.71201599999999998</v>
      </c>
      <c r="G675" s="5">
        <v>0.82660800000000001</v>
      </c>
      <c r="H675" s="5">
        <v>0.71087400000000001</v>
      </c>
      <c r="I675" s="5">
        <v>4.3247499999999999</v>
      </c>
      <c r="J675" s="5">
        <v>4.6263100000000001</v>
      </c>
      <c r="K675" s="5">
        <v>3.6927699999999999</v>
      </c>
      <c r="L675" s="5">
        <v>3.2168700000000001</v>
      </c>
      <c r="M675" s="5">
        <v>0.99612999999999996</v>
      </c>
      <c r="N675" s="5">
        <v>0.88751800000000003</v>
      </c>
      <c r="O675" s="5">
        <v>0.99093100000000001</v>
      </c>
      <c r="P675" s="5">
        <v>0.88400800000000002</v>
      </c>
      <c r="Q675" s="5"/>
      <c r="R675" s="5">
        <f>C675/$C675</f>
        <v>1</v>
      </c>
      <c r="S675" s="5">
        <f>D675/$C675</f>
        <v>1.0504600395626984</v>
      </c>
      <c r="T675" s="5">
        <f t="shared" ref="T675:T685" si="1963">E675/$C675</f>
        <v>0.58369763398168284</v>
      </c>
      <c r="U675" s="5">
        <f t="shared" ref="U675:U685" si="1964">F675/$C675</f>
        <v>0.50123263852224165</v>
      </c>
      <c r="V675" s="5">
        <f t="shared" ref="V675:V685" si="1965">G675/$C675</f>
        <v>0.58190112141243056</v>
      </c>
      <c r="W675" s="5">
        <f t="shared" ref="W675:W685" si="1966">H675/$C675</f>
        <v>0.50042871322675342</v>
      </c>
      <c r="X675" s="5">
        <f t="shared" ref="X675:X685" si="1967">I675/$C675</f>
        <v>3.0444622781637838</v>
      </c>
      <c r="Y675" s="5">
        <f t="shared" ref="Y675:Y685" si="1968">J675/$C675</f>
        <v>3.2567492414802923</v>
      </c>
      <c r="Z675" s="5">
        <f t="shared" ref="Z675:Z685" si="1969">K675/$C675</f>
        <v>2.5995719907358521</v>
      </c>
      <c r="AA675" s="5">
        <f t="shared" ref="AA675:AA685" si="1970">L675/$C675</f>
        <v>2.2645561867753585</v>
      </c>
      <c r="AB675" s="5">
        <f t="shared" ref="AB675:AB685" si="1971">M675/$C675</f>
        <v>0.70123827022308571</v>
      </c>
      <c r="AC675" s="5">
        <f t="shared" ref="AC675:AC685" si="1972">N675/$C675</f>
        <v>0.62477948371382508</v>
      </c>
      <c r="AD675" s="5">
        <f t="shared" ref="AD675:AD685" si="1973">O675/$C675</f>
        <v>0.69757836863705802</v>
      </c>
      <c r="AE675" s="5">
        <f t="shared" ref="AE675:AE685" si="1974">P675/$C675</f>
        <v>0.62230857496849767</v>
      </c>
      <c r="AF675" s="5"/>
      <c r="AG675" s="12">
        <f t="shared" ref="AG675:AG685" si="1975">R675/R663</f>
        <v>1</v>
      </c>
      <c r="AH675" s="12">
        <f t="shared" ref="AH675:AH685" si="1976">S675/S663</f>
        <v>1.0007286158592765</v>
      </c>
      <c r="AI675" s="12">
        <f t="shared" ref="AI675:AI685" si="1977">T675/T663</f>
        <v>0.98849303321970461</v>
      </c>
      <c r="AJ675" s="12">
        <f t="shared" ref="AJ675:AJ685" si="1978">U675/U663</f>
        <v>0.9881105070697237</v>
      </c>
      <c r="AK675" s="12">
        <f t="shared" ref="AK675:AK685" si="1979">V675/V663</f>
        <v>0.9896847542992665</v>
      </c>
      <c r="AL675" s="12">
        <f t="shared" ref="AL675:AL685" si="1980">W675/W663</f>
        <v>0.98795613647598002</v>
      </c>
      <c r="AM675" s="12">
        <f t="shared" ref="AM675:AM685" si="1981">X675/X663</f>
        <v>1.202020015175929</v>
      </c>
      <c r="AN675" s="12">
        <f t="shared" ref="AN675:AN685" si="1982">Y675/Y663</f>
        <v>1.4042913070862402</v>
      </c>
      <c r="AO675" s="12">
        <f t="shared" ref="AO675:AO685" si="1983">Z675/Z663</f>
        <v>1.1889670970231301</v>
      </c>
      <c r="AP675" s="12">
        <f t="shared" ref="AP675:AP685" si="1984">AA675/AA663</f>
        <v>1.0931577851913401</v>
      </c>
      <c r="AQ675" s="12">
        <f t="shared" ref="AQ675:AQ685" si="1985">AB675/AB663</f>
        <v>0.99298898967062421</v>
      </c>
      <c r="AR675" s="12">
        <f t="shared" ref="AR675:AR685" si="1986">AC675/AC663</f>
        <v>0.99581511000571765</v>
      </c>
      <c r="AS675" s="12">
        <f t="shared" ref="AS675:AS685" si="1987">AD675/AD663</f>
        <v>0.99328607286269166</v>
      </c>
      <c r="AT675" s="12">
        <f t="shared" ref="AT675:AT685" si="1988">AE675/AE663</f>
        <v>0.99663491435490958</v>
      </c>
      <c r="AV675" s="5">
        <f>C675/C663</f>
        <v>1.0080471760372982</v>
      </c>
      <c r="AW675" s="5">
        <f t="shared" ref="AW675:AW685" si="1989">D675/D663</f>
        <v>1.0087816551966577</v>
      </c>
      <c r="AX675" s="5">
        <f t="shared" ref="AX675:AX685" si="1990">E675/E663</f>
        <v>0.99644761066966625</v>
      </c>
      <c r="AY675" s="5">
        <f t="shared" ref="AY675:AY685" si="1991">F675/F663</f>
        <v>0.99606200626441777</v>
      </c>
      <c r="AZ675" s="5">
        <f t="shared" ref="AZ675:AZ685" si="1992">G675/G663</f>
        <v>0.9976489217385428</v>
      </c>
      <c r="BA675" s="5">
        <f t="shared" ref="BA675:BA685" si="1993">H675/H663</f>
        <v>0.99590639342333109</v>
      </c>
      <c r="BB675" s="5">
        <f t="shared" ref="BB675:BB685" si="1994">I675/I663</f>
        <v>1.2116928818384054</v>
      </c>
      <c r="BC675" s="5">
        <f t="shared" ref="BC675:BC685" si="1995">J675/J663</f>
        <v>1.4155918864420109</v>
      </c>
      <c r="BD675" s="5">
        <f t="shared" ref="BD675:BD685" si="1996">K675/K663</f>
        <v>1.1985349245554304</v>
      </c>
      <c r="BE675" s="5">
        <f t="shared" ref="BE675:BE685" si="1997">L675/L663</f>
        <v>1.1019546183253177</v>
      </c>
      <c r="BF675" s="5">
        <f t="shared" ref="BF675:BF685" si="1998">M675/M663</f>
        <v>1.0009797468736026</v>
      </c>
      <c r="BG675" s="5">
        <f t="shared" ref="BG675:BG685" si="1999">N675/N663</f>
        <v>1.0038286094965352</v>
      </c>
      <c r="BH675" s="5">
        <f t="shared" ref="BH675:BH685" si="2000">O675/O663</f>
        <v>1.0012792207464143</v>
      </c>
      <c r="BI675" s="5">
        <f t="shared" ref="BI675:BI685" si="2001">P675/P663</f>
        <v>1.0046550109556409</v>
      </c>
    </row>
    <row r="676" spans="1:61" x14ac:dyDescent="0.25">
      <c r="A676" s="5" t="s">
        <v>244</v>
      </c>
      <c r="B676" s="5" t="s">
        <v>125</v>
      </c>
      <c r="C676" s="5">
        <v>1.47146</v>
      </c>
      <c r="D676" s="5">
        <v>1.50315</v>
      </c>
      <c r="E676" s="5">
        <v>0.83089599999999997</v>
      </c>
      <c r="F676" s="5">
        <v>0.75723600000000002</v>
      </c>
      <c r="G676" s="5">
        <v>0.94432000000000005</v>
      </c>
      <c r="H676" s="5">
        <v>1.5010600000000001</v>
      </c>
      <c r="I676" s="5">
        <v>5.6494600000000004</v>
      </c>
      <c r="J676" s="5">
        <v>4.9122199999999996</v>
      </c>
      <c r="K676" s="5">
        <v>5.1445600000000002</v>
      </c>
      <c r="L676" s="5">
        <v>3.9468000000000001</v>
      </c>
      <c r="M676" s="5">
        <v>1.00342</v>
      </c>
      <c r="N676" s="5">
        <v>0.95034799999999997</v>
      </c>
      <c r="O676" s="5">
        <v>0.99429299999999998</v>
      </c>
      <c r="P676" s="5">
        <v>0.97007200000000005</v>
      </c>
      <c r="Q676" s="5"/>
      <c r="R676" s="5">
        <f t="shared" ref="R676:R685" si="2002">C676/$C676</f>
        <v>1</v>
      </c>
      <c r="S676" s="5">
        <f t="shared" ref="S676:S685" si="2003">D676/$C676</f>
        <v>1.0215364332023975</v>
      </c>
      <c r="T676" s="5">
        <f t="shared" si="1963"/>
        <v>0.56467454093213543</v>
      </c>
      <c r="U676" s="5">
        <f t="shared" si="1964"/>
        <v>0.51461541598140625</v>
      </c>
      <c r="V676" s="5">
        <f t="shared" si="1965"/>
        <v>0.6417571663517867</v>
      </c>
      <c r="W676" s="5">
        <f t="shared" si="1966"/>
        <v>1.0201160751906271</v>
      </c>
      <c r="X676" s="5">
        <f t="shared" si="1967"/>
        <v>3.8393568292716083</v>
      </c>
      <c r="Y676" s="5">
        <f t="shared" si="1968"/>
        <v>3.3383306375980317</v>
      </c>
      <c r="Z676" s="5">
        <f t="shared" si="1969"/>
        <v>3.4962282359017576</v>
      </c>
      <c r="AA676" s="5">
        <f t="shared" si="1970"/>
        <v>2.6822339717015753</v>
      </c>
      <c r="AB676" s="5">
        <f t="shared" si="1971"/>
        <v>0.6819213570195588</v>
      </c>
      <c r="AC676" s="5">
        <f t="shared" si="1972"/>
        <v>0.64585377788047249</v>
      </c>
      <c r="AD676" s="5">
        <f t="shared" si="1973"/>
        <v>0.67571867397007057</v>
      </c>
      <c r="AE676" s="5">
        <f t="shared" si="1974"/>
        <v>0.65925815176763214</v>
      </c>
      <c r="AF676" s="5"/>
      <c r="AG676" s="12">
        <f t="shared" si="1975"/>
        <v>1</v>
      </c>
      <c r="AH676" s="12">
        <f t="shared" si="1976"/>
        <v>0.98412711709566658</v>
      </c>
      <c r="AI676" s="12">
        <f t="shared" si="1977"/>
        <v>0.98401348236640995</v>
      </c>
      <c r="AJ676" s="12">
        <f t="shared" si="1978"/>
        <v>1.0076648509594821</v>
      </c>
      <c r="AK676" s="12">
        <f t="shared" si="1979"/>
        <v>1.0680351078139327</v>
      </c>
      <c r="AL676" s="12">
        <f t="shared" si="1980"/>
        <v>1.9702050099379602</v>
      </c>
      <c r="AM676" s="12">
        <f t="shared" si="1981"/>
        <v>1.1770819392356808</v>
      </c>
      <c r="AN676" s="12">
        <f t="shared" si="1982"/>
        <v>1.4033111611966136</v>
      </c>
      <c r="AO676" s="12">
        <f t="shared" si="1983"/>
        <v>1.244721590336989</v>
      </c>
      <c r="AP676" s="12">
        <f t="shared" si="1984"/>
        <v>0.90676773318942527</v>
      </c>
      <c r="AQ676" s="12">
        <f t="shared" si="1985"/>
        <v>0.98201376349023095</v>
      </c>
      <c r="AR676" s="12">
        <f t="shared" si="1986"/>
        <v>1.055828427940509</v>
      </c>
      <c r="AS676" s="12">
        <f t="shared" si="1987"/>
        <v>0.98082788448036029</v>
      </c>
      <c r="AT676" s="12">
        <f t="shared" si="1988"/>
        <v>1.0761461322138326</v>
      </c>
      <c r="AV676" s="5">
        <f t="shared" ref="AV676:AV685" si="2004">C676/C664</f>
        <v>1.0179098902163159</v>
      </c>
      <c r="AW676" s="5">
        <f t="shared" si="1989"/>
        <v>1.0017527257217498</v>
      </c>
      <c r="AX676" s="5">
        <f t="shared" si="1990"/>
        <v>1.0016370558069672</v>
      </c>
      <c r="AY676" s="5">
        <f t="shared" si="1991"/>
        <v>1.0257120178150068</v>
      </c>
      <c r="AZ676" s="5">
        <f t="shared" si="1992"/>
        <v>1.0871634993420516</v>
      </c>
      <c r="BA676" s="5">
        <f t="shared" si="1993"/>
        <v>2.0054911653695848</v>
      </c>
      <c r="BB676" s="5">
        <f t="shared" si="1994"/>
        <v>1.1981633475430002</v>
      </c>
      <c r="BC676" s="5">
        <f t="shared" si="1995"/>
        <v>1.428444310032976</v>
      </c>
      <c r="BD676" s="5">
        <f t="shared" si="1996"/>
        <v>1.2670144173698028</v>
      </c>
      <c r="BE676" s="5">
        <f t="shared" si="1997"/>
        <v>0.92300784374254563</v>
      </c>
      <c r="BF676" s="5">
        <f t="shared" si="1998"/>
        <v>0.99960152218525233</v>
      </c>
      <c r="BG676" s="5">
        <f t="shared" si="1999"/>
        <v>1.0747381991721892</v>
      </c>
      <c r="BH676" s="5">
        <f t="shared" si="2000"/>
        <v>0.99839440421250492</v>
      </c>
      <c r="BI676" s="5">
        <f t="shared" si="2001"/>
        <v>1.0954197912984955</v>
      </c>
    </row>
    <row r="677" spans="1:61" x14ac:dyDescent="0.25">
      <c r="A677" s="5" t="s">
        <v>245</v>
      </c>
      <c r="B677" s="5" t="s">
        <v>127</v>
      </c>
      <c r="C677" s="5">
        <v>2.39018</v>
      </c>
      <c r="D677" s="5">
        <v>2.8752300000000002</v>
      </c>
      <c r="E677" s="5">
        <v>1.41995</v>
      </c>
      <c r="F677" s="5">
        <v>0.88307800000000003</v>
      </c>
      <c r="G677" s="5">
        <v>0.91545600000000005</v>
      </c>
      <c r="H677" s="5">
        <v>0.77177399999999996</v>
      </c>
      <c r="I677" s="5">
        <v>4.4450099999999999</v>
      </c>
      <c r="J677" s="5">
        <v>4.24465</v>
      </c>
      <c r="K677" s="5">
        <v>4.5505500000000003</v>
      </c>
      <c r="L677" s="5">
        <v>4.54115</v>
      </c>
      <c r="M677" s="5">
        <v>1.83606</v>
      </c>
      <c r="N677" s="5">
        <v>2.20357</v>
      </c>
      <c r="O677" s="5">
        <v>2.44963</v>
      </c>
      <c r="P677" s="5">
        <v>2.04819</v>
      </c>
      <c r="Q677" s="5"/>
      <c r="R677" s="5">
        <f t="shared" si="2002"/>
        <v>1</v>
      </c>
      <c r="S677" s="5">
        <f t="shared" si="2003"/>
        <v>1.2029345070245756</v>
      </c>
      <c r="T677" s="5">
        <f t="shared" si="1963"/>
        <v>0.59407659674166802</v>
      </c>
      <c r="U677" s="5">
        <f t="shared" si="1964"/>
        <v>0.36946087742345768</v>
      </c>
      <c r="V677" s="5">
        <f t="shared" si="1965"/>
        <v>0.38300713753775867</v>
      </c>
      <c r="W677" s="5">
        <f t="shared" si="1966"/>
        <v>0.32289367327983665</v>
      </c>
      <c r="X677" s="5">
        <f t="shared" si="1967"/>
        <v>1.8596967592398899</v>
      </c>
      <c r="Y677" s="5">
        <f t="shared" si="1968"/>
        <v>1.7758704365361604</v>
      </c>
      <c r="Z677" s="5">
        <f t="shared" si="1969"/>
        <v>1.9038524295241364</v>
      </c>
      <c r="AA677" s="5">
        <f t="shared" si="1970"/>
        <v>1.8999196713218252</v>
      </c>
      <c r="AB677" s="5">
        <f t="shared" si="1971"/>
        <v>0.76816808775908096</v>
      </c>
      <c r="AC677" s="5">
        <f t="shared" si="1972"/>
        <v>0.92192638211348099</v>
      </c>
      <c r="AD677" s="5">
        <f t="shared" si="1973"/>
        <v>1.0248726037369571</v>
      </c>
      <c r="AE677" s="5">
        <f t="shared" si="1974"/>
        <v>0.85691872578634243</v>
      </c>
      <c r="AF677" s="5"/>
      <c r="AG677" s="12">
        <f t="shared" si="1975"/>
        <v>1</v>
      </c>
      <c r="AH677" s="12">
        <f t="shared" si="1976"/>
        <v>1.1475411320900277</v>
      </c>
      <c r="AI677" s="12">
        <f t="shared" si="1977"/>
        <v>1.2138666456186997</v>
      </c>
      <c r="AJ677" s="12">
        <f t="shared" si="1978"/>
        <v>0.87864454886778243</v>
      </c>
      <c r="AK677" s="12">
        <f t="shared" si="1979"/>
        <v>0.72938039932934118</v>
      </c>
      <c r="AL677" s="12">
        <f t="shared" si="1980"/>
        <v>0.7622328230091463</v>
      </c>
      <c r="AM677" s="12">
        <f t="shared" si="1981"/>
        <v>0.69001722905142282</v>
      </c>
      <c r="AN677" s="12">
        <f t="shared" si="1982"/>
        <v>0.72383227501698466</v>
      </c>
      <c r="AO677" s="12">
        <f t="shared" si="1983"/>
        <v>0.65103217051481932</v>
      </c>
      <c r="AP677" s="12">
        <f t="shared" si="1984"/>
        <v>0.73464810526424684</v>
      </c>
      <c r="AQ677" s="12">
        <f t="shared" si="1985"/>
        <v>0.57194842897840181</v>
      </c>
      <c r="AR677" s="12">
        <f t="shared" si="1986"/>
        <v>0.77577170641838999</v>
      </c>
      <c r="AS677" s="12">
        <f t="shared" si="1987"/>
        <v>1.0947969802828734</v>
      </c>
      <c r="AT677" s="12">
        <f t="shared" si="1988"/>
        <v>0.95514274096481122</v>
      </c>
      <c r="AV677" s="5">
        <f t="shared" si="2004"/>
        <v>1.3676771838271478</v>
      </c>
      <c r="AW677" s="5">
        <f t="shared" si="1989"/>
        <v>1.5694658238627062</v>
      </c>
      <c r="AX677" s="5">
        <f t="shared" si="1990"/>
        <v>1.6601777154214896</v>
      </c>
      <c r="AY677" s="5">
        <f t="shared" si="1991"/>
        <v>1.2017021021805634</v>
      </c>
      <c r="AZ677" s="5">
        <f t="shared" si="1992"/>
        <v>0.99755693049347394</v>
      </c>
      <c r="BA677" s="5">
        <f t="shared" si="1993"/>
        <v>1.042488440793766</v>
      </c>
      <c r="BB677" s="5">
        <f t="shared" si="1994"/>
        <v>0.94372082062126195</v>
      </c>
      <c r="BC677" s="5">
        <f t="shared" si="1995"/>
        <v>0.98996888745842726</v>
      </c>
      <c r="BD677" s="5">
        <f t="shared" si="1996"/>
        <v>0.89040184555058344</v>
      </c>
      <c r="BE677" s="5">
        <f t="shared" si="1997"/>
        <v>1.0047614517117551</v>
      </c>
      <c r="BF677" s="5">
        <f t="shared" si="1998"/>
        <v>0.78224081663954204</v>
      </c>
      <c r="BG677" s="5">
        <f t="shared" si="1999"/>
        <v>1.0610052627270845</v>
      </c>
      <c r="BH677" s="5">
        <f t="shared" si="2000"/>
        <v>1.4973288508557459</v>
      </c>
      <c r="BI677" s="5">
        <f t="shared" si="2001"/>
        <v>1.306326934115696</v>
      </c>
    </row>
    <row r="678" spans="1:61" x14ac:dyDescent="0.25">
      <c r="A678" s="5" t="s">
        <v>246</v>
      </c>
      <c r="B678" s="5" t="s">
        <v>129</v>
      </c>
      <c r="C678" s="5">
        <v>3.62392</v>
      </c>
      <c r="D678" s="5">
        <v>3.8633199999999999</v>
      </c>
      <c r="E678" s="5">
        <v>2.0047600000000001</v>
      </c>
      <c r="F678" s="5">
        <v>1.57124</v>
      </c>
      <c r="G678" s="5">
        <v>1.8161499999999999</v>
      </c>
      <c r="H678" s="5">
        <v>1.58273</v>
      </c>
      <c r="I678" s="5">
        <v>5.1745099999999997</v>
      </c>
      <c r="J678" s="5">
        <v>4.7008700000000001</v>
      </c>
      <c r="K678" s="5">
        <v>5.2229299999999999</v>
      </c>
      <c r="L678" s="5">
        <v>4.8245199999999997</v>
      </c>
      <c r="M678" s="5">
        <v>2.5908500000000001</v>
      </c>
      <c r="N678" s="5">
        <v>2.3312599999999999</v>
      </c>
      <c r="O678" s="5">
        <v>2.6396000000000002</v>
      </c>
      <c r="P678" s="5">
        <v>2.3132199999999998</v>
      </c>
      <c r="Q678" s="5"/>
      <c r="R678" s="5">
        <f t="shared" si="2002"/>
        <v>1</v>
      </c>
      <c r="S678" s="5">
        <f t="shared" si="2003"/>
        <v>1.0660610609505727</v>
      </c>
      <c r="T678" s="5">
        <f t="shared" si="1963"/>
        <v>0.55320205744056161</v>
      </c>
      <c r="U678" s="5">
        <f t="shared" si="1964"/>
        <v>0.43357469259807058</v>
      </c>
      <c r="V678" s="5">
        <f t="shared" si="1965"/>
        <v>0.50115620653877568</v>
      </c>
      <c r="W678" s="5">
        <f t="shared" si="1966"/>
        <v>0.43674529239056048</v>
      </c>
      <c r="X678" s="5">
        <f t="shared" si="1967"/>
        <v>1.4278764431885913</v>
      </c>
      <c r="Y678" s="5">
        <f t="shared" si="1968"/>
        <v>1.297178193779112</v>
      </c>
      <c r="Z678" s="5">
        <f t="shared" si="1969"/>
        <v>1.4412376652906245</v>
      </c>
      <c r="AA678" s="5">
        <f t="shared" si="1970"/>
        <v>1.3312987041656548</v>
      </c>
      <c r="AB678" s="5">
        <f t="shared" si="1971"/>
        <v>0.71493024128567961</v>
      </c>
      <c r="AC678" s="5">
        <f t="shared" si="1972"/>
        <v>0.64329786529503963</v>
      </c>
      <c r="AD678" s="5">
        <f t="shared" si="1973"/>
        <v>0.72838252500055189</v>
      </c>
      <c r="AE678" s="5">
        <f t="shared" si="1974"/>
        <v>0.63831983045983354</v>
      </c>
      <c r="AF678" s="5"/>
      <c r="AG678" s="12">
        <f t="shared" si="1975"/>
        <v>1</v>
      </c>
      <c r="AH678" s="12">
        <f t="shared" si="1976"/>
        <v>0.99251008392437212</v>
      </c>
      <c r="AI678" s="12">
        <f t="shared" si="1977"/>
        <v>0.93388093683405005</v>
      </c>
      <c r="AJ678" s="12">
        <f t="shared" si="1978"/>
        <v>0.95660767300295069</v>
      </c>
      <c r="AK678" s="12">
        <f t="shared" si="1979"/>
        <v>0.94077853210533069</v>
      </c>
      <c r="AL678" s="12">
        <f t="shared" si="1980"/>
        <v>0.96588190521356587</v>
      </c>
      <c r="AM678" s="12">
        <f t="shared" si="1981"/>
        <v>0.90621327703576537</v>
      </c>
      <c r="AN678" s="12">
        <f t="shared" si="1982"/>
        <v>0.89196463776313861</v>
      </c>
      <c r="AO678" s="12">
        <f t="shared" si="1983"/>
        <v>0.89652984375591849</v>
      </c>
      <c r="AP678" s="12">
        <f t="shared" si="1984"/>
        <v>0.90987372319634285</v>
      </c>
      <c r="AQ678" s="12">
        <f t="shared" si="1985"/>
        <v>0.87427966993259665</v>
      </c>
      <c r="AR678" s="12">
        <f t="shared" si="1986"/>
        <v>0.94906256661741306</v>
      </c>
      <c r="AS678" s="12">
        <f t="shared" si="1987"/>
        <v>0.89847103759647007</v>
      </c>
      <c r="AT678" s="12">
        <f t="shared" si="1988"/>
        <v>0.93539398434587806</v>
      </c>
      <c r="AV678" s="5">
        <f t="shared" si="2004"/>
        <v>1.0855064910168162</v>
      </c>
      <c r="AW678" s="5">
        <f t="shared" si="1989"/>
        <v>1.0773761384995511</v>
      </c>
      <c r="AX678" s="5">
        <f t="shared" si="1990"/>
        <v>1.0137338187702265</v>
      </c>
      <c r="AY678" s="5">
        <f t="shared" si="1991"/>
        <v>1.0384038384011949</v>
      </c>
      <c r="AZ678" s="5">
        <f t="shared" si="1992"/>
        <v>1.0212212032096084</v>
      </c>
      <c r="BA678" s="5">
        <f t="shared" si="1993"/>
        <v>1.048471077665015</v>
      </c>
      <c r="BB678" s="5">
        <f t="shared" si="1994"/>
        <v>0.98370039446794344</v>
      </c>
      <c r="BC678" s="5">
        <f t="shared" si="1995"/>
        <v>0.9682334040493501</v>
      </c>
      <c r="BD678" s="5">
        <f t="shared" si="1996"/>
        <v>0.97318896478734152</v>
      </c>
      <c r="BE678" s="5">
        <f t="shared" si="1997"/>
        <v>0.98767383253526797</v>
      </c>
      <c r="BF678" s="5">
        <f t="shared" si="1998"/>
        <v>0.94903625667587321</v>
      </c>
      <c r="BG678" s="5">
        <f t="shared" si="1999"/>
        <v>1.0302135764442812</v>
      </c>
      <c r="BH678" s="5">
        <f t="shared" si="2000"/>
        <v>0.97529614330158221</v>
      </c>
      <c r="BI678" s="5">
        <f t="shared" si="2001"/>
        <v>1.0153762416655328</v>
      </c>
    </row>
    <row r="679" spans="1:61" x14ac:dyDescent="0.25">
      <c r="A679" s="5" t="s">
        <v>258</v>
      </c>
      <c r="B679" s="5" t="s">
        <v>131</v>
      </c>
      <c r="C679" s="5">
        <v>3.7977799999999999</v>
      </c>
      <c r="D679" s="5">
        <v>4.0348499999999996</v>
      </c>
      <c r="E679" s="5">
        <v>2.2023299999999999</v>
      </c>
      <c r="F679" s="5">
        <v>1.64266</v>
      </c>
      <c r="G679" s="5">
        <v>2.2051400000000001</v>
      </c>
      <c r="H679" s="5">
        <v>1.6249800000000001</v>
      </c>
      <c r="I679" s="5">
        <v>5.3673400000000004</v>
      </c>
      <c r="J679" s="5">
        <v>4.7576099999999997</v>
      </c>
      <c r="K679" s="5">
        <v>5.3846800000000004</v>
      </c>
      <c r="L679" s="5">
        <v>4.7102300000000001</v>
      </c>
      <c r="M679" s="5">
        <v>2.6547499999999999</v>
      </c>
      <c r="N679" s="5">
        <v>2.2438500000000001</v>
      </c>
      <c r="O679" s="5">
        <v>2.6848800000000002</v>
      </c>
      <c r="P679" s="5">
        <v>2.2304300000000001</v>
      </c>
      <c r="Q679" s="5"/>
      <c r="R679" s="5">
        <f t="shared" si="2002"/>
        <v>1</v>
      </c>
      <c r="S679" s="5">
        <f t="shared" si="2003"/>
        <v>1.0624233104603216</v>
      </c>
      <c r="T679" s="5">
        <f t="shared" si="1963"/>
        <v>0.57989930959665903</v>
      </c>
      <c r="U679" s="5">
        <f t="shared" si="1964"/>
        <v>0.43253163690366481</v>
      </c>
      <c r="V679" s="5">
        <f t="shared" si="1965"/>
        <v>0.58063921554171127</v>
      </c>
      <c r="W679" s="5">
        <f t="shared" si="1966"/>
        <v>0.42787628561949353</v>
      </c>
      <c r="X679" s="5">
        <f t="shared" si="1967"/>
        <v>1.4132835498633414</v>
      </c>
      <c r="Y679" s="5">
        <f t="shared" si="1968"/>
        <v>1.2527344922560022</v>
      </c>
      <c r="Z679" s="5">
        <f t="shared" si="1969"/>
        <v>1.4178493751612786</v>
      </c>
      <c r="AA679" s="5">
        <f t="shared" si="1970"/>
        <v>1.2402587827625613</v>
      </c>
      <c r="AB679" s="5">
        <f t="shared" si="1971"/>
        <v>0.69902679986729088</v>
      </c>
      <c r="AC679" s="5">
        <f t="shared" si="1972"/>
        <v>0.59083201238618355</v>
      </c>
      <c r="AD679" s="5">
        <f t="shared" si="1973"/>
        <v>0.70696038211797418</v>
      </c>
      <c r="AE679" s="5">
        <f t="shared" si="1974"/>
        <v>0.58729836904718025</v>
      </c>
      <c r="AF679" s="5"/>
      <c r="AG679" s="12">
        <f t="shared" si="1975"/>
        <v>1</v>
      </c>
      <c r="AH679" s="12">
        <f t="shared" si="1976"/>
        <v>1.006818293226827</v>
      </c>
      <c r="AI679" s="12">
        <f t="shared" si="1977"/>
        <v>1.0193789443239805</v>
      </c>
      <c r="AJ679" s="12">
        <f t="shared" si="1978"/>
        <v>1.1109883660640745</v>
      </c>
      <c r="AK679" s="12">
        <f t="shared" si="1979"/>
        <v>1.0838960964501447</v>
      </c>
      <c r="AL679" s="12">
        <f t="shared" si="1980"/>
        <v>1.1420794395614637</v>
      </c>
      <c r="AM679" s="12">
        <f t="shared" si="1981"/>
        <v>1.0735318017225961</v>
      </c>
      <c r="AN679" s="12">
        <f t="shared" si="1982"/>
        <v>1.0946060276153722</v>
      </c>
      <c r="AO679" s="12">
        <f t="shared" si="1983"/>
        <v>1.0967126076294098</v>
      </c>
      <c r="AP679" s="12">
        <f t="shared" si="1984"/>
        <v>1.0936876572898098</v>
      </c>
      <c r="AQ679" s="12">
        <f t="shared" si="1985"/>
        <v>1.1442638871791873</v>
      </c>
      <c r="AR679" s="12">
        <f t="shared" si="1986"/>
        <v>1.1288398376425566</v>
      </c>
      <c r="AS679" s="12">
        <f t="shared" si="1987"/>
        <v>1.1397453275652851</v>
      </c>
      <c r="AT679" s="12">
        <f t="shared" si="1988"/>
        <v>1.0547072411434308</v>
      </c>
      <c r="AV679" s="5">
        <f t="shared" si="2004"/>
        <v>0.919815444978626</v>
      </c>
      <c r="AW679" s="5">
        <f t="shared" si="1989"/>
        <v>0.9260870163970546</v>
      </c>
      <c r="AX679" s="5">
        <f t="shared" si="1990"/>
        <v>0.93764049727520427</v>
      </c>
      <c r="AY679" s="5">
        <f t="shared" si="1991"/>
        <v>1.0219042582973032</v>
      </c>
      <c r="AZ679" s="5">
        <f t="shared" si="1992"/>
        <v>0.99698437026688558</v>
      </c>
      <c r="BA679" s="5">
        <f t="shared" si="1993"/>
        <v>1.0505023079011677</v>
      </c>
      <c r="BB679" s="5">
        <f t="shared" si="1994"/>
        <v>0.98745113190017575</v>
      </c>
      <c r="BC679" s="5">
        <f t="shared" si="1995"/>
        <v>1.0068355303673198</v>
      </c>
      <c r="BD679" s="5">
        <f t="shared" si="1996"/>
        <v>1.0087731952003147</v>
      </c>
      <c r="BE679" s="5">
        <f t="shared" si="1997"/>
        <v>1.0059907991576573</v>
      </c>
      <c r="BF679" s="5">
        <f t="shared" si="1998"/>
        <v>1.0525115965586964</v>
      </c>
      <c r="BG679" s="5">
        <f t="shared" si="1999"/>
        <v>1.0383243175707881</v>
      </c>
      <c r="BH679" s="5">
        <f t="shared" si="2000"/>
        <v>1.0483553556367726</v>
      </c>
      <c r="BI679" s="5">
        <f t="shared" si="2001"/>
        <v>0.97013601033452368</v>
      </c>
    </row>
    <row r="680" spans="1:61" x14ac:dyDescent="0.25">
      <c r="A680" s="5" t="s">
        <v>259</v>
      </c>
      <c r="B680" s="5" t="s">
        <v>133</v>
      </c>
      <c r="C680" s="5">
        <v>3.9935100000000001</v>
      </c>
      <c r="D680" s="5">
        <v>4.3701699999999999</v>
      </c>
      <c r="E680" s="5">
        <v>2.2092700000000001</v>
      </c>
      <c r="F680" s="5">
        <v>1.5632999999999999</v>
      </c>
      <c r="G680" s="5">
        <v>2.1881200000000001</v>
      </c>
      <c r="H680" s="5">
        <v>1.5659799999999999</v>
      </c>
      <c r="I680" s="5">
        <v>5.4329900000000002</v>
      </c>
      <c r="J680" s="5">
        <v>4.6661000000000001</v>
      </c>
      <c r="K680" s="5">
        <v>5.3500800000000002</v>
      </c>
      <c r="L680" s="5">
        <v>4.6323699999999999</v>
      </c>
      <c r="M680" s="5">
        <v>2.6863199999999998</v>
      </c>
      <c r="N680" s="5">
        <v>2.2491699999999999</v>
      </c>
      <c r="O680" s="5">
        <v>2.6660699999999999</v>
      </c>
      <c r="P680" s="5">
        <v>2.2219600000000002</v>
      </c>
      <c r="Q680" s="5"/>
      <c r="R680" s="5">
        <f t="shared" si="2002"/>
        <v>1</v>
      </c>
      <c r="S680" s="5">
        <f t="shared" si="2003"/>
        <v>1.094318031005306</v>
      </c>
      <c r="T680" s="5">
        <f t="shared" si="1963"/>
        <v>0.55321509148593595</v>
      </c>
      <c r="U680" s="5">
        <f t="shared" si="1964"/>
        <v>0.39146014408377589</v>
      </c>
      <c r="V680" s="5">
        <f t="shared" si="1965"/>
        <v>0.54791899857518822</v>
      </c>
      <c r="W680" s="5">
        <f t="shared" si="1966"/>
        <v>0.39213123292542146</v>
      </c>
      <c r="X680" s="5">
        <f t="shared" si="1967"/>
        <v>1.3604548379746138</v>
      </c>
      <c r="Y680" s="5">
        <f t="shared" si="1968"/>
        <v>1.1684207626874603</v>
      </c>
      <c r="Z680" s="5">
        <f t="shared" si="1969"/>
        <v>1.3396936529519146</v>
      </c>
      <c r="AA680" s="5">
        <f t="shared" si="1970"/>
        <v>1.1599745587215256</v>
      </c>
      <c r="AB680" s="5">
        <f t="shared" si="1971"/>
        <v>0.67267140936168923</v>
      </c>
      <c r="AC680" s="5">
        <f t="shared" si="1972"/>
        <v>0.56320630222536061</v>
      </c>
      <c r="AD680" s="5">
        <f t="shared" si="1973"/>
        <v>0.66760068210671808</v>
      </c>
      <c r="AE680" s="5">
        <f t="shared" si="1974"/>
        <v>0.55639274723238452</v>
      </c>
      <c r="AF680" s="5"/>
      <c r="AG680" s="12">
        <f t="shared" si="1975"/>
        <v>1</v>
      </c>
      <c r="AH680" s="12">
        <f t="shared" si="1976"/>
        <v>1.0659752223064807</v>
      </c>
      <c r="AI680" s="12">
        <f t="shared" si="1977"/>
        <v>1.047958032992689</v>
      </c>
      <c r="AJ680" s="12">
        <f t="shared" si="1978"/>
        <v>1.0407659555275721</v>
      </c>
      <c r="AK680" s="12">
        <f t="shared" si="1979"/>
        <v>1.0263571311934172</v>
      </c>
      <c r="AL680" s="12">
        <f t="shared" si="1980"/>
        <v>1.0416143018734225</v>
      </c>
      <c r="AM680" s="12">
        <f t="shared" si="1981"/>
        <v>1.058149987800036</v>
      </c>
      <c r="AN680" s="12">
        <f t="shared" si="1982"/>
        <v>1.0435836929369851</v>
      </c>
      <c r="AO680" s="12">
        <f t="shared" si="1983"/>
        <v>1.0344567963181914</v>
      </c>
      <c r="AP680" s="12">
        <f t="shared" si="1984"/>
        <v>1.0376013428389192</v>
      </c>
      <c r="AQ680" s="12">
        <f t="shared" si="1985"/>
        <v>1.0184559961162114</v>
      </c>
      <c r="AR680" s="12">
        <f t="shared" si="1986"/>
        <v>1.0479330377471874</v>
      </c>
      <c r="AS680" s="12">
        <f t="shared" si="1987"/>
        <v>1.0226602102475233</v>
      </c>
      <c r="AT680" s="12">
        <f t="shared" si="1988"/>
        <v>1.0382444196392766</v>
      </c>
      <c r="AV680" s="5">
        <f t="shared" si="2004"/>
        <v>0.96397562005913939</v>
      </c>
      <c r="AW680" s="5">
        <f t="shared" si="1989"/>
        <v>1.0275741258905686</v>
      </c>
      <c r="AX680" s="5">
        <f t="shared" si="1990"/>
        <v>1.0102059946500834</v>
      </c>
      <c r="AY680" s="5">
        <f t="shared" si="1991"/>
        <v>1.003273007316134</v>
      </c>
      <c r="AZ680" s="5">
        <f t="shared" si="1992"/>
        <v>0.98938325194429388</v>
      </c>
      <c r="BA680" s="5">
        <f t="shared" si="1993"/>
        <v>1.0040907925109002</v>
      </c>
      <c r="BB680" s="5">
        <f t="shared" si="1994"/>
        <v>1.0200307906051105</v>
      </c>
      <c r="BC680" s="5">
        <f t="shared" si="1995"/>
        <v>1.0059892374825368</v>
      </c>
      <c r="BD680" s="5">
        <f t="shared" si="1996"/>
        <v>0.99719113165521944</v>
      </c>
      <c r="BE680" s="5">
        <f t="shared" si="1997"/>
        <v>1.000222397837343</v>
      </c>
      <c r="BF680" s="5">
        <f t="shared" si="1998"/>
        <v>0.98176675035907335</v>
      </c>
      <c r="BG680" s="5">
        <f t="shared" si="1999"/>
        <v>1.0101818998428025</v>
      </c>
      <c r="BH680" s="5">
        <f t="shared" si="2000"/>
        <v>0.98581951028316617</v>
      </c>
      <c r="BI680" s="5">
        <f t="shared" si="2001"/>
        <v>1.0008423081947129</v>
      </c>
    </row>
    <row r="681" spans="1:61" x14ac:dyDescent="0.25">
      <c r="A681" s="5" t="s">
        <v>260</v>
      </c>
      <c r="B681" s="5" t="s">
        <v>135</v>
      </c>
      <c r="C681" s="5">
        <v>4.08406</v>
      </c>
      <c r="D681" s="5">
        <v>4.1728100000000001</v>
      </c>
      <c r="E681" s="5">
        <v>2.2940499999999999</v>
      </c>
      <c r="F681" s="5">
        <v>1.5914999999999999</v>
      </c>
      <c r="G681" s="5">
        <v>2.25305</v>
      </c>
      <c r="H681" s="5">
        <v>1.5700099999999999</v>
      </c>
      <c r="I681" s="5">
        <v>5.1726999999999999</v>
      </c>
      <c r="J681" s="5">
        <v>4.48299</v>
      </c>
      <c r="K681" s="5">
        <v>5.1031899999999997</v>
      </c>
      <c r="L681" s="5">
        <v>4.4776400000000001</v>
      </c>
      <c r="M681" s="5">
        <v>2.73576</v>
      </c>
      <c r="N681" s="5">
        <v>2.21896</v>
      </c>
      <c r="O681" s="5">
        <v>2.7500100000000001</v>
      </c>
      <c r="P681" s="5">
        <v>2.21909</v>
      </c>
      <c r="Q681" s="5"/>
      <c r="R681" s="5">
        <f t="shared" si="2002"/>
        <v>1</v>
      </c>
      <c r="S681" s="5">
        <f t="shared" si="2003"/>
        <v>1.021730826677375</v>
      </c>
      <c r="T681" s="5">
        <f t="shared" si="1963"/>
        <v>0.56170820213219197</v>
      </c>
      <c r="U681" s="5">
        <f t="shared" si="1964"/>
        <v>0.38968575388216625</v>
      </c>
      <c r="V681" s="5">
        <f t="shared" si="1965"/>
        <v>0.55166917234320745</v>
      </c>
      <c r="W681" s="5">
        <f t="shared" si="1966"/>
        <v>0.38442383314642781</v>
      </c>
      <c r="X681" s="5">
        <f t="shared" si="1967"/>
        <v>1.2665582777921969</v>
      </c>
      <c r="Y681" s="5">
        <f t="shared" si="1968"/>
        <v>1.0976797598468191</v>
      </c>
      <c r="Z681" s="5">
        <f t="shared" si="1969"/>
        <v>1.2495384494840918</v>
      </c>
      <c r="AA681" s="5">
        <f t="shared" si="1970"/>
        <v>1.0963697888865491</v>
      </c>
      <c r="AB681" s="5">
        <f t="shared" si="1971"/>
        <v>0.66986283257346857</v>
      </c>
      <c r="AC681" s="5">
        <f t="shared" si="1972"/>
        <v>0.54332208635524459</v>
      </c>
      <c r="AD681" s="5">
        <f t="shared" si="1973"/>
        <v>0.67335200756110347</v>
      </c>
      <c r="AE681" s="5">
        <f t="shared" si="1974"/>
        <v>0.54335391742530714</v>
      </c>
      <c r="AF681" s="5"/>
      <c r="AG681" s="12">
        <f t="shared" si="1975"/>
        <v>1</v>
      </c>
      <c r="AH681" s="12">
        <f t="shared" si="1976"/>
        <v>0.96123955951270601</v>
      </c>
      <c r="AI681" s="12">
        <f t="shared" si="1977"/>
        <v>0.99820417279556362</v>
      </c>
      <c r="AJ681" s="12">
        <f t="shared" si="1978"/>
        <v>0.98520737729809815</v>
      </c>
      <c r="AK681" s="12">
        <f t="shared" si="1979"/>
        <v>0.96854408023659389</v>
      </c>
      <c r="AL681" s="12">
        <f t="shared" si="1980"/>
        <v>0.9727950441464871</v>
      </c>
      <c r="AM681" s="12">
        <f t="shared" si="1981"/>
        <v>0.96917720009458064</v>
      </c>
      <c r="AN681" s="12">
        <f t="shared" si="1982"/>
        <v>0.96466771267891305</v>
      </c>
      <c r="AO681" s="12">
        <f t="shared" si="1983"/>
        <v>0.9506310776877821</v>
      </c>
      <c r="AP681" s="12">
        <f t="shared" si="1984"/>
        <v>0.95123511604926558</v>
      </c>
      <c r="AQ681" s="12">
        <f t="shared" si="1985"/>
        <v>0.94071695912806252</v>
      </c>
      <c r="AR681" s="12">
        <f t="shared" si="1986"/>
        <v>0.95283536726928431</v>
      </c>
      <c r="AS681" s="12">
        <f t="shared" si="1987"/>
        <v>0.96452127912120167</v>
      </c>
      <c r="AT681" s="12">
        <f t="shared" si="1988"/>
        <v>0.95958385463846196</v>
      </c>
      <c r="AV681" s="5">
        <f t="shared" si="2004"/>
        <v>1.0418414097815327</v>
      </c>
      <c r="AW681" s="5">
        <f t="shared" si="1989"/>
        <v>1.0014591778204971</v>
      </c>
      <c r="AX681" s="5">
        <f t="shared" si="1990"/>
        <v>1.0399704426351388</v>
      </c>
      <c r="AY681" s="5">
        <f t="shared" si="1991"/>
        <v>1.0264298428914171</v>
      </c>
      <c r="AZ681" s="5">
        <f t="shared" si="1992"/>
        <v>1.009069329989251</v>
      </c>
      <c r="BA681" s="5">
        <f t="shared" si="1993"/>
        <v>1.0134981602220645</v>
      </c>
      <c r="BB681" s="5">
        <f t="shared" si="1994"/>
        <v>1.0097289404746568</v>
      </c>
      <c r="BC681" s="5">
        <f t="shared" si="1995"/>
        <v>1.0050307697481253</v>
      </c>
      <c r="BD681" s="5">
        <f t="shared" si="1996"/>
        <v>0.99040682216037668</v>
      </c>
      <c r="BE681" s="5">
        <f t="shared" si="1997"/>
        <v>0.99103613433846671</v>
      </c>
      <c r="BF681" s="5">
        <f t="shared" si="1998"/>
        <v>0.98007788290337716</v>
      </c>
      <c r="BG681" s="5">
        <f t="shared" si="1999"/>
        <v>0.9927033423255357</v>
      </c>
      <c r="BH681" s="5">
        <f t="shared" si="2000"/>
        <v>1.0048782092039201</v>
      </c>
      <c r="BI681" s="5">
        <f t="shared" si="2001"/>
        <v>0.99973419592013268</v>
      </c>
    </row>
    <row r="682" spans="1:61" x14ac:dyDescent="0.25">
      <c r="A682" s="5" t="s">
        <v>261</v>
      </c>
      <c r="B682" s="5" t="s">
        <v>137</v>
      </c>
      <c r="C682" s="5">
        <v>4.9171399999999998</v>
      </c>
      <c r="D682" s="5">
        <v>4.9356299999999997</v>
      </c>
      <c r="E682" s="5">
        <v>2.30444</v>
      </c>
      <c r="F682" s="5">
        <v>1.60155</v>
      </c>
      <c r="G682" s="5">
        <v>2.2825899999999999</v>
      </c>
      <c r="H682" s="5">
        <v>1.6007800000000001</v>
      </c>
      <c r="I682" s="5">
        <v>5.0671799999999996</v>
      </c>
      <c r="J682" s="5">
        <v>4.44496</v>
      </c>
      <c r="K682" s="5">
        <v>5.0612399999999997</v>
      </c>
      <c r="L682" s="5">
        <v>4.4295999999999998</v>
      </c>
      <c r="M682" s="5">
        <v>2.7428900000000001</v>
      </c>
      <c r="N682" s="5">
        <v>2.2407499999999998</v>
      </c>
      <c r="O682" s="5">
        <v>2.7577600000000002</v>
      </c>
      <c r="P682" s="5">
        <v>2.2322299999999999</v>
      </c>
      <c r="Q682" s="5"/>
      <c r="R682" s="5">
        <f t="shared" si="2002"/>
        <v>1</v>
      </c>
      <c r="S682" s="5">
        <f t="shared" si="2003"/>
        <v>1.0037603159560231</v>
      </c>
      <c r="T682" s="5">
        <f t="shared" si="1963"/>
        <v>0.46865454308805526</v>
      </c>
      <c r="U682" s="5">
        <f t="shared" si="1964"/>
        <v>0.32570762679118354</v>
      </c>
      <c r="V682" s="5">
        <f t="shared" si="1965"/>
        <v>0.46421090308594021</v>
      </c>
      <c r="W682" s="5">
        <f t="shared" si="1966"/>
        <v>0.3255510316972875</v>
      </c>
      <c r="X682" s="5">
        <f t="shared" si="1967"/>
        <v>1.0305136725820294</v>
      </c>
      <c r="Y682" s="5">
        <f t="shared" si="1968"/>
        <v>0.90397263449891607</v>
      </c>
      <c r="Z682" s="5">
        <f t="shared" si="1969"/>
        <v>1.0293056532862599</v>
      </c>
      <c r="AA682" s="5">
        <f t="shared" si="1970"/>
        <v>0.90084886743106762</v>
      </c>
      <c r="AB682" s="5">
        <f t="shared" si="1971"/>
        <v>0.55782222999548525</v>
      </c>
      <c r="AC682" s="5">
        <f t="shared" si="1972"/>
        <v>0.45570189175008236</v>
      </c>
      <c r="AD682" s="5">
        <f t="shared" si="1973"/>
        <v>0.56084634563994529</v>
      </c>
      <c r="AE682" s="5">
        <f t="shared" si="1974"/>
        <v>0.4539691772046352</v>
      </c>
      <c r="AF682" s="5"/>
      <c r="AG682" s="12">
        <f t="shared" si="1975"/>
        <v>1</v>
      </c>
      <c r="AH682" s="12">
        <f t="shared" si="1976"/>
        <v>0.97622694046162151</v>
      </c>
      <c r="AI682" s="12">
        <f t="shared" si="1977"/>
        <v>1.008109142519676</v>
      </c>
      <c r="AJ682" s="12">
        <f t="shared" si="1978"/>
        <v>1.0008155215435797</v>
      </c>
      <c r="AK682" s="12">
        <f t="shared" si="1979"/>
        <v>0.99797818936126703</v>
      </c>
      <c r="AL682" s="12">
        <f t="shared" si="1980"/>
        <v>1.0014239851673128</v>
      </c>
      <c r="AM682" s="12">
        <f t="shared" si="1981"/>
        <v>0.98125043512110877</v>
      </c>
      <c r="AN682" s="12">
        <f t="shared" si="1982"/>
        <v>0.97250298373475985</v>
      </c>
      <c r="AO682" s="12">
        <f t="shared" si="1983"/>
        <v>0.9781832918427894</v>
      </c>
      <c r="AP682" s="12">
        <f t="shared" si="1984"/>
        <v>0.98706568604505207</v>
      </c>
      <c r="AQ682" s="12">
        <f t="shared" si="1985"/>
        <v>0.98832692975831349</v>
      </c>
      <c r="AR682" s="12">
        <f t="shared" si="1986"/>
        <v>0.99135191854183691</v>
      </c>
      <c r="AS682" s="12">
        <f t="shared" si="1987"/>
        <v>0.99625499139514162</v>
      </c>
      <c r="AT682" s="12">
        <f t="shared" si="1988"/>
        <v>0.9856752916718714</v>
      </c>
      <c r="AV682" s="5">
        <f t="shared" si="2004"/>
        <v>1.0242419950174555</v>
      </c>
      <c r="AW682" s="5">
        <f t="shared" si="1989"/>
        <v>0.99989262908819809</v>
      </c>
      <c r="AX682" s="5">
        <f t="shared" si="1990"/>
        <v>1.0325477193296893</v>
      </c>
      <c r="AY682" s="5">
        <f t="shared" si="1991"/>
        <v>1.0250772864302309</v>
      </c>
      <c r="AZ682" s="5">
        <f t="shared" si="1992"/>
        <v>1.0221711716552921</v>
      </c>
      <c r="BA682" s="5">
        <f t="shared" si="1993"/>
        <v>1.0257005004260991</v>
      </c>
      <c r="BB682" s="5">
        <f t="shared" si="1994"/>
        <v>1.0050379032801906</v>
      </c>
      <c r="BC682" s="5">
        <f t="shared" si="1995"/>
        <v>0.99607839622091854</v>
      </c>
      <c r="BD682" s="5">
        <f t="shared" si="1996"/>
        <v>1.0018964063298004</v>
      </c>
      <c r="BE682" s="5">
        <f t="shared" si="1997"/>
        <v>1.0109941274880576</v>
      </c>
      <c r="BF682" s="5">
        <f t="shared" si="1998"/>
        <v>1.0122859462651315</v>
      </c>
      <c r="BG682" s="5">
        <f t="shared" si="1999"/>
        <v>1.015384266811673</v>
      </c>
      <c r="BH682" s="5">
        <f t="shared" si="2000"/>
        <v>1.0204061999326577</v>
      </c>
      <c r="BI682" s="5">
        <f t="shared" si="2001"/>
        <v>1.0095700271814099</v>
      </c>
    </row>
    <row r="683" spans="1:61" x14ac:dyDescent="0.25">
      <c r="A683" s="5" t="s">
        <v>262</v>
      </c>
      <c r="B683" s="5" t="s">
        <v>139</v>
      </c>
      <c r="C683" s="5">
        <v>4.7576099999999997</v>
      </c>
      <c r="D683" s="5">
        <v>4.8987800000000004</v>
      </c>
      <c r="E683" s="5">
        <v>2.3236300000000001</v>
      </c>
      <c r="F683" s="5">
        <v>1.63504</v>
      </c>
      <c r="G683" s="5">
        <v>2.32341</v>
      </c>
      <c r="H683" s="5">
        <v>1.63775</v>
      </c>
      <c r="I683" s="5">
        <v>5.0046099999999996</v>
      </c>
      <c r="J683" s="5">
        <v>4.3575400000000002</v>
      </c>
      <c r="K683" s="5">
        <v>4.9679200000000003</v>
      </c>
      <c r="L683" s="5">
        <v>4.3704400000000003</v>
      </c>
      <c r="M683" s="5">
        <v>2.8876499999999998</v>
      </c>
      <c r="N683" s="5">
        <v>2.3757299999999999</v>
      </c>
      <c r="O683" s="5">
        <v>2.90741</v>
      </c>
      <c r="P683" s="5">
        <v>2.3809800000000001</v>
      </c>
      <c r="Q683" s="5"/>
      <c r="R683" s="5">
        <f t="shared" si="2002"/>
        <v>1</v>
      </c>
      <c r="S683" s="5">
        <f t="shared" si="2003"/>
        <v>1.029672461593111</v>
      </c>
      <c r="T683" s="5">
        <f t="shared" si="1963"/>
        <v>0.48840279047673102</v>
      </c>
      <c r="U683" s="5">
        <f t="shared" si="1964"/>
        <v>0.34366835448891359</v>
      </c>
      <c r="V683" s="5">
        <f t="shared" si="1965"/>
        <v>0.48835654877133688</v>
      </c>
      <c r="W683" s="5">
        <f t="shared" si="1966"/>
        <v>0.34423796822354086</v>
      </c>
      <c r="X683" s="5">
        <f t="shared" si="1967"/>
        <v>1.0519168237833703</v>
      </c>
      <c r="Y683" s="5">
        <f t="shared" si="1968"/>
        <v>0.91590945874083851</v>
      </c>
      <c r="Z683" s="5">
        <f t="shared" si="1969"/>
        <v>1.0442049684610553</v>
      </c>
      <c r="AA683" s="5">
        <f t="shared" si="1970"/>
        <v>0.91862090419349229</v>
      </c>
      <c r="AB683" s="5">
        <f t="shared" si="1971"/>
        <v>0.60695391173299196</v>
      </c>
      <c r="AC683" s="5">
        <f t="shared" si="1972"/>
        <v>0.49935366707233253</v>
      </c>
      <c r="AD683" s="5">
        <f t="shared" si="1973"/>
        <v>0.61110725763566165</v>
      </c>
      <c r="AE683" s="5">
        <f t="shared" si="1974"/>
        <v>0.50045716231469173</v>
      </c>
      <c r="AF683" s="5"/>
      <c r="AG683" s="12">
        <f t="shared" si="1975"/>
        <v>1</v>
      </c>
      <c r="AH683" s="12">
        <f t="shared" si="1976"/>
        <v>1.0004512549511717</v>
      </c>
      <c r="AI683" s="12">
        <f t="shared" si="1977"/>
        <v>0.9532887144452723</v>
      </c>
      <c r="AJ683" s="12">
        <f t="shared" si="1978"/>
        <v>0.9445775098104735</v>
      </c>
      <c r="AK683" s="12">
        <f t="shared" si="1979"/>
        <v>0.95207550310010769</v>
      </c>
      <c r="AL683" s="12">
        <f t="shared" si="1980"/>
        <v>0.95076435258363334</v>
      </c>
      <c r="AM683" s="12">
        <f t="shared" si="1981"/>
        <v>0.95170486953897671</v>
      </c>
      <c r="AN683" s="12">
        <f t="shared" si="1982"/>
        <v>0.94622065777499331</v>
      </c>
      <c r="AO683" s="12">
        <f t="shared" si="1983"/>
        <v>0.95094355922756513</v>
      </c>
      <c r="AP683" s="12">
        <f t="shared" si="1984"/>
        <v>0.95266459518319646</v>
      </c>
      <c r="AQ683" s="12">
        <f t="shared" si="1985"/>
        <v>0.96359247936176862</v>
      </c>
      <c r="AR683" s="12">
        <f t="shared" si="1986"/>
        <v>0.95137489241679529</v>
      </c>
      <c r="AS683" s="12">
        <f t="shared" si="1987"/>
        <v>0.95838235897180435</v>
      </c>
      <c r="AT683" s="12">
        <f t="shared" si="1988"/>
        <v>0.9583286582195949</v>
      </c>
      <c r="AV683" s="5">
        <f t="shared" si="2004"/>
        <v>1.0569742022056536</v>
      </c>
      <c r="AW683" s="5">
        <f t="shared" si="1989"/>
        <v>1.0574511670476598</v>
      </c>
      <c r="AX683" s="5">
        <f t="shared" si="1990"/>
        <v>1.007601578422445</v>
      </c>
      <c r="AY683" s="5">
        <f t="shared" si="1991"/>
        <v>0.9983940598533283</v>
      </c>
      <c r="AZ683" s="5">
        <f t="shared" si="1992"/>
        <v>1.0063192453287828</v>
      </c>
      <c r="BA683" s="5">
        <f t="shared" si="1993"/>
        <v>1.0049333930576605</v>
      </c>
      <c r="BB683" s="5">
        <f t="shared" si="1994"/>
        <v>1.0059274952161956</v>
      </c>
      <c r="BC683" s="5">
        <f t="shared" si="1995"/>
        <v>1.0001308248622325</v>
      </c>
      <c r="BD683" s="5">
        <f t="shared" si="1996"/>
        <v>1.0051228098571603</v>
      </c>
      <c r="BE683" s="5">
        <f t="shared" si="1997"/>
        <v>1.0069419004633311</v>
      </c>
      <c r="BF683" s="5">
        <f t="shared" si="1998"/>
        <v>1.0184923921247733</v>
      </c>
      <c r="BG683" s="5">
        <f t="shared" si="1999"/>
        <v>1.0055787179107318</v>
      </c>
      <c r="BH683" s="5">
        <f t="shared" si="2000"/>
        <v>1.0129854292821954</v>
      </c>
      <c r="BI683" s="5">
        <f t="shared" si="2001"/>
        <v>1.0129286689724708</v>
      </c>
    </row>
    <row r="684" spans="1:61" x14ac:dyDescent="0.25">
      <c r="A684" s="5" t="s">
        <v>263</v>
      </c>
      <c r="B684" s="5" t="s">
        <v>141</v>
      </c>
      <c r="C684" s="5">
        <v>4.1865399999999999</v>
      </c>
      <c r="D684" s="5">
        <v>4.3898999999999999</v>
      </c>
      <c r="E684" s="5">
        <v>2.48814</v>
      </c>
      <c r="F684" s="5">
        <v>1.8082100000000001</v>
      </c>
      <c r="G684" s="5">
        <v>2.5427599999999999</v>
      </c>
      <c r="H684" s="5">
        <v>1.8056399999999999</v>
      </c>
      <c r="I684" s="5">
        <v>4.7346899999999996</v>
      </c>
      <c r="J684" s="5">
        <v>4.1038399999999999</v>
      </c>
      <c r="K684" s="5">
        <v>4.7977999999999996</v>
      </c>
      <c r="L684" s="5">
        <v>4.1397500000000003</v>
      </c>
      <c r="M684" s="5">
        <v>2.9761700000000002</v>
      </c>
      <c r="N684" s="5">
        <v>2.4510399999999999</v>
      </c>
      <c r="O684" s="5">
        <v>2.9647100000000002</v>
      </c>
      <c r="P684" s="5">
        <v>2.4723600000000001</v>
      </c>
      <c r="Q684" s="5"/>
      <c r="R684" s="5">
        <f t="shared" si="2002"/>
        <v>1</v>
      </c>
      <c r="S684" s="5">
        <f t="shared" si="2003"/>
        <v>1.0485747180249083</v>
      </c>
      <c r="T684" s="5">
        <f t="shared" si="1963"/>
        <v>0.59431893640094213</v>
      </c>
      <c r="U684" s="5">
        <f t="shared" si="1964"/>
        <v>0.43191036034529712</v>
      </c>
      <c r="V684" s="5">
        <f t="shared" si="1965"/>
        <v>0.60736550946605072</v>
      </c>
      <c r="W684" s="5">
        <f t="shared" si="1966"/>
        <v>0.43129648826954953</v>
      </c>
      <c r="X684" s="5">
        <f t="shared" si="1967"/>
        <v>1.1309315090743191</v>
      </c>
      <c r="Y684" s="5">
        <f t="shared" si="1968"/>
        <v>0.98024621764034259</v>
      </c>
      <c r="Z684" s="5">
        <f t="shared" si="1969"/>
        <v>1.1460060097359632</v>
      </c>
      <c r="AA684" s="5">
        <f t="shared" si="1970"/>
        <v>0.98882370644971751</v>
      </c>
      <c r="AB684" s="5">
        <f t="shared" si="1971"/>
        <v>0.71089013839590698</v>
      </c>
      <c r="AC684" s="5">
        <f t="shared" si="1972"/>
        <v>0.58545720332303042</v>
      </c>
      <c r="AD684" s="5">
        <f t="shared" si="1973"/>
        <v>0.70815279443167867</v>
      </c>
      <c r="AE684" s="5">
        <f t="shared" si="1974"/>
        <v>0.59054971408370638</v>
      </c>
      <c r="AF684" s="5"/>
      <c r="AG684" s="12">
        <f t="shared" si="1975"/>
        <v>1</v>
      </c>
      <c r="AH684" s="12">
        <f t="shared" si="1976"/>
        <v>1.016545043191297</v>
      </c>
      <c r="AI684" s="12">
        <f t="shared" si="1977"/>
        <v>1.0063003266809998</v>
      </c>
      <c r="AJ684" s="12">
        <f t="shared" si="1978"/>
        <v>1.0193389360139089</v>
      </c>
      <c r="AK684" s="12">
        <f t="shared" si="1979"/>
        <v>1.0427117664543792</v>
      </c>
      <c r="AL684" s="12">
        <f t="shared" si="1980"/>
        <v>1.0174167924843698</v>
      </c>
      <c r="AM684" s="12">
        <f t="shared" si="1981"/>
        <v>0.99722158883669565</v>
      </c>
      <c r="AN684" s="12">
        <f t="shared" si="1982"/>
        <v>0.99215340376861416</v>
      </c>
      <c r="AO684" s="12">
        <f t="shared" si="1983"/>
        <v>1.0096876322892352</v>
      </c>
      <c r="AP684" s="12">
        <f t="shared" si="1984"/>
        <v>0.99544319441047113</v>
      </c>
      <c r="AQ684" s="12">
        <f t="shared" si="1985"/>
        <v>0.99512992265094613</v>
      </c>
      <c r="AR684" s="12">
        <f t="shared" si="1986"/>
        <v>0.99134003701943607</v>
      </c>
      <c r="AS684" s="12">
        <f t="shared" si="1987"/>
        <v>0.98841743331512377</v>
      </c>
      <c r="AT684" s="12">
        <f t="shared" si="1988"/>
        <v>1.0070470282396009</v>
      </c>
      <c r="AV684" s="5">
        <f t="shared" si="2004"/>
        <v>1.0064935221046607</v>
      </c>
      <c r="AW684" s="5">
        <f t="shared" si="1989"/>
        <v>1.0231460008996431</v>
      </c>
      <c r="AX684" s="5">
        <f t="shared" si="1990"/>
        <v>1.0128347600962302</v>
      </c>
      <c r="AY684" s="5">
        <f t="shared" si="1991"/>
        <v>1.0259580359270566</v>
      </c>
      <c r="AZ684" s="5">
        <f t="shared" si="1992"/>
        <v>1.0494826383586406</v>
      </c>
      <c r="BA684" s="5">
        <f t="shared" si="1993"/>
        <v>1.0240234109160202</v>
      </c>
      <c r="BB684" s="5">
        <f t="shared" si="1994"/>
        <v>1.0036970692670517</v>
      </c>
      <c r="BC684" s="5">
        <f t="shared" si="1995"/>
        <v>0.99859597382720011</v>
      </c>
      <c r="BD684" s="5">
        <f t="shared" si="1996"/>
        <v>1.0162440612483079</v>
      </c>
      <c r="BE684" s="5">
        <f t="shared" si="1997"/>
        <v>1.0019071267973096</v>
      </c>
      <c r="BF684" s="5">
        <f t="shared" si="1998"/>
        <v>1.0015918208006893</v>
      </c>
      <c r="BG684" s="5">
        <f t="shared" si="1999"/>
        <v>0.99777732546305709</v>
      </c>
      <c r="BH684" s="5">
        <f t="shared" si="2000"/>
        <v>0.99483574376698769</v>
      </c>
      <c r="BI684" s="5">
        <f t="shared" si="2001"/>
        <v>1.0135863103779077</v>
      </c>
    </row>
    <row r="685" spans="1:61" x14ac:dyDescent="0.25">
      <c r="A685" s="5" t="s">
        <v>264</v>
      </c>
      <c r="B685" s="5" t="s">
        <v>143</v>
      </c>
      <c r="C685" s="5">
        <v>3.8719199999999998</v>
      </c>
      <c r="D685" s="5">
        <v>3.9147400000000001</v>
      </c>
      <c r="E685" s="5">
        <v>2.5169100000000002</v>
      </c>
      <c r="F685" s="5">
        <v>1.8403499999999999</v>
      </c>
      <c r="G685" s="5">
        <v>2.51518</v>
      </c>
      <c r="H685" s="5">
        <v>1.8371599999999999</v>
      </c>
      <c r="I685" s="5">
        <v>4.5943899999999998</v>
      </c>
      <c r="J685" s="5">
        <v>4.0177100000000001</v>
      </c>
      <c r="K685" s="5">
        <v>4.5915400000000002</v>
      </c>
      <c r="L685" s="5">
        <v>4.0173800000000002</v>
      </c>
      <c r="M685" s="5">
        <v>2.9608699999999999</v>
      </c>
      <c r="N685" s="5">
        <v>2.45418</v>
      </c>
      <c r="O685" s="5">
        <v>2.9487199999999998</v>
      </c>
      <c r="P685" s="5">
        <v>2.4478800000000001</v>
      </c>
      <c r="Q685" s="5"/>
      <c r="R685" s="5">
        <f t="shared" si="2002"/>
        <v>1</v>
      </c>
      <c r="S685" s="5">
        <f t="shared" si="2003"/>
        <v>1.0110591127915867</v>
      </c>
      <c r="T685" s="5">
        <f t="shared" si="1963"/>
        <v>0.65004183970743201</v>
      </c>
      <c r="U685" s="5">
        <f t="shared" si="1964"/>
        <v>0.47530682452116779</v>
      </c>
      <c r="V685" s="5">
        <f t="shared" si="1965"/>
        <v>0.64959503295522636</v>
      </c>
      <c r="W685" s="5">
        <f t="shared" si="1966"/>
        <v>0.47448294386247647</v>
      </c>
      <c r="X685" s="5">
        <f t="shared" si="1967"/>
        <v>1.1865921816566458</v>
      </c>
      <c r="Y685" s="5">
        <f t="shared" si="1968"/>
        <v>1.0376531539907849</v>
      </c>
      <c r="Z685" s="5">
        <f t="shared" si="1969"/>
        <v>1.1858561127296019</v>
      </c>
      <c r="AA685" s="5">
        <f t="shared" si="1970"/>
        <v>1.0375679249571272</v>
      </c>
      <c r="AB685" s="5">
        <f t="shared" si="1971"/>
        <v>0.76470329965495154</v>
      </c>
      <c r="AC685" s="5">
        <f t="shared" si="1972"/>
        <v>0.63384057521849624</v>
      </c>
      <c r="AD685" s="5">
        <f t="shared" si="1973"/>
        <v>0.76156532159755363</v>
      </c>
      <c r="AE685" s="5">
        <f t="shared" si="1974"/>
        <v>0.63221347548503071</v>
      </c>
      <c r="AF685" s="5"/>
      <c r="AG685" s="12">
        <f t="shared" si="1975"/>
        <v>1</v>
      </c>
      <c r="AH685" s="12">
        <f t="shared" si="1976"/>
        <v>0.98166620258976389</v>
      </c>
      <c r="AI685" s="12">
        <f t="shared" si="1977"/>
        <v>0.97694496579716206</v>
      </c>
      <c r="AJ685" s="12">
        <f t="shared" si="1978"/>
        <v>0.97748738679505764</v>
      </c>
      <c r="AK685" s="12">
        <f t="shared" si="1979"/>
        <v>0.9763741533978938</v>
      </c>
      <c r="AL685" s="12">
        <f t="shared" si="1980"/>
        <v>0.97835785954666821</v>
      </c>
      <c r="AM685" s="12">
        <f t="shared" si="1981"/>
        <v>0.97852721571273849</v>
      </c>
      <c r="AN685" s="12">
        <f t="shared" si="1982"/>
        <v>0.97660093619348431</v>
      </c>
      <c r="AO685" s="12">
        <f t="shared" si="1983"/>
        <v>0.9774458155917225</v>
      </c>
      <c r="AP685" s="12">
        <f t="shared" si="1984"/>
        <v>0.97752595725775515</v>
      </c>
      <c r="AQ685" s="12">
        <f t="shared" si="1985"/>
        <v>0.98026870969372248</v>
      </c>
      <c r="AR685" s="12">
        <f t="shared" si="1986"/>
        <v>0.97859083841324546</v>
      </c>
      <c r="AS685" s="12">
        <f t="shared" si="1987"/>
        <v>0.97827499413028851</v>
      </c>
      <c r="AT685" s="12">
        <f t="shared" si="1988"/>
        <v>0.97261103923291714</v>
      </c>
      <c r="AV685" s="5">
        <f t="shared" si="2004"/>
        <v>1.0218817052475448</v>
      </c>
      <c r="AW685" s="5">
        <f t="shared" si="1989"/>
        <v>1.0031467330863097</v>
      </c>
      <c r="AX685" s="5">
        <f t="shared" si="1990"/>
        <v>0.99832218758180835</v>
      </c>
      <c r="AY685" s="5">
        <f t="shared" si="1991"/>
        <v>0.99887647767609988</v>
      </c>
      <c r="AZ685" s="5">
        <f t="shared" si="1992"/>
        <v>0.99773888483386752</v>
      </c>
      <c r="BA685" s="5">
        <f t="shared" si="1993"/>
        <v>0.99976599785588727</v>
      </c>
      <c r="BB685" s="5">
        <f t="shared" si="1994"/>
        <v>0.99993905982366527</v>
      </c>
      <c r="BC685" s="5">
        <f t="shared" si="1995"/>
        <v>0.99797063002374642</v>
      </c>
      <c r="BD685" s="5">
        <f t="shared" si="1996"/>
        <v>0.99883399682394669</v>
      </c>
      <c r="BE685" s="5">
        <f t="shared" si="1997"/>
        <v>0.99891589212629361</v>
      </c>
      <c r="BF685" s="5">
        <f t="shared" si="1998"/>
        <v>1.0017186606626316</v>
      </c>
      <c r="BG685" s="5">
        <f t="shared" si="1999"/>
        <v>1.000004074697352</v>
      </c>
      <c r="BH685" s="5">
        <f t="shared" si="2000"/>
        <v>0.99968131920289105</v>
      </c>
      <c r="BI685" s="5">
        <f t="shared" si="2001"/>
        <v>0.99389342731392005</v>
      </c>
    </row>
    <row r="686" spans="1:61" x14ac:dyDescent="0.25">
      <c r="A686" s="7" t="s">
        <v>11</v>
      </c>
      <c r="B686" s="7" t="s">
        <v>193</v>
      </c>
      <c r="C686" s="7" t="s">
        <v>194</v>
      </c>
      <c r="D686" s="7">
        <v>1</v>
      </c>
      <c r="E686" s="7" t="s">
        <v>201</v>
      </c>
      <c r="F686" s="7">
        <v>2</v>
      </c>
      <c r="G686" s="7" t="s">
        <v>51</v>
      </c>
      <c r="H686" s="7" t="s">
        <v>195</v>
      </c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V686" s="7"/>
      <c r="AW686" s="7"/>
      <c r="AX686" s="7"/>
      <c r="AY686" s="7"/>
      <c r="AZ686" s="7"/>
      <c r="BA686" s="7"/>
      <c r="BB686" s="7"/>
      <c r="BC686" s="7"/>
      <c r="BD686" s="7"/>
      <c r="BE686" s="7"/>
      <c r="BF686" s="7"/>
      <c r="BG686" s="7"/>
      <c r="BH686" s="7"/>
      <c r="BI686" s="7"/>
    </row>
    <row r="687" spans="1:61" x14ac:dyDescent="0.25">
      <c r="A687" s="5" t="s">
        <v>243</v>
      </c>
      <c r="B687" s="5" t="s">
        <v>123</v>
      </c>
      <c r="C687" s="5">
        <v>2.7764700000000002</v>
      </c>
      <c r="D687" s="5">
        <v>2.9283199999999998</v>
      </c>
      <c r="E687" s="5">
        <v>0.827102</v>
      </c>
      <c r="F687" s="5">
        <v>0.71353299999999997</v>
      </c>
      <c r="G687" s="5">
        <v>0.82731299999999997</v>
      </c>
      <c r="H687" s="5">
        <v>0.71093499999999998</v>
      </c>
      <c r="I687" s="5">
        <v>3.2657400000000001</v>
      </c>
      <c r="J687" s="5">
        <v>4.8704200000000002</v>
      </c>
      <c r="K687" s="5">
        <v>4.45038</v>
      </c>
      <c r="L687" s="5">
        <v>5.0843699999999998</v>
      </c>
      <c r="M687" s="5">
        <v>1.0326</v>
      </c>
      <c r="N687" s="5">
        <v>0.937832</v>
      </c>
      <c r="O687" s="5">
        <v>1.1199600000000001</v>
      </c>
      <c r="P687" s="5">
        <v>0.9325</v>
      </c>
      <c r="Q687" s="5"/>
      <c r="R687" s="5">
        <f>C687/$C687</f>
        <v>1</v>
      </c>
      <c r="S687" s="5">
        <f>D687/$C687</f>
        <v>1.0546917488753704</v>
      </c>
      <c r="T687" s="5">
        <f t="shared" ref="T687:T697" si="2005">E687/$C687</f>
        <v>0.29789696989342579</v>
      </c>
      <c r="U687" s="5">
        <f t="shared" ref="U687:U697" si="2006">F687/$C687</f>
        <v>0.25699287224425255</v>
      </c>
      <c r="V687" s="5">
        <f t="shared" ref="V687:V697" si="2007">G687/$C687</f>
        <v>0.29797296567223847</v>
      </c>
      <c r="W687" s="5">
        <f t="shared" ref="W687:W697" si="2008">H687/$C687</f>
        <v>0.25605715170702364</v>
      </c>
      <c r="X687" s="5">
        <f t="shared" ref="X687:X697" si="2009">I687/$C687</f>
        <v>1.1762201644534247</v>
      </c>
      <c r="Y687" s="5">
        <f t="shared" ref="Y687:Y697" si="2010">J687/$C687</f>
        <v>1.7541770665629377</v>
      </c>
      <c r="Z687" s="5">
        <f t="shared" ref="Z687:Z697" si="2011">K687/$C687</f>
        <v>1.6028914412905595</v>
      </c>
      <c r="AA687" s="5">
        <f t="shared" ref="AA687:AA697" si="2012">L687/$C687</f>
        <v>1.8312353456007087</v>
      </c>
      <c r="AB687" s="5">
        <f t="shared" ref="AB687:AB697" si="2013">M687/$C687</f>
        <v>0.37191109574387615</v>
      </c>
      <c r="AC687" s="5">
        <f t="shared" ref="AC687:AC697" si="2014">N687/$C687</f>
        <v>0.33777854613952246</v>
      </c>
      <c r="AD687" s="5">
        <f t="shared" ref="AD687:AD697" si="2015">O687/$C687</f>
        <v>0.40337550918972653</v>
      </c>
      <c r="AE687" s="5">
        <f t="shared" ref="AE687:AE697" si="2016">P687/$C687</f>
        <v>0.33585812200383935</v>
      </c>
      <c r="AF687" s="5"/>
      <c r="AG687" s="12">
        <f t="shared" ref="AG687:AG697" si="2017">R687/R663</f>
        <v>1</v>
      </c>
      <c r="AH687" s="12">
        <f>S687/S663</f>
        <v>1.0047599853961435</v>
      </c>
      <c r="AI687" s="12">
        <f t="shared" ref="AI687:AI697" si="2018">T687/T663</f>
        <v>0.50448907484547434</v>
      </c>
      <c r="AJ687" s="12">
        <f t="shared" ref="AJ687:AJ697" si="2019">U687/U663</f>
        <v>0.50662574180173803</v>
      </c>
      <c r="AK687" s="12">
        <f t="shared" ref="AK687:AK697" si="2020">V687/V663</f>
        <v>0.50678593057760946</v>
      </c>
      <c r="AL687" s="12">
        <f t="shared" ref="AL687:AL697" si="2021">W687/W663</f>
        <v>0.50551302839189438</v>
      </c>
      <c r="AM687" s="12">
        <f t="shared" ref="AM687:AM697" si="2022">X687/X663</f>
        <v>0.46439733875739569</v>
      </c>
      <c r="AN687" s="12">
        <f t="shared" ref="AN687:AN697" si="2023">Y687/Y663</f>
        <v>0.75639093556515113</v>
      </c>
      <c r="AO687" s="12">
        <f t="shared" ref="AO687:AO697" si="2024">Z687/Z663</f>
        <v>0.73311498607699377</v>
      </c>
      <c r="AP687" s="12">
        <f t="shared" ref="AP687:AP697" si="2025">AA687/AA663</f>
        <v>0.88398300128357477</v>
      </c>
      <c r="AQ687" s="12">
        <f t="shared" ref="AQ687:AQ697" si="2026">AB687/AB663</f>
        <v>0.52664499199754089</v>
      </c>
      <c r="AR687" s="12">
        <f t="shared" ref="AR687:AR697" si="2027">AC687/AC663</f>
        <v>0.53837392047842758</v>
      </c>
      <c r="AS687" s="12">
        <f t="shared" ref="AS687:AS697" si="2028">AD687/AD663</f>
        <v>0.5743688357121558</v>
      </c>
      <c r="AT687" s="12">
        <f t="shared" ref="AT687:AT697" si="2029">AE687/AE663</f>
        <v>0.53788095508026978</v>
      </c>
      <c r="AV687" s="5">
        <f>C687/C663</f>
        <v>1.9702595107827903</v>
      </c>
      <c r="AW687" s="5">
        <f t="shared" ref="AW687:AW697" si="2030">D687/D663</f>
        <v>1.979637917280729</v>
      </c>
      <c r="AX687" s="5">
        <f t="shared" ref="AX687:AX697" si="2031">E687/E663</f>
        <v>0.99397439780030672</v>
      </c>
      <c r="AY687" s="5">
        <f t="shared" ref="AY687:AY697" si="2032">F687/F663</f>
        <v>0.99818418619226079</v>
      </c>
      <c r="AZ687" s="5">
        <f t="shared" ref="AZ687:AZ697" si="2033">G687/G663</f>
        <v>0.99849979965144176</v>
      </c>
      <c r="BA687" s="5">
        <f t="shared" ref="BA687:BA697" si="2034">H687/H663</f>
        <v>0.99599185201374063</v>
      </c>
      <c r="BB687" s="5">
        <f t="shared" ref="BB687:BB697" si="2035">I687/I663</f>
        <v>0.91498327346897612</v>
      </c>
      <c r="BC687" s="5">
        <f t="shared" ref="BC687:BC697" si="2036">J687/J663</f>
        <v>1.4902864346671318</v>
      </c>
      <c r="BD687" s="5">
        <f t="shared" ref="BD687:BD697" si="2037">K687/K663</f>
        <v>1.44442677381559</v>
      </c>
      <c r="BE687" s="5">
        <f t="shared" ref="BE687:BE697" si="2038">L687/L663</f>
        <v>1.7416759156492787</v>
      </c>
      <c r="BF687" s="5">
        <f t="shared" ref="BF687:BF697" si="2039">M687/M663</f>
        <v>1.0376273042892816</v>
      </c>
      <c r="BG687" s="5">
        <f t="shared" ref="BG687:BG697" si="2040">N687/N663</f>
        <v>1.0607363371800398</v>
      </c>
      <c r="BH687" s="5">
        <f t="shared" ref="BH687:BH697" si="2041">O687/O663</f>
        <v>1.1316556612591129</v>
      </c>
      <c r="BI687" s="5">
        <f t="shared" ref="BI687:BI697" si="2042">P687/P663</f>
        <v>1.0597650674158325</v>
      </c>
    </row>
    <row r="688" spans="1:61" x14ac:dyDescent="0.25">
      <c r="A688" s="5" t="s">
        <v>244</v>
      </c>
      <c r="B688" s="5" t="s">
        <v>125</v>
      </c>
      <c r="C688" s="5">
        <v>6.2049300000000001</v>
      </c>
      <c r="D688" s="5">
        <v>6.3581899999999996</v>
      </c>
      <c r="E688" s="5">
        <v>0.83573600000000003</v>
      </c>
      <c r="F688" s="5">
        <v>0.72706099999999996</v>
      </c>
      <c r="G688" s="5">
        <v>0.83192699999999997</v>
      </c>
      <c r="H688" s="5">
        <v>0.71760999999999997</v>
      </c>
      <c r="I688" s="5">
        <v>2.9471400000000001</v>
      </c>
      <c r="J688" s="5">
        <v>2.9790100000000002</v>
      </c>
      <c r="K688" s="5">
        <v>3.7404600000000001</v>
      </c>
      <c r="L688" s="5">
        <v>4.1609699999999998</v>
      </c>
      <c r="M688" s="5">
        <v>0.99625799999999998</v>
      </c>
      <c r="N688" s="5">
        <v>1.0453600000000001</v>
      </c>
      <c r="O688" s="5">
        <v>1.1509400000000001</v>
      </c>
      <c r="P688" s="5">
        <v>1.1121700000000001</v>
      </c>
      <c r="Q688" s="5"/>
      <c r="R688" s="5">
        <f t="shared" ref="R688:R697" si="2043">C688/$C688</f>
        <v>1</v>
      </c>
      <c r="S688" s="5">
        <f t="shared" ref="S688:S697" si="2044">D688/$C688</f>
        <v>1.0246997145817922</v>
      </c>
      <c r="T688" s="5">
        <f t="shared" si="2005"/>
        <v>0.1346890295297449</v>
      </c>
      <c r="U688" s="5">
        <f t="shared" si="2006"/>
        <v>0.11717473041597568</v>
      </c>
      <c r="V688" s="5">
        <f t="shared" si="2007"/>
        <v>0.13407516281408494</v>
      </c>
      <c r="W688" s="5">
        <f t="shared" si="2008"/>
        <v>0.11565158672217091</v>
      </c>
      <c r="X688" s="5">
        <f t="shared" si="2009"/>
        <v>0.47496748553166596</v>
      </c>
      <c r="Y688" s="5">
        <f t="shared" si="2010"/>
        <v>0.48010372397432366</v>
      </c>
      <c r="Z688" s="5">
        <f t="shared" si="2011"/>
        <v>0.60282066034588622</v>
      </c>
      <c r="AA688" s="5">
        <f t="shared" si="2012"/>
        <v>0.67059096557092501</v>
      </c>
      <c r="AB688" s="5">
        <f t="shared" si="2013"/>
        <v>0.16055910380939026</v>
      </c>
      <c r="AC688" s="5">
        <f t="shared" si="2014"/>
        <v>0.16847248881131618</v>
      </c>
      <c r="AD688" s="5">
        <f t="shared" si="2015"/>
        <v>0.18548799100070429</v>
      </c>
      <c r="AE688" s="5">
        <f t="shared" si="2016"/>
        <v>0.17923973356669617</v>
      </c>
      <c r="AF688" s="5"/>
      <c r="AG688" s="12">
        <f t="shared" si="2017"/>
        <v>1</v>
      </c>
      <c r="AH688" s="12">
        <f>S688/S664</f>
        <v>0.9871745570922088</v>
      </c>
      <c r="AI688" s="12">
        <f t="shared" si="2018"/>
        <v>0.23471187627006038</v>
      </c>
      <c r="AJ688" s="12">
        <f t="shared" si="2019"/>
        <v>0.22943902105159197</v>
      </c>
      <c r="AK688" s="12">
        <f t="shared" si="2020"/>
        <v>0.22313265590059136</v>
      </c>
      <c r="AL688" s="12">
        <f t="shared" si="2021"/>
        <v>0.22336412601351893</v>
      </c>
      <c r="AM688" s="12">
        <f t="shared" si="2022"/>
        <v>0.1456170066509746</v>
      </c>
      <c r="AN688" s="12">
        <f t="shared" si="2023"/>
        <v>0.20181791066387206</v>
      </c>
      <c r="AO688" s="12">
        <f t="shared" si="2024"/>
        <v>0.21461524832065046</v>
      </c>
      <c r="AP688" s="12">
        <f t="shared" si="2025"/>
        <v>0.22670291114175378</v>
      </c>
      <c r="AQ688" s="12">
        <f t="shared" si="2026"/>
        <v>0.2312161778941845</v>
      </c>
      <c r="AR688" s="12">
        <f t="shared" si="2027"/>
        <v>0.27541534803222389</v>
      </c>
      <c r="AS688" s="12">
        <f t="shared" si="2028"/>
        <v>0.26924192096220084</v>
      </c>
      <c r="AT688" s="12">
        <f t="shared" si="2029"/>
        <v>0.29258363434666329</v>
      </c>
      <c r="AV688" s="5">
        <f t="shared" ref="AV688:AV697" si="2045">C688/C664</f>
        <v>4.2923760177646191</v>
      </c>
      <c r="AW688" s="5">
        <f t="shared" si="2030"/>
        <v>4.237324394210007</v>
      </c>
      <c r="AX688" s="5">
        <f t="shared" si="2031"/>
        <v>1.0074716287861436</v>
      </c>
      <c r="AY688" s="5">
        <f t="shared" si="2032"/>
        <v>0.98483855150124477</v>
      </c>
      <c r="AZ688" s="5">
        <f t="shared" si="2033"/>
        <v>0.95776926096782322</v>
      </c>
      <c r="BA688" s="5">
        <f t="shared" si="2034"/>
        <v>0.95876281772938299</v>
      </c>
      <c r="BB688" s="5">
        <f t="shared" si="2035"/>
        <v>0.62504294712731445</v>
      </c>
      <c r="BC688" s="5">
        <f t="shared" si="2036"/>
        <v>0.86627835968896671</v>
      </c>
      <c r="BD688" s="5">
        <f t="shared" si="2037"/>
        <v>0.92120934493815843</v>
      </c>
      <c r="BE688" s="5">
        <f t="shared" si="2038"/>
        <v>0.97309413894228747</v>
      </c>
      <c r="BF688" s="5">
        <f t="shared" si="2039"/>
        <v>0.99246677691219543</v>
      </c>
      <c r="BG688" s="5">
        <f t="shared" si="2040"/>
        <v>1.1821862348178138</v>
      </c>
      <c r="BH688" s="5">
        <f t="shared" si="2041"/>
        <v>1.1556875645150277</v>
      </c>
      <c r="BI688" s="5">
        <f t="shared" si="2042"/>
        <v>1.2558789752600301</v>
      </c>
    </row>
    <row r="689" spans="1:61" x14ac:dyDescent="0.25">
      <c r="A689" s="5" t="s">
        <v>245</v>
      </c>
      <c r="B689" s="5" t="s">
        <v>127</v>
      </c>
      <c r="C689" s="5">
        <v>6.2524300000000004</v>
      </c>
      <c r="D689" s="5">
        <v>4.4812500000000002</v>
      </c>
      <c r="E689" s="5">
        <v>0.84831400000000001</v>
      </c>
      <c r="F689" s="5">
        <v>0.82064099999999995</v>
      </c>
      <c r="G689" s="5">
        <v>0.879189</v>
      </c>
      <c r="H689" s="5">
        <v>0.82538699999999998</v>
      </c>
      <c r="I689" s="5">
        <v>4.8031899999999998</v>
      </c>
      <c r="J689" s="5">
        <v>4.2217700000000002</v>
      </c>
      <c r="K689" s="5">
        <v>5.2373900000000004</v>
      </c>
      <c r="L689" s="5">
        <v>4.7248400000000004</v>
      </c>
      <c r="M689" s="5">
        <v>1.78956</v>
      </c>
      <c r="N689" s="5">
        <v>2.0079400000000001</v>
      </c>
      <c r="O689" s="5">
        <v>1.7321599999999999</v>
      </c>
      <c r="P689" s="5">
        <v>2.2316400000000001</v>
      </c>
      <c r="Q689" s="5"/>
      <c r="R689" s="5">
        <f t="shared" si="2043"/>
        <v>1</v>
      </c>
      <c r="S689" s="5">
        <f t="shared" si="2044"/>
        <v>0.71672133874349653</v>
      </c>
      <c r="T689" s="5">
        <f t="shared" si="2005"/>
        <v>0.13567748859243525</v>
      </c>
      <c r="U689" s="5">
        <f t="shared" si="2006"/>
        <v>0.13125152940536719</v>
      </c>
      <c r="V689" s="5">
        <f t="shared" si="2007"/>
        <v>0.14061556866690231</v>
      </c>
      <c r="W689" s="5">
        <f t="shared" si="2008"/>
        <v>0.13201059428094356</v>
      </c>
      <c r="X689" s="5">
        <f t="shared" si="2009"/>
        <v>0.76821171928354248</v>
      </c>
      <c r="Y689" s="5">
        <f t="shared" si="2010"/>
        <v>0.67522067420187026</v>
      </c>
      <c r="Z689" s="5">
        <f t="shared" si="2011"/>
        <v>0.83765671906762651</v>
      </c>
      <c r="AA689" s="5">
        <f t="shared" si="2012"/>
        <v>0.75568059138606913</v>
      </c>
      <c r="AB689" s="5">
        <f t="shared" si="2013"/>
        <v>0.28621831831783801</v>
      </c>
      <c r="AC689" s="5">
        <f t="shared" si="2014"/>
        <v>0.32114553861458661</v>
      </c>
      <c r="AD689" s="5">
        <f t="shared" si="2015"/>
        <v>0.27703788766927417</v>
      </c>
      <c r="AE689" s="5">
        <f t="shared" si="2016"/>
        <v>0.35692362809339728</v>
      </c>
      <c r="AF689" s="5"/>
      <c r="AG689" s="12">
        <f t="shared" si="2017"/>
        <v>1</v>
      </c>
      <c r="AH689" s="12">
        <f t="shared" ref="AH689:AH697" si="2046">S689/S665</f>
        <v>0.68371736919339154</v>
      </c>
      <c r="AI689" s="12">
        <f t="shared" si="2018"/>
        <v>0.2772275138710531</v>
      </c>
      <c r="AJ689" s="12">
        <f t="shared" si="2019"/>
        <v>0.31213979040711076</v>
      </c>
      <c r="AK689" s="12">
        <f t="shared" si="2020"/>
        <v>0.26778153609755256</v>
      </c>
      <c r="AL689" s="12">
        <f t="shared" si="2021"/>
        <v>0.31162830452448548</v>
      </c>
      <c r="AM689" s="12">
        <f t="shared" si="2022"/>
        <v>0.28503535279672032</v>
      </c>
      <c r="AN689" s="12">
        <f t="shared" si="2023"/>
        <v>0.27521518838916159</v>
      </c>
      <c r="AO689" s="12">
        <f t="shared" si="2024"/>
        <v>0.28644104107229884</v>
      </c>
      <c r="AP689" s="12">
        <f t="shared" si="2025"/>
        <v>0.29220146673911845</v>
      </c>
      <c r="AQ689" s="12">
        <f t="shared" si="2026"/>
        <v>0.21310715729454924</v>
      </c>
      <c r="AR689" s="12">
        <f t="shared" si="2027"/>
        <v>0.27023374895569963</v>
      </c>
      <c r="AS689" s="12">
        <f t="shared" si="2028"/>
        <v>0.29593945797590276</v>
      </c>
      <c r="AT689" s="12">
        <f t="shared" si="2029"/>
        <v>0.39783587660474706</v>
      </c>
      <c r="AV689" s="5">
        <f t="shared" si="2045"/>
        <v>3.5776827914535199</v>
      </c>
      <c r="AW689" s="5">
        <f t="shared" si="2030"/>
        <v>2.44612386598107</v>
      </c>
      <c r="AX689" s="5">
        <f t="shared" si="2031"/>
        <v>0.99183210569390867</v>
      </c>
      <c r="AY689" s="5">
        <f t="shared" si="2032"/>
        <v>1.1167371566674287</v>
      </c>
      <c r="AZ689" s="5">
        <f t="shared" si="2033"/>
        <v>0.95803739356520334</v>
      </c>
      <c r="BA689" s="5">
        <f t="shared" si="2034"/>
        <v>1.1149072224270888</v>
      </c>
      <c r="BB689" s="5">
        <f t="shared" si="2035"/>
        <v>1.0197660766567092</v>
      </c>
      <c r="BC689" s="5">
        <f t="shared" si="2036"/>
        <v>0.984632643446542</v>
      </c>
      <c r="BD689" s="5">
        <f t="shared" si="2037"/>
        <v>1.0247951834103946</v>
      </c>
      <c r="BE689" s="5">
        <f t="shared" si="2038"/>
        <v>1.0454041591900223</v>
      </c>
      <c r="BF689" s="5">
        <f t="shared" si="2039"/>
        <v>0.76242980938828731</v>
      </c>
      <c r="BG689" s="5">
        <f t="shared" si="2040"/>
        <v>0.96681063330877715</v>
      </c>
      <c r="BH689" s="5">
        <f t="shared" si="2041"/>
        <v>1.0587775061124693</v>
      </c>
      <c r="BI689" s="5">
        <f t="shared" si="2042"/>
        <v>1.4233305695516296</v>
      </c>
    </row>
    <row r="690" spans="1:61" x14ac:dyDescent="0.25">
      <c r="A690" s="5" t="s">
        <v>246</v>
      </c>
      <c r="B690" s="5" t="s">
        <v>129</v>
      </c>
      <c r="C690" s="5">
        <v>5.8257700000000003</v>
      </c>
      <c r="D690" s="5">
        <v>5.1472499999999997</v>
      </c>
      <c r="E690" s="5">
        <v>2.0581800000000001</v>
      </c>
      <c r="F690" s="5">
        <v>1.57647</v>
      </c>
      <c r="G690" s="5">
        <v>1.84137</v>
      </c>
      <c r="H690" s="5">
        <v>1.54549</v>
      </c>
      <c r="I690" s="5">
        <v>5.1954200000000004</v>
      </c>
      <c r="J690" s="5">
        <v>4.7595499999999999</v>
      </c>
      <c r="K690" s="5">
        <v>5.61991</v>
      </c>
      <c r="L690" s="5">
        <v>4.8346</v>
      </c>
      <c r="M690" s="5">
        <v>2.67103</v>
      </c>
      <c r="N690" s="5">
        <v>2.2088299999999998</v>
      </c>
      <c r="O690" s="5">
        <v>2.4273799999999999</v>
      </c>
      <c r="P690" s="5">
        <v>2.2121599999999999</v>
      </c>
      <c r="Q690" s="5"/>
      <c r="R690" s="5">
        <f t="shared" si="2043"/>
        <v>1</v>
      </c>
      <c r="S690" s="5">
        <f t="shared" si="2044"/>
        <v>0.88353127569402834</v>
      </c>
      <c r="T690" s="5">
        <f t="shared" si="2005"/>
        <v>0.35328892146445878</v>
      </c>
      <c r="U690" s="5">
        <f t="shared" si="2006"/>
        <v>0.27060285593149058</v>
      </c>
      <c r="V690" s="5">
        <f t="shared" si="2007"/>
        <v>0.31607324010388321</v>
      </c>
      <c r="W690" s="5">
        <f t="shared" si="2008"/>
        <v>0.26528510394334137</v>
      </c>
      <c r="X690" s="5">
        <f t="shared" si="2009"/>
        <v>0.89179971059619589</v>
      </c>
      <c r="Y690" s="5">
        <f t="shared" si="2010"/>
        <v>0.81698213283394294</v>
      </c>
      <c r="Z690" s="5">
        <f t="shared" si="2011"/>
        <v>0.96466389850612011</v>
      </c>
      <c r="AA690" s="5">
        <f t="shared" si="2012"/>
        <v>0.82986455009380733</v>
      </c>
      <c r="AB690" s="5">
        <f t="shared" si="2013"/>
        <v>0.45848531610413729</v>
      </c>
      <c r="AC690" s="5">
        <f t="shared" si="2014"/>
        <v>0.37914816410534569</v>
      </c>
      <c r="AD690" s="5">
        <f t="shared" si="2015"/>
        <v>0.41666251843103996</v>
      </c>
      <c r="AE690" s="5">
        <f t="shared" si="2016"/>
        <v>0.37971976236617644</v>
      </c>
      <c r="AF690" s="5"/>
      <c r="AG690" s="12">
        <f t="shared" si="2017"/>
        <v>1</v>
      </c>
      <c r="AH690" s="12">
        <f t="shared" si="2046"/>
        <v>0.82257361487996905</v>
      </c>
      <c r="AI690" s="12">
        <f t="shared" si="2018"/>
        <v>0.59640014803410046</v>
      </c>
      <c r="AJ690" s="12">
        <f t="shared" si="2019"/>
        <v>0.59703846359073187</v>
      </c>
      <c r="AK690" s="12">
        <f t="shared" si="2020"/>
        <v>0.59333779564735356</v>
      </c>
      <c r="AL690" s="12">
        <f t="shared" si="2021"/>
        <v>0.58668996801100148</v>
      </c>
      <c r="AM690" s="12">
        <f t="shared" si="2022"/>
        <v>0.56598786404390977</v>
      </c>
      <c r="AN690" s="12">
        <f t="shared" si="2023"/>
        <v>0.56177260430903697</v>
      </c>
      <c r="AO690" s="12">
        <f t="shared" si="2024"/>
        <v>0.60007450195958534</v>
      </c>
      <c r="AP690" s="12">
        <f t="shared" si="2025"/>
        <v>0.56716944557962712</v>
      </c>
      <c r="AQ690" s="12">
        <f t="shared" si="2026"/>
        <v>0.56067622781156579</v>
      </c>
      <c r="AR690" s="12">
        <f t="shared" si="2027"/>
        <v>0.55936036658394017</v>
      </c>
      <c r="AS690" s="12">
        <f t="shared" si="2028"/>
        <v>0.51395961931131062</v>
      </c>
      <c r="AT690" s="12">
        <f t="shared" si="2029"/>
        <v>0.55644140210824622</v>
      </c>
      <c r="AV690" s="5">
        <f t="shared" si="2045"/>
        <v>1.745047117533234</v>
      </c>
      <c r="AW690" s="5">
        <f t="shared" si="2030"/>
        <v>1.4354297156051825</v>
      </c>
      <c r="AX690" s="5">
        <f t="shared" si="2031"/>
        <v>1.0407463592233011</v>
      </c>
      <c r="AY690" s="5">
        <f t="shared" si="2032"/>
        <v>1.0418602499454772</v>
      </c>
      <c r="AZ690" s="5">
        <f t="shared" si="2033"/>
        <v>1.0354024100179373</v>
      </c>
      <c r="BA690" s="5">
        <f t="shared" si="2034"/>
        <v>1.0238016375632635</v>
      </c>
      <c r="BB690" s="5">
        <f t="shared" si="2035"/>
        <v>0.9876754907086166</v>
      </c>
      <c r="BC690" s="5">
        <f t="shared" si="2036"/>
        <v>0.98031966385862279</v>
      </c>
      <c r="BD690" s="5">
        <f t="shared" si="2037"/>
        <v>1.0471582799497654</v>
      </c>
      <c r="BE690" s="5">
        <f t="shared" si="2038"/>
        <v>0.98973740616165062</v>
      </c>
      <c r="BF690" s="5">
        <f t="shared" si="2039"/>
        <v>0.97840643521197967</v>
      </c>
      <c r="BG690" s="5">
        <f t="shared" si="2040"/>
        <v>0.97611019536963783</v>
      </c>
      <c r="BH690" s="5">
        <f t="shared" si="2041"/>
        <v>0.89688375220768091</v>
      </c>
      <c r="BI690" s="5">
        <f t="shared" si="2042"/>
        <v>0.97101646482514625</v>
      </c>
    </row>
    <row r="691" spans="1:61" x14ac:dyDescent="0.25">
      <c r="A691" s="5" t="s">
        <v>258</v>
      </c>
      <c r="B691" s="5" t="s">
        <v>131</v>
      </c>
      <c r="C691" s="5">
        <v>4.7649699999999999</v>
      </c>
      <c r="D691" s="5">
        <v>4.9841199999999999</v>
      </c>
      <c r="E691" s="5">
        <v>2.06168</v>
      </c>
      <c r="F691" s="5">
        <v>1.5689599999999999</v>
      </c>
      <c r="G691" s="5">
        <v>2.0812400000000002</v>
      </c>
      <c r="H691" s="5">
        <v>1.56541</v>
      </c>
      <c r="I691" s="5">
        <v>5.4977999999999998</v>
      </c>
      <c r="J691" s="5">
        <v>4.7659099999999999</v>
      </c>
      <c r="K691" s="5">
        <v>5.3776599999999997</v>
      </c>
      <c r="L691" s="5">
        <v>4.7140899999999997</v>
      </c>
      <c r="M691" s="5">
        <v>2.54237</v>
      </c>
      <c r="N691" s="5">
        <v>2.1683500000000002</v>
      </c>
      <c r="O691" s="5">
        <v>2.5264099999999998</v>
      </c>
      <c r="P691" s="5">
        <v>2.1471499999999999</v>
      </c>
      <c r="Q691" s="5"/>
      <c r="R691" s="5">
        <f t="shared" si="2043"/>
        <v>1</v>
      </c>
      <c r="S691" s="5">
        <f t="shared" si="2044"/>
        <v>1.0459918950171774</v>
      </c>
      <c r="T691" s="5">
        <f t="shared" si="2005"/>
        <v>0.43267428756109694</v>
      </c>
      <c r="U691" s="5">
        <f t="shared" si="2006"/>
        <v>0.32926964912685702</v>
      </c>
      <c r="V691" s="5">
        <f t="shared" si="2007"/>
        <v>0.43677924519986489</v>
      </c>
      <c r="W691" s="5">
        <f t="shared" si="2008"/>
        <v>0.32852462869650806</v>
      </c>
      <c r="X691" s="5">
        <f t="shared" si="2009"/>
        <v>1.1537953019641256</v>
      </c>
      <c r="Y691" s="5">
        <f t="shared" si="2010"/>
        <v>1.0001972730153601</v>
      </c>
      <c r="Z691" s="5">
        <f t="shared" si="2011"/>
        <v>1.1285821316818363</v>
      </c>
      <c r="AA691" s="5">
        <f t="shared" si="2012"/>
        <v>0.98932207338136435</v>
      </c>
      <c r="AB691" s="5">
        <f t="shared" si="2013"/>
        <v>0.5335542511285486</v>
      </c>
      <c r="AC691" s="5">
        <f t="shared" si="2014"/>
        <v>0.45506057750625928</v>
      </c>
      <c r="AD691" s="5">
        <f t="shared" si="2015"/>
        <v>0.53020480716562746</v>
      </c>
      <c r="AE691" s="5">
        <f t="shared" si="2016"/>
        <v>0.45061144141516102</v>
      </c>
      <c r="AF691" s="5"/>
      <c r="AG691" s="12">
        <f t="shared" si="2017"/>
        <v>1</v>
      </c>
      <c r="AH691" s="12">
        <f t="shared" si="2046"/>
        <v>0.9912468637515085</v>
      </c>
      <c r="AI691" s="12">
        <f t="shared" si="2018"/>
        <v>0.76057869218180985</v>
      </c>
      <c r="AJ691" s="12">
        <f t="shared" si="2019"/>
        <v>0.84575258378016338</v>
      </c>
      <c r="AK691" s="12">
        <f t="shared" si="2020"/>
        <v>0.81534850938528269</v>
      </c>
      <c r="AL691" s="12">
        <f t="shared" si="2021"/>
        <v>0.87689184101572049</v>
      </c>
      <c r="AM691" s="12">
        <f t="shared" si="2022"/>
        <v>0.87642423168116934</v>
      </c>
      <c r="AN691" s="12">
        <f t="shared" si="2023"/>
        <v>0.87394573280683574</v>
      </c>
      <c r="AO691" s="12">
        <f t="shared" si="2024"/>
        <v>0.87296314703383371</v>
      </c>
      <c r="AP691" s="12">
        <f t="shared" si="2025"/>
        <v>0.87240611054693462</v>
      </c>
      <c r="AQ691" s="12">
        <f t="shared" si="2026"/>
        <v>0.87339550004841138</v>
      </c>
      <c r="AR691" s="12">
        <f t="shared" si="2027"/>
        <v>0.86943580858975533</v>
      </c>
      <c r="AS691" s="12">
        <f t="shared" si="2028"/>
        <v>0.85478404010316156</v>
      </c>
      <c r="AT691" s="12">
        <f t="shared" si="2029"/>
        <v>0.80923628474178377</v>
      </c>
      <c r="AV691" s="5">
        <f t="shared" si="2045"/>
        <v>1.1540671131186651</v>
      </c>
      <c r="AW691" s="5">
        <f t="shared" si="2030"/>
        <v>1.1439654064376341</v>
      </c>
      <c r="AX691" s="5">
        <f t="shared" si="2031"/>
        <v>0.877758855585831</v>
      </c>
      <c r="AY691" s="5">
        <f t="shared" si="2032"/>
        <v>0.976055242775825</v>
      </c>
      <c r="AZ691" s="5">
        <f t="shared" si="2033"/>
        <v>0.94096690041188003</v>
      </c>
      <c r="BA691" s="5">
        <f t="shared" si="2034"/>
        <v>1.0119920354783238</v>
      </c>
      <c r="BB691" s="5">
        <f t="shared" si="2035"/>
        <v>1.0114523829235311</v>
      </c>
      <c r="BC691" s="5">
        <f t="shared" si="2036"/>
        <v>1.008592028882761</v>
      </c>
      <c r="BD691" s="5">
        <f t="shared" si="2037"/>
        <v>1.0074580589563211</v>
      </c>
      <c r="BE691" s="5">
        <f t="shared" si="2038"/>
        <v>1.0068152014659837</v>
      </c>
      <c r="BF691" s="5">
        <f t="shared" si="2039"/>
        <v>1.0079570233517028</v>
      </c>
      <c r="BG691" s="5">
        <f t="shared" si="2040"/>
        <v>1.0033872736611711</v>
      </c>
      <c r="BH691" s="5">
        <f t="shared" si="2041"/>
        <v>0.98647814950176471</v>
      </c>
      <c r="BI691" s="5">
        <f t="shared" si="2042"/>
        <v>0.93391298296282432</v>
      </c>
    </row>
    <row r="692" spans="1:61" x14ac:dyDescent="0.25">
      <c r="A692" s="5" t="s">
        <v>259</v>
      </c>
      <c r="B692" s="5" t="s">
        <v>133</v>
      </c>
      <c r="C692" s="5">
        <v>4.6093999999999999</v>
      </c>
      <c r="D692" s="5">
        <v>4.7495099999999999</v>
      </c>
      <c r="E692" s="5">
        <v>2.13409</v>
      </c>
      <c r="F692" s="5">
        <v>1.5003299999999999</v>
      </c>
      <c r="G692" s="5">
        <v>2.1213799999999998</v>
      </c>
      <c r="H692" s="5">
        <v>1.50031</v>
      </c>
      <c r="I692" s="5">
        <v>5.3147500000000001</v>
      </c>
      <c r="J692" s="5">
        <v>4.6096300000000001</v>
      </c>
      <c r="K692" s="5">
        <v>5.2893400000000002</v>
      </c>
      <c r="L692" s="5">
        <v>4.6009099999999998</v>
      </c>
      <c r="M692" s="5">
        <v>2.5554399999999999</v>
      </c>
      <c r="N692" s="5">
        <v>2.1074600000000001</v>
      </c>
      <c r="O692" s="5">
        <v>2.5230899999999998</v>
      </c>
      <c r="P692" s="5">
        <v>2.1154199999999999</v>
      </c>
      <c r="Q692" s="5"/>
      <c r="R692" s="5">
        <f t="shared" si="2043"/>
        <v>1</v>
      </c>
      <c r="S692" s="5">
        <f t="shared" si="2044"/>
        <v>1.0303965808999003</v>
      </c>
      <c r="T692" s="5">
        <f t="shared" si="2005"/>
        <v>0.46298650583590056</v>
      </c>
      <c r="U692" s="5">
        <f t="shared" si="2006"/>
        <v>0.32549355664511648</v>
      </c>
      <c r="V692" s="5">
        <f t="shared" si="2007"/>
        <v>0.46022909706252435</v>
      </c>
      <c r="W692" s="5">
        <f t="shared" si="2008"/>
        <v>0.32548921768559902</v>
      </c>
      <c r="X692" s="5">
        <f t="shared" si="2009"/>
        <v>1.1530242547837029</v>
      </c>
      <c r="Y692" s="5">
        <f t="shared" si="2010"/>
        <v>1.0000498980344514</v>
      </c>
      <c r="Z692" s="5">
        <f t="shared" si="2011"/>
        <v>1.1475116067167095</v>
      </c>
      <c r="AA692" s="5">
        <f t="shared" si="2012"/>
        <v>0.99815811168481794</v>
      </c>
      <c r="AB692" s="5">
        <f t="shared" si="2013"/>
        <v>0.55439753547099402</v>
      </c>
      <c r="AC692" s="5">
        <f t="shared" si="2014"/>
        <v>0.45720918123833909</v>
      </c>
      <c r="AD692" s="5">
        <f t="shared" si="2015"/>
        <v>0.54737926845142537</v>
      </c>
      <c r="AE692" s="5">
        <f t="shared" si="2016"/>
        <v>0.45893608712630707</v>
      </c>
      <c r="AF692" s="5"/>
      <c r="AG692" s="12">
        <f t="shared" si="2017"/>
        <v>1</v>
      </c>
      <c r="AH692" s="12">
        <f t="shared" si="2046"/>
        <v>1.0037093361054954</v>
      </c>
      <c r="AI692" s="12">
        <f t="shared" si="2018"/>
        <v>0.87703758524505693</v>
      </c>
      <c r="AJ692" s="12">
        <f t="shared" si="2019"/>
        <v>0.8653821279627496</v>
      </c>
      <c r="AK692" s="12">
        <f t="shared" si="2020"/>
        <v>0.86209716578756246</v>
      </c>
      <c r="AL692" s="12">
        <f t="shared" si="2021"/>
        <v>0.86459377825533179</v>
      </c>
      <c r="AM692" s="12">
        <f t="shared" si="2022"/>
        <v>0.89681227709764488</v>
      </c>
      <c r="AN692" s="12">
        <f t="shared" si="2023"/>
        <v>0.89320200311367559</v>
      </c>
      <c r="AO692" s="12">
        <f t="shared" si="2024"/>
        <v>0.88606165880276389</v>
      </c>
      <c r="AP692" s="12">
        <f t="shared" si="2025"/>
        <v>0.89285595900587733</v>
      </c>
      <c r="AQ692" s="12">
        <f t="shared" si="2026"/>
        <v>0.83938381559619368</v>
      </c>
      <c r="AR692" s="12">
        <f t="shared" si="2027"/>
        <v>0.85070888640248343</v>
      </c>
      <c r="AS692" s="12">
        <f t="shared" si="2028"/>
        <v>0.83849973908532804</v>
      </c>
      <c r="AT692" s="12">
        <f t="shared" si="2029"/>
        <v>0.8563875675952366</v>
      </c>
      <c r="AV692" s="5">
        <f t="shared" si="2045"/>
        <v>1.1126425683422847</v>
      </c>
      <c r="AW692" s="5">
        <f t="shared" si="2030"/>
        <v>1.1167697335935478</v>
      </c>
      <c r="AX692" s="5">
        <f t="shared" si="2031"/>
        <v>0.97582935137977556</v>
      </c>
      <c r="AY692" s="5">
        <f t="shared" si="2032"/>
        <v>0.96286099345398535</v>
      </c>
      <c r="AZ692" s="5">
        <f t="shared" si="2033"/>
        <v>0.95920600470247785</v>
      </c>
      <c r="BA692" s="5">
        <f t="shared" si="2034"/>
        <v>0.96198384201077192</v>
      </c>
      <c r="BB692" s="5">
        <f t="shared" si="2035"/>
        <v>0.99783151531081615</v>
      </c>
      <c r="BC692" s="5">
        <f t="shared" si="2036"/>
        <v>0.99381457079287328</v>
      </c>
      <c r="BD692" s="5">
        <f t="shared" si="2037"/>
        <v>0.98586991975993221</v>
      </c>
      <c r="BE692" s="5">
        <f t="shared" si="2038"/>
        <v>0.99342954738801303</v>
      </c>
      <c r="BF692" s="5">
        <f t="shared" si="2039"/>
        <v>0.93393416440989552</v>
      </c>
      <c r="BG692" s="5">
        <f t="shared" si="2040"/>
        <v>0.94653492027846398</v>
      </c>
      <c r="BH692" s="5">
        <f t="shared" si="2041"/>
        <v>0.93295050325023476</v>
      </c>
      <c r="BI692" s="5">
        <f t="shared" si="2042"/>
        <v>0.95285326270556592</v>
      </c>
    </row>
    <row r="693" spans="1:61" x14ac:dyDescent="0.25">
      <c r="A693" s="5" t="s">
        <v>260</v>
      </c>
      <c r="B693" s="5" t="s">
        <v>135</v>
      </c>
      <c r="C693" s="5">
        <v>4.1470700000000003</v>
      </c>
      <c r="D693" s="5">
        <v>4.4063999999999997</v>
      </c>
      <c r="E693" s="5">
        <v>2.3370799999999998</v>
      </c>
      <c r="F693" s="5">
        <v>1.5662</v>
      </c>
      <c r="G693" s="5">
        <v>2.1461800000000002</v>
      </c>
      <c r="H693" s="5">
        <v>1.5289999999999999</v>
      </c>
      <c r="I693" s="5">
        <v>5.0875199999999996</v>
      </c>
      <c r="J693" s="5">
        <v>4.4307699999999999</v>
      </c>
      <c r="K693" s="5">
        <v>5.0854799999999996</v>
      </c>
      <c r="L693" s="5">
        <v>4.4466000000000001</v>
      </c>
      <c r="M693" s="5">
        <v>2.6700699999999999</v>
      </c>
      <c r="N693" s="5">
        <v>2.19306</v>
      </c>
      <c r="O693" s="5">
        <v>2.6296599999999999</v>
      </c>
      <c r="P693" s="5">
        <v>2.1614599999999999</v>
      </c>
      <c r="Q693" s="5"/>
      <c r="R693" s="5">
        <f t="shared" si="2043"/>
        <v>1</v>
      </c>
      <c r="S693" s="5">
        <f t="shared" si="2044"/>
        <v>1.062533306647826</v>
      </c>
      <c r="T693" s="5">
        <f t="shared" si="2005"/>
        <v>0.56354968688736862</v>
      </c>
      <c r="U693" s="5">
        <f t="shared" si="2006"/>
        <v>0.37766423040845704</v>
      </c>
      <c r="V693" s="5">
        <f t="shared" si="2007"/>
        <v>0.51751718683311354</v>
      </c>
      <c r="W693" s="5">
        <f t="shared" si="2008"/>
        <v>0.36869404181747589</v>
      </c>
      <c r="X693" s="5">
        <f t="shared" si="2009"/>
        <v>1.2267745661394669</v>
      </c>
      <c r="Y693" s="5">
        <f t="shared" si="2010"/>
        <v>1.0684097447113261</v>
      </c>
      <c r="Z693" s="5">
        <f t="shared" si="2011"/>
        <v>1.2262826525715744</v>
      </c>
      <c r="AA693" s="5">
        <f t="shared" si="2012"/>
        <v>1.0722268975445315</v>
      </c>
      <c r="AB693" s="5">
        <f t="shared" si="2013"/>
        <v>0.64384493148174493</v>
      </c>
      <c r="AC693" s="5">
        <f t="shared" si="2014"/>
        <v>0.52882155353056493</v>
      </c>
      <c r="AD693" s="5">
        <f t="shared" si="2015"/>
        <v>0.63410070242363881</v>
      </c>
      <c r="AE693" s="5">
        <f t="shared" si="2016"/>
        <v>0.52120171591026909</v>
      </c>
      <c r="AF693" s="5"/>
      <c r="AG693" s="12">
        <f t="shared" si="2017"/>
        <v>1</v>
      </c>
      <c r="AH693" s="12">
        <f t="shared" si="2046"/>
        <v>0.99962634089363689</v>
      </c>
      <c r="AI693" s="12">
        <f t="shared" si="2018"/>
        <v>1.0014766508540631</v>
      </c>
      <c r="AJ693" s="12">
        <f t="shared" si="2019"/>
        <v>0.9548144427484766</v>
      </c>
      <c r="AK693" s="12">
        <f t="shared" si="2020"/>
        <v>0.90858476938072308</v>
      </c>
      <c r="AL693" s="12">
        <f t="shared" si="2021"/>
        <v>0.93299037614497349</v>
      </c>
      <c r="AM693" s="12">
        <f t="shared" si="2022"/>
        <v>0.93873449015771571</v>
      </c>
      <c r="AN693" s="12">
        <f t="shared" si="2023"/>
        <v>0.93894451035369808</v>
      </c>
      <c r="AO693" s="12">
        <f t="shared" si="2024"/>
        <v>0.93293839821036195</v>
      </c>
      <c r="AP693" s="12">
        <f t="shared" si="2025"/>
        <v>0.93028819988988076</v>
      </c>
      <c r="AQ693" s="12">
        <f t="shared" si="2026"/>
        <v>0.90417891042953802</v>
      </c>
      <c r="AR693" s="12">
        <f t="shared" si="2027"/>
        <v>0.92740547795208439</v>
      </c>
      <c r="AS693" s="12">
        <f t="shared" si="2028"/>
        <v>0.90829701809094332</v>
      </c>
      <c r="AT693" s="12">
        <f t="shared" si="2029"/>
        <v>0.92046221727316158</v>
      </c>
      <c r="AV693" s="5">
        <f t="shared" si="2045"/>
        <v>1.0579152253548434</v>
      </c>
      <c r="AW693" s="5">
        <f t="shared" si="2030"/>
        <v>1.0575199256971293</v>
      </c>
      <c r="AX693" s="5">
        <f t="shared" si="2031"/>
        <v>1.0594773967758897</v>
      </c>
      <c r="AY693" s="5">
        <f t="shared" si="2032"/>
        <v>1.0101127363723139</v>
      </c>
      <c r="AZ693" s="5">
        <f t="shared" si="2033"/>
        <v>0.9612056610533859</v>
      </c>
      <c r="BA693" s="5">
        <f t="shared" si="2034"/>
        <v>0.98702472403330965</v>
      </c>
      <c r="BB693" s="5">
        <f t="shared" si="2035"/>
        <v>0.99310150970356392</v>
      </c>
      <c r="BC693" s="5">
        <f t="shared" si="2036"/>
        <v>0.99332369326652548</v>
      </c>
      <c r="BD693" s="5">
        <f t="shared" si="2037"/>
        <v>0.98696973578490166</v>
      </c>
      <c r="BE693" s="5">
        <f t="shared" si="2038"/>
        <v>0.98416605063145457</v>
      </c>
      <c r="BF693" s="5">
        <f t="shared" si="2039"/>
        <v>0.95654463578816129</v>
      </c>
      <c r="BG693" s="5">
        <f t="shared" si="2040"/>
        <v>0.98111637520299566</v>
      </c>
      <c r="BH693" s="5">
        <f t="shared" si="2041"/>
        <v>0.96090124458281256</v>
      </c>
      <c r="BI693" s="5">
        <f t="shared" si="2042"/>
        <v>0.97377099401715561</v>
      </c>
    </row>
    <row r="694" spans="1:61" x14ac:dyDescent="0.25">
      <c r="A694" s="5" t="s">
        <v>261</v>
      </c>
      <c r="B694" s="5" t="s">
        <v>137</v>
      </c>
      <c r="C694" s="5">
        <v>4.8554500000000003</v>
      </c>
      <c r="D694" s="5">
        <v>4.9559600000000001</v>
      </c>
      <c r="E694" s="5">
        <v>2.2579699999999998</v>
      </c>
      <c r="F694" s="5">
        <v>1.6115900000000001</v>
      </c>
      <c r="G694" s="5">
        <v>2.2770899999999998</v>
      </c>
      <c r="H694" s="5">
        <v>1.5610200000000001</v>
      </c>
      <c r="I694" s="5">
        <v>5.0076099999999997</v>
      </c>
      <c r="J694" s="5">
        <v>4.4009600000000004</v>
      </c>
      <c r="K694" s="5">
        <v>4.9740700000000002</v>
      </c>
      <c r="L694" s="5">
        <v>4.3497700000000004</v>
      </c>
      <c r="M694" s="5">
        <v>2.7290000000000001</v>
      </c>
      <c r="N694" s="5">
        <v>2.23786</v>
      </c>
      <c r="O694" s="5">
        <v>2.7528899999999998</v>
      </c>
      <c r="P694" s="5">
        <v>2.31081</v>
      </c>
      <c r="Q694" s="5"/>
      <c r="R694" s="5">
        <f t="shared" si="2043"/>
        <v>1</v>
      </c>
      <c r="S694" s="5">
        <f t="shared" si="2044"/>
        <v>1.0207004500097827</v>
      </c>
      <c r="T694" s="5">
        <f t="shared" si="2005"/>
        <v>0.46503825598039311</v>
      </c>
      <c r="U694" s="5">
        <f t="shared" si="2006"/>
        <v>0.33191362283619436</v>
      </c>
      <c r="V694" s="5">
        <f t="shared" si="2007"/>
        <v>0.46897609902274756</v>
      </c>
      <c r="W694" s="5">
        <f t="shared" si="2008"/>
        <v>0.32149852227908843</v>
      </c>
      <c r="X694" s="5">
        <f t="shared" si="2009"/>
        <v>1.0313379810316241</v>
      </c>
      <c r="Y694" s="5">
        <f t="shared" si="2010"/>
        <v>0.90639590563181582</v>
      </c>
      <c r="Z694" s="5">
        <f t="shared" si="2011"/>
        <v>1.0244302793767828</v>
      </c>
      <c r="AA694" s="5">
        <f t="shared" si="2012"/>
        <v>0.895853113511621</v>
      </c>
      <c r="AB694" s="5">
        <f t="shared" si="2013"/>
        <v>0.56204883172517484</v>
      </c>
      <c r="AC694" s="5">
        <f t="shared" si="2014"/>
        <v>0.46089651834536444</v>
      </c>
      <c r="AD694" s="5">
        <f t="shared" si="2015"/>
        <v>0.5669690759867777</v>
      </c>
      <c r="AE694" s="5">
        <f t="shared" si="2016"/>
        <v>0.47592087242171166</v>
      </c>
      <c r="AF694" s="5"/>
      <c r="AG694" s="12">
        <f t="shared" si="2017"/>
        <v>1</v>
      </c>
      <c r="AH694" s="12">
        <f t="shared" si="2046"/>
        <v>0.99270240275618382</v>
      </c>
      <c r="AI694" s="12">
        <f t="shared" si="2018"/>
        <v>1.0003302526124351</v>
      </c>
      <c r="AJ694" s="12">
        <f t="shared" si="2019"/>
        <v>1.019884946566491</v>
      </c>
      <c r="AK694" s="12">
        <f t="shared" si="2020"/>
        <v>1.008222588149303</v>
      </c>
      <c r="AL694" s="12">
        <f t="shared" si="2021"/>
        <v>0.98895810505523696</v>
      </c>
      <c r="AM694" s="12">
        <f t="shared" si="2022"/>
        <v>0.98203533788014941</v>
      </c>
      <c r="AN694" s="12">
        <f t="shared" si="2023"/>
        <v>0.97510996354499457</v>
      </c>
      <c r="AO694" s="12">
        <f t="shared" si="2024"/>
        <v>0.97355006235987462</v>
      </c>
      <c r="AP694" s="12">
        <f t="shared" si="2025"/>
        <v>0.98159180751993069</v>
      </c>
      <c r="AQ694" s="12">
        <f t="shared" si="2026"/>
        <v>0.99581545224127199</v>
      </c>
      <c r="AR694" s="12">
        <f t="shared" si="2027"/>
        <v>1.0026525146871905</v>
      </c>
      <c r="AS694" s="12">
        <f t="shared" si="2028"/>
        <v>1.00713105525188</v>
      </c>
      <c r="AT694" s="12">
        <f t="shared" si="2029"/>
        <v>1.0333376543878108</v>
      </c>
      <c r="AV694" s="5">
        <f t="shared" si="2045"/>
        <v>1.011391946275173</v>
      </c>
      <c r="AW694" s="5">
        <f t="shared" si="2030"/>
        <v>1.0040112151956178</v>
      </c>
      <c r="AX694" s="5">
        <f t="shared" si="2031"/>
        <v>1.0117259611076261</v>
      </c>
      <c r="AY694" s="5">
        <f t="shared" si="2032"/>
        <v>1.0315034210846343</v>
      </c>
      <c r="AZ694" s="5">
        <f t="shared" si="2033"/>
        <v>1.0197082057069158</v>
      </c>
      <c r="BA694" s="5">
        <f t="shared" si="2034"/>
        <v>1.0002242626564233</v>
      </c>
      <c r="BB694" s="5">
        <f t="shared" si="2035"/>
        <v>0.99322263168960156</v>
      </c>
      <c r="BC694" s="5">
        <f t="shared" si="2036"/>
        <v>0.98621836386208517</v>
      </c>
      <c r="BD694" s="5">
        <f t="shared" si="2037"/>
        <v>0.98464069236646967</v>
      </c>
      <c r="BE694" s="5">
        <f t="shared" si="2038"/>
        <v>0.9927740486553478</v>
      </c>
      <c r="BF694" s="5">
        <f t="shared" si="2039"/>
        <v>1.0071597283731917</v>
      </c>
      <c r="BG694" s="5">
        <f t="shared" si="2040"/>
        <v>1.0140746782671741</v>
      </c>
      <c r="BH694" s="5">
        <f t="shared" si="2041"/>
        <v>1.0186042381253677</v>
      </c>
      <c r="BI694" s="5">
        <f t="shared" si="2042"/>
        <v>1.0451093814307102</v>
      </c>
    </row>
    <row r="695" spans="1:61" x14ac:dyDescent="0.25">
      <c r="A695" s="5" t="s">
        <v>262</v>
      </c>
      <c r="B695" s="5" t="s">
        <v>139</v>
      </c>
      <c r="C695" s="5">
        <v>4.7531299999999996</v>
      </c>
      <c r="D695" s="5">
        <v>4.8412699999999997</v>
      </c>
      <c r="E695" s="5">
        <v>2.4460600000000001</v>
      </c>
      <c r="F695" s="5">
        <v>1.70845</v>
      </c>
      <c r="G695" s="5">
        <v>2.3907600000000002</v>
      </c>
      <c r="H695" s="5">
        <v>1.64663</v>
      </c>
      <c r="I695" s="5">
        <v>4.8082200000000004</v>
      </c>
      <c r="J695" s="5">
        <v>4.17178</v>
      </c>
      <c r="K695" s="5">
        <v>4.7645299999999997</v>
      </c>
      <c r="L695" s="5">
        <v>4.1792100000000003</v>
      </c>
      <c r="M695" s="5">
        <v>2.8696100000000002</v>
      </c>
      <c r="N695" s="5">
        <v>2.3487100000000001</v>
      </c>
      <c r="O695" s="5">
        <v>2.8559800000000002</v>
      </c>
      <c r="P695" s="5">
        <v>2.3555299999999999</v>
      </c>
      <c r="Q695" s="5"/>
      <c r="R695" s="5">
        <f t="shared" si="2043"/>
        <v>1</v>
      </c>
      <c r="S695" s="5">
        <f t="shared" si="2044"/>
        <v>1.0185435702368755</v>
      </c>
      <c r="T695" s="5">
        <f t="shared" si="2005"/>
        <v>0.51462089191753646</v>
      </c>
      <c r="U695" s="5">
        <f t="shared" si="2006"/>
        <v>0.35943683425448075</v>
      </c>
      <c r="V695" s="5">
        <f t="shared" si="2007"/>
        <v>0.50298645313719603</v>
      </c>
      <c r="W695" s="5">
        <f t="shared" si="2008"/>
        <v>0.34643066779153953</v>
      </c>
      <c r="X695" s="5">
        <f t="shared" si="2009"/>
        <v>1.0115902573672508</v>
      </c>
      <c r="Y695" s="5">
        <f t="shared" si="2010"/>
        <v>0.87769112142945815</v>
      </c>
      <c r="Z695" s="5">
        <f t="shared" si="2011"/>
        <v>1.0023984195677376</v>
      </c>
      <c r="AA695" s="5">
        <f t="shared" si="2012"/>
        <v>0.87925430190211518</v>
      </c>
      <c r="AB695" s="5">
        <f t="shared" si="2013"/>
        <v>0.60373059436623877</v>
      </c>
      <c r="AC695" s="5">
        <f t="shared" si="2014"/>
        <v>0.4941396511351468</v>
      </c>
      <c r="AD695" s="5">
        <f t="shared" si="2015"/>
        <v>0.60086301026902278</v>
      </c>
      <c r="AE695" s="5">
        <f t="shared" si="2016"/>
        <v>0.49557449512216162</v>
      </c>
      <c r="AF695" s="5"/>
      <c r="AG695" s="12">
        <f t="shared" si="2017"/>
        <v>1</v>
      </c>
      <c r="AH695" s="12">
        <f t="shared" si="2046"/>
        <v>0.98963819182784163</v>
      </c>
      <c r="AI695" s="12">
        <f t="shared" si="2018"/>
        <v>1.0044625011333153</v>
      </c>
      <c r="AJ695" s="12">
        <f t="shared" si="2019"/>
        <v>0.98791740758083035</v>
      </c>
      <c r="AK695" s="12">
        <f t="shared" si="2020"/>
        <v>0.98059723296013601</v>
      </c>
      <c r="AL695" s="12">
        <f t="shared" si="2021"/>
        <v>0.95682045556360695</v>
      </c>
      <c r="AM695" s="12">
        <f t="shared" si="2022"/>
        <v>0.9152200555667348</v>
      </c>
      <c r="AN695" s="12">
        <f t="shared" si="2023"/>
        <v>0.90673751899448929</v>
      </c>
      <c r="AO695" s="12">
        <f t="shared" si="2024"/>
        <v>0.91287089188312176</v>
      </c>
      <c r="AP695" s="12">
        <f t="shared" si="2025"/>
        <v>0.91183908374049882</v>
      </c>
      <c r="AQ695" s="12">
        <f t="shared" si="2026"/>
        <v>0.95847518081049754</v>
      </c>
      <c r="AR695" s="12">
        <f t="shared" si="2027"/>
        <v>0.94144108361874956</v>
      </c>
      <c r="AS695" s="12">
        <f t="shared" si="2028"/>
        <v>0.94231659337262785</v>
      </c>
      <c r="AT695" s="12">
        <f t="shared" si="2029"/>
        <v>0.94897880722034411</v>
      </c>
      <c r="AV695" s="5">
        <f t="shared" si="2045"/>
        <v>1.0559789032160598</v>
      </c>
      <c r="AW695" s="5">
        <f t="shared" si="2030"/>
        <v>1.0450370523870889</v>
      </c>
      <c r="AX695" s="5">
        <f t="shared" si="2031"/>
        <v>1.0606912102684187</v>
      </c>
      <c r="AY695" s="5">
        <f t="shared" si="2032"/>
        <v>1.0432199405252585</v>
      </c>
      <c r="AZ695" s="5">
        <f t="shared" si="2033"/>
        <v>1.0354899905579475</v>
      </c>
      <c r="BA695" s="5">
        <f t="shared" si="2034"/>
        <v>1.0103822152407484</v>
      </c>
      <c r="BB695" s="5">
        <f t="shared" si="2035"/>
        <v>0.96645307047870199</v>
      </c>
      <c r="BC695" s="5">
        <f t="shared" si="2036"/>
        <v>0.95749569081265207</v>
      </c>
      <c r="BD695" s="5">
        <f t="shared" si="2037"/>
        <v>0.96397240318860522</v>
      </c>
      <c r="BE695" s="5">
        <f t="shared" si="2038"/>
        <v>0.96288283555782894</v>
      </c>
      <c r="BF695" s="5">
        <f t="shared" si="2039"/>
        <v>1.0121295701920838</v>
      </c>
      <c r="BG695" s="5">
        <f t="shared" si="2040"/>
        <v>0.99414192292226622</v>
      </c>
      <c r="BH695" s="5">
        <f t="shared" si="2041"/>
        <v>0.99506644275192158</v>
      </c>
      <c r="BI695" s="5">
        <f t="shared" si="2042"/>
        <v>1.0021016000238239</v>
      </c>
    </row>
    <row r="696" spans="1:61" x14ac:dyDescent="0.25">
      <c r="A696" s="5" t="s">
        <v>263</v>
      </c>
      <c r="B696" s="5" t="s">
        <v>141</v>
      </c>
      <c r="C696" s="5">
        <v>4.1839500000000003</v>
      </c>
      <c r="D696" s="5">
        <v>4.4947400000000002</v>
      </c>
      <c r="E696" s="5">
        <v>2.53193</v>
      </c>
      <c r="F696" s="5">
        <v>1.80176</v>
      </c>
      <c r="G696" s="5">
        <v>2.4496000000000002</v>
      </c>
      <c r="H696" s="5">
        <v>1.76674</v>
      </c>
      <c r="I696" s="5">
        <v>4.7078699999999998</v>
      </c>
      <c r="J696" s="5">
        <v>4.0938499999999998</v>
      </c>
      <c r="K696" s="5">
        <v>4.70038</v>
      </c>
      <c r="L696" s="5">
        <v>4.1223599999999996</v>
      </c>
      <c r="M696" s="5">
        <v>3.0582799999999999</v>
      </c>
      <c r="N696" s="5">
        <v>2.48935</v>
      </c>
      <c r="O696" s="5">
        <v>2.9610099999999999</v>
      </c>
      <c r="P696" s="5">
        <v>2.4365199999999998</v>
      </c>
      <c r="Q696" s="5"/>
      <c r="R696" s="5">
        <f t="shared" si="2043"/>
        <v>1</v>
      </c>
      <c r="S696" s="5">
        <f t="shared" si="2044"/>
        <v>1.0742814804192211</v>
      </c>
      <c r="T696" s="5">
        <f t="shared" si="2005"/>
        <v>0.60515302525125769</v>
      </c>
      <c r="U696" s="5">
        <f t="shared" si="2006"/>
        <v>0.43063612136856316</v>
      </c>
      <c r="V696" s="5">
        <f t="shared" si="2007"/>
        <v>0.58547544784234995</v>
      </c>
      <c r="W696" s="5">
        <f t="shared" si="2008"/>
        <v>0.42226604046415467</v>
      </c>
      <c r="X696" s="5">
        <f t="shared" si="2009"/>
        <v>1.1252213817086723</v>
      </c>
      <c r="Y696" s="5">
        <f t="shared" si="2010"/>
        <v>0.97846532582846346</v>
      </c>
      <c r="Z696" s="5">
        <f t="shared" si="2011"/>
        <v>1.1234312073519042</v>
      </c>
      <c r="AA696" s="5">
        <f t="shared" si="2012"/>
        <v>0.98527946079661544</v>
      </c>
      <c r="AB696" s="5">
        <f t="shared" si="2013"/>
        <v>0.73095519783936225</v>
      </c>
      <c r="AC696" s="5">
        <f t="shared" si="2014"/>
        <v>0.59497603938861598</v>
      </c>
      <c r="AD696" s="5">
        <f t="shared" si="2015"/>
        <v>0.70770683206061247</v>
      </c>
      <c r="AE696" s="5">
        <f t="shared" si="2016"/>
        <v>0.58234921545429552</v>
      </c>
      <c r="AF696" s="5"/>
      <c r="AG696" s="12">
        <f t="shared" si="2017"/>
        <v>1</v>
      </c>
      <c r="AH696" s="12">
        <f t="shared" si="2046"/>
        <v>1.041466568991249</v>
      </c>
      <c r="AI696" s="12">
        <f t="shared" si="2018"/>
        <v>1.0246445968726676</v>
      </c>
      <c r="AJ696" s="12">
        <f t="shared" si="2019"/>
        <v>1.0163316420890003</v>
      </c>
      <c r="AK696" s="12">
        <f t="shared" si="2020"/>
        <v>1.0051313894528759</v>
      </c>
      <c r="AL696" s="12">
        <f t="shared" si="2021"/>
        <v>0.99611420947998353</v>
      </c>
      <c r="AM696" s="12">
        <f t="shared" si="2022"/>
        <v>0.99218656926359083</v>
      </c>
      <c r="AN696" s="12">
        <f t="shared" si="2023"/>
        <v>0.99035087921804477</v>
      </c>
      <c r="AO696" s="12">
        <f t="shared" si="2024"/>
        <v>0.98979812161048264</v>
      </c>
      <c r="AP696" s="12">
        <f t="shared" si="2025"/>
        <v>0.99187522249425697</v>
      </c>
      <c r="AQ696" s="12">
        <f t="shared" si="2026"/>
        <v>1.023217724089587</v>
      </c>
      <c r="AR696" s="12">
        <f t="shared" si="2027"/>
        <v>1.0074580440130796</v>
      </c>
      <c r="AS696" s="12">
        <f t="shared" si="2028"/>
        <v>0.9877949730415353</v>
      </c>
      <c r="AT696" s="12">
        <f t="shared" si="2029"/>
        <v>0.99306295953567358</v>
      </c>
      <c r="AV696" s="5">
        <f t="shared" si="2045"/>
        <v>1.0058708556014742</v>
      </c>
      <c r="AW696" s="5">
        <f t="shared" si="2030"/>
        <v>1.0475808688315593</v>
      </c>
      <c r="AX696" s="5">
        <f t="shared" si="2031"/>
        <v>1.0306601373437378</v>
      </c>
      <c r="AY696" s="5">
        <f t="shared" si="2032"/>
        <v>1.0222983784029143</v>
      </c>
      <c r="AZ696" s="5">
        <f t="shared" si="2033"/>
        <v>1.011032370700863</v>
      </c>
      <c r="BA696" s="5">
        <f t="shared" si="2034"/>
        <v>1.0019622521664171</v>
      </c>
      <c r="BB696" s="5">
        <f t="shared" si="2035"/>
        <v>0.99801155334145952</v>
      </c>
      <c r="BC696" s="5">
        <f t="shared" si="2036"/>
        <v>0.99616508622472688</v>
      </c>
      <c r="BD696" s="5">
        <f t="shared" si="2037"/>
        <v>0.99560908345706833</v>
      </c>
      <c r="BE696" s="5">
        <f t="shared" si="2038"/>
        <v>0.99769837870020095</v>
      </c>
      <c r="BF696" s="5">
        <f t="shared" si="2039"/>
        <v>1.0292248875965861</v>
      </c>
      <c r="BG696" s="5">
        <f t="shared" si="2040"/>
        <v>1.0133726847140239</v>
      </c>
      <c r="BH696" s="5">
        <f t="shared" si="2041"/>
        <v>0.9935941746921243</v>
      </c>
      <c r="BI696" s="5">
        <f t="shared" si="2042"/>
        <v>0.99889308877428018</v>
      </c>
    </row>
    <row r="697" spans="1:61" x14ac:dyDescent="0.25">
      <c r="A697" s="5" t="s">
        <v>264</v>
      </c>
      <c r="B697" s="5" t="s">
        <v>143</v>
      </c>
      <c r="C697" s="5">
        <v>3.8122500000000001</v>
      </c>
      <c r="D697" s="5">
        <v>3.9180100000000002</v>
      </c>
      <c r="E697" s="5">
        <v>2.5309699999999999</v>
      </c>
      <c r="F697" s="5">
        <v>1.84606</v>
      </c>
      <c r="G697" s="5">
        <v>2.5207700000000002</v>
      </c>
      <c r="H697" s="5">
        <v>1.8431900000000001</v>
      </c>
      <c r="I697" s="5">
        <v>4.58711</v>
      </c>
      <c r="J697" s="5">
        <v>4.0141499999999999</v>
      </c>
      <c r="K697" s="5">
        <v>4.5805999999999996</v>
      </c>
      <c r="L697" s="5">
        <v>4.0517599999999998</v>
      </c>
      <c r="M697" s="5">
        <v>3.0014599999999998</v>
      </c>
      <c r="N697" s="5">
        <v>2.4791599999999998</v>
      </c>
      <c r="O697" s="5">
        <v>2.9489800000000002</v>
      </c>
      <c r="P697" s="5">
        <v>2.4535399999999998</v>
      </c>
      <c r="Q697" s="5"/>
      <c r="R697" s="5">
        <f t="shared" si="2043"/>
        <v>1</v>
      </c>
      <c r="S697" s="5">
        <f t="shared" si="2044"/>
        <v>1.0277421470260346</v>
      </c>
      <c r="T697" s="5">
        <f t="shared" si="2005"/>
        <v>0.66390451832907071</v>
      </c>
      <c r="U697" s="5">
        <f t="shared" si="2006"/>
        <v>0.4842442127352613</v>
      </c>
      <c r="V697" s="5">
        <f t="shared" si="2007"/>
        <v>0.6612289330447898</v>
      </c>
      <c r="W697" s="5">
        <f t="shared" si="2008"/>
        <v>0.48349137648370388</v>
      </c>
      <c r="X697" s="5">
        <f t="shared" si="2009"/>
        <v>1.2032552954292084</v>
      </c>
      <c r="Y697" s="5">
        <f t="shared" si="2010"/>
        <v>1.0529608498917962</v>
      </c>
      <c r="Z697" s="5">
        <f t="shared" si="2011"/>
        <v>1.2015476424683584</v>
      </c>
      <c r="AA697" s="5">
        <f t="shared" si="2012"/>
        <v>1.0628264148468751</v>
      </c>
      <c r="AB697" s="5">
        <f t="shared" si="2013"/>
        <v>0.78731982425077041</v>
      </c>
      <c r="AC697" s="5">
        <f t="shared" si="2014"/>
        <v>0.65031411895862012</v>
      </c>
      <c r="AD697" s="5">
        <f t="shared" si="2015"/>
        <v>0.77355367565086242</v>
      </c>
      <c r="AE697" s="5">
        <f t="shared" si="2016"/>
        <v>0.64359367827398506</v>
      </c>
      <c r="AF697" s="5"/>
      <c r="AG697" s="12">
        <f t="shared" si="2017"/>
        <v>1</v>
      </c>
      <c r="AH697" s="12">
        <f t="shared" si="2046"/>
        <v>0.99786423755864651</v>
      </c>
      <c r="AI697" s="12">
        <f t="shared" si="2018"/>
        <v>0.99777912333072838</v>
      </c>
      <c r="AJ697" s="12">
        <f t="shared" si="2019"/>
        <v>0.995867481082507</v>
      </c>
      <c r="AK697" s="12">
        <f t="shared" si="2020"/>
        <v>0.99386049300087242</v>
      </c>
      <c r="AL697" s="12">
        <f t="shared" si="2021"/>
        <v>0.99693275453747521</v>
      </c>
      <c r="AM697" s="12">
        <f t="shared" si="2022"/>
        <v>0.99226850827898971</v>
      </c>
      <c r="AN697" s="12">
        <f t="shared" si="2023"/>
        <v>0.99100797585832545</v>
      </c>
      <c r="AO697" s="12">
        <f t="shared" si="2024"/>
        <v>0.99037961077879333</v>
      </c>
      <c r="AP697" s="12">
        <f t="shared" si="2025"/>
        <v>1.0013227891705974</v>
      </c>
      <c r="AQ697" s="12">
        <f t="shared" si="2026"/>
        <v>1.0092607009579204</v>
      </c>
      <c r="AR697" s="12">
        <f t="shared" si="2027"/>
        <v>1.0040244562827356</v>
      </c>
      <c r="AS697" s="12">
        <f t="shared" si="2028"/>
        <v>0.99367473287696695</v>
      </c>
      <c r="AT697" s="12">
        <f t="shared" si="2029"/>
        <v>0.99011859212516529</v>
      </c>
      <c r="AV697" s="5">
        <f t="shared" si="2045"/>
        <v>1.0061335282831134</v>
      </c>
      <c r="AW697" s="5">
        <f t="shared" si="2030"/>
        <v>1.0039846660824199</v>
      </c>
      <c r="AX697" s="5">
        <f t="shared" si="2031"/>
        <v>1.0038990298039776</v>
      </c>
      <c r="AY697" s="5">
        <f t="shared" si="2032"/>
        <v>1.0019756624439595</v>
      </c>
      <c r="AZ697" s="5">
        <f t="shared" si="2033"/>
        <v>0.99995636444416247</v>
      </c>
      <c r="BA697" s="5">
        <f t="shared" si="2034"/>
        <v>1.003047469783793</v>
      </c>
      <c r="BB697" s="5">
        <f t="shared" si="2035"/>
        <v>0.99835461523896174</v>
      </c>
      <c r="BC697" s="5">
        <f t="shared" si="2036"/>
        <v>0.99708635130704337</v>
      </c>
      <c r="BD697" s="5">
        <f t="shared" si="2037"/>
        <v>0.9964541321325241</v>
      </c>
      <c r="BE697" s="5">
        <f t="shared" si="2038"/>
        <v>1.0074644308185012</v>
      </c>
      <c r="BF697" s="5">
        <f t="shared" si="2039"/>
        <v>1.015451030012281</v>
      </c>
      <c r="BG697" s="5">
        <f t="shared" si="2040"/>
        <v>1.0101826686822835</v>
      </c>
      <c r="BH697" s="5">
        <f t="shared" si="2041"/>
        <v>0.99976946495528296</v>
      </c>
      <c r="BI697" s="5">
        <f t="shared" si="2042"/>
        <v>0.99619151251360172</v>
      </c>
    </row>
    <row r="698" spans="1:61" x14ac:dyDescent="0.25">
      <c r="A698" s="7" t="s">
        <v>11</v>
      </c>
      <c r="B698" s="7" t="s">
        <v>193</v>
      </c>
      <c r="C698" s="7" t="s">
        <v>194</v>
      </c>
      <c r="D698" s="7">
        <v>1</v>
      </c>
      <c r="E698" s="7" t="s">
        <v>201</v>
      </c>
      <c r="F698" s="7">
        <v>4</v>
      </c>
      <c r="G698" s="7" t="s">
        <v>51</v>
      </c>
      <c r="H698" s="7" t="s">
        <v>195</v>
      </c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</row>
    <row r="699" spans="1:61" x14ac:dyDescent="0.25">
      <c r="A699" s="5" t="s">
        <v>243</v>
      </c>
      <c r="B699" s="5" t="s">
        <v>123</v>
      </c>
      <c r="C699" s="5">
        <v>2.8930099999999999</v>
      </c>
      <c r="D699" s="5">
        <v>2.9376899999999999</v>
      </c>
      <c r="E699" s="5">
        <v>0.82710899999999998</v>
      </c>
      <c r="F699" s="5">
        <v>0.71517699999999995</v>
      </c>
      <c r="G699" s="5">
        <v>0.82799999999999996</v>
      </c>
      <c r="H699" s="5">
        <v>0.712032</v>
      </c>
      <c r="I699" s="5">
        <v>3.52033</v>
      </c>
      <c r="J699" s="5">
        <v>2.97234</v>
      </c>
      <c r="K699" s="5">
        <v>3.1208100000000001</v>
      </c>
      <c r="L699" s="5">
        <v>3.6454800000000001</v>
      </c>
      <c r="M699" s="5">
        <v>1.0095499999999999</v>
      </c>
      <c r="N699" s="5">
        <v>0.88858899999999996</v>
      </c>
      <c r="O699" s="5">
        <v>0.99077199999999999</v>
      </c>
      <c r="P699" s="5">
        <v>0.88183599999999995</v>
      </c>
      <c r="Q699" s="5"/>
      <c r="R699" s="5">
        <f>C699/$C699</f>
        <v>1</v>
      </c>
      <c r="S699" s="5">
        <f>D699/$C699</f>
        <v>1.015444122211814</v>
      </c>
      <c r="T699" s="5">
        <f t="shared" ref="T699:T709" si="2047">E699/$C699</f>
        <v>0.28589911545414637</v>
      </c>
      <c r="U699" s="5">
        <f t="shared" ref="U699:U709" si="2048">F699/$C699</f>
        <v>0.2472086166311212</v>
      </c>
      <c r="V699" s="5">
        <f t="shared" ref="V699:V709" si="2049">G699/$C699</f>
        <v>0.28620709918043835</v>
      </c>
      <c r="W699" s="5">
        <f t="shared" ref="W699:W709" si="2050">H699/$C699</f>
        <v>0.2461215135792825</v>
      </c>
      <c r="X699" s="5">
        <f t="shared" ref="X699:X709" si="2051">I699/$C699</f>
        <v>1.2168399003114403</v>
      </c>
      <c r="Y699" s="5">
        <f t="shared" ref="Y699:Y709" si="2052">J699/$C699</f>
        <v>1.0274212671231693</v>
      </c>
      <c r="Z699" s="5">
        <f t="shared" ref="Z699:Z709" si="2053">K699/$C699</f>
        <v>1.0787415183494009</v>
      </c>
      <c r="AA699" s="5">
        <f t="shared" ref="AA699:AA709" si="2054">L699/$C699</f>
        <v>1.2600993428989185</v>
      </c>
      <c r="AB699" s="5">
        <f t="shared" ref="AB699:AB709" si="2055">M699/$C699</f>
        <v>0.3489618079439753</v>
      </c>
      <c r="AC699" s="5">
        <f t="shared" ref="AC699:AC709" si="2056">N699/$C699</f>
        <v>0.30715033822904175</v>
      </c>
      <c r="AD699" s="5">
        <f t="shared" ref="AD699:AD709" si="2057">O699/$C699</f>
        <v>0.34247099042174067</v>
      </c>
      <c r="AE699" s="5">
        <f t="shared" ref="AE699:AE709" si="2058">P699/$C699</f>
        <v>0.30481609119913172</v>
      </c>
      <c r="AF699" s="5"/>
      <c r="AG699" s="12">
        <f t="shared" ref="AG699:AG709" si="2059">R699/R663</f>
        <v>1</v>
      </c>
      <c r="AH699" s="12">
        <f t="shared" ref="AH699:AH709" si="2060">S699/S663</f>
        <v>0.9673704402182679</v>
      </c>
      <c r="AI699" s="12">
        <f t="shared" ref="AI699:AI709" si="2061">T699/T663</f>
        <v>0.48417068594622448</v>
      </c>
      <c r="AJ699" s="12">
        <f t="shared" ref="AJ699:AJ709" si="2062">U699/U663</f>
        <v>0.48733744125591877</v>
      </c>
      <c r="AK699" s="12">
        <f t="shared" ref="AK699:AK709" si="2063">V699/V663</f>
        <v>0.48677480109260196</v>
      </c>
      <c r="AL699" s="12">
        <f t="shared" ref="AL699:AL709" si="2064">W699/W663</f>
        <v>0.48589789760770458</v>
      </c>
      <c r="AM699" s="12">
        <f t="shared" ref="AM699:AM709" si="2065">X699/X663</f>
        <v>0.48043489516356097</v>
      </c>
      <c r="AN699" s="12">
        <f t="shared" ref="AN699:AN709" si="2066">Y699/Y663</f>
        <v>0.44301806714501618</v>
      </c>
      <c r="AO699" s="12">
        <f t="shared" ref="AO699:AO709" si="2067">Z699/Z663</f>
        <v>0.49338436330326546</v>
      </c>
      <c r="AP699" s="12">
        <f t="shared" ref="AP699:AP709" si="2068">AA699/AA663</f>
        <v>0.60828139961761518</v>
      </c>
      <c r="AQ699" s="12">
        <f t="shared" ref="AQ699:AQ709" si="2069">AB699/AB663</f>
        <v>0.49414763543022999</v>
      </c>
      <c r="AR699" s="12">
        <f t="shared" ref="AR699:AR709" si="2070">AC699/AC663</f>
        <v>0.48955664490408496</v>
      </c>
      <c r="AS699" s="12">
        <f t="shared" ref="AS699:AS709" si="2071">AD699/AD663</f>
        <v>0.48764652179516571</v>
      </c>
      <c r="AT699" s="12">
        <f t="shared" ref="AT699:AT709" si="2072">AE699/AE663</f>
        <v>0.48816675708128132</v>
      </c>
      <c r="AV699" s="5">
        <f>C699/C663</f>
        <v>2.0529595015576323</v>
      </c>
      <c r="AW699" s="5">
        <f t="shared" ref="AW699:AW709" si="2073">D699/D663</f>
        <v>1.9859723367720825</v>
      </c>
      <c r="AX699" s="5">
        <f t="shared" ref="AX699:AX709" si="2074">E699/E663</f>
        <v>0.99398281008897804</v>
      </c>
      <c r="AY699" s="5">
        <f t="shared" ref="AY699:AY709" si="2075">F699/F663</f>
        <v>1.0004840304911231</v>
      </c>
      <c r="AZ699" s="5">
        <f t="shared" ref="AZ699:AZ709" si="2076">G699/G663</f>
        <v>0.99932895302188385</v>
      </c>
      <c r="BA699" s="5">
        <f t="shared" ref="BA699:BA709" si="2077">H699/H663</f>
        <v>0.99752870568061469</v>
      </c>
      <c r="BB699" s="5">
        <f t="shared" ref="BB699:BB709" si="2078">I699/I663</f>
        <v>0.98631338290587756</v>
      </c>
      <c r="BC699" s="5">
        <f t="shared" ref="BC699:BC709" si="2079">J699/J663</f>
        <v>0.90949815030705816</v>
      </c>
      <c r="BD699" s="5">
        <f t="shared" ref="BD699:BD709" si="2080">K699/K663</f>
        <v>1.0128981165634017</v>
      </c>
      <c r="BE699" s="5">
        <f t="shared" ref="BE699:BE709" si="2081">L699/L663</f>
        <v>1.2487770789657584</v>
      </c>
      <c r="BF699" s="5">
        <f t="shared" ref="BF699:BF709" si="2082">M699/M663</f>
        <v>1.0144650833287276</v>
      </c>
      <c r="BG699" s="5">
        <f t="shared" ref="BG699:BG709" si="2083">N699/N663</f>
        <v>1.005039965706517</v>
      </c>
      <c r="BH699" s="5">
        <f t="shared" ref="BH699:BH709" si="2084">O699/O663</f>
        <v>1.0011185603209167</v>
      </c>
      <c r="BI699" s="5">
        <f t="shared" ref="BI699:BI709" si="2085">P699/P663</f>
        <v>1.002186582294593</v>
      </c>
    </row>
    <row r="700" spans="1:61" x14ac:dyDescent="0.25">
      <c r="A700" s="5" t="s">
        <v>244</v>
      </c>
      <c r="B700" s="5" t="s">
        <v>125</v>
      </c>
      <c r="C700" s="5">
        <v>5.4150499999999999</v>
      </c>
      <c r="D700" s="5">
        <v>4.4581</v>
      </c>
      <c r="E700" s="5">
        <v>0.83267800000000003</v>
      </c>
      <c r="F700" s="5">
        <v>0.71748900000000004</v>
      </c>
      <c r="G700" s="5">
        <v>0.82846600000000004</v>
      </c>
      <c r="H700" s="5">
        <v>0.71329900000000002</v>
      </c>
      <c r="I700" s="5">
        <v>3.12453</v>
      </c>
      <c r="J700" s="5">
        <v>2.9573999999999998</v>
      </c>
      <c r="K700" s="5">
        <v>3.19015</v>
      </c>
      <c r="L700" s="5">
        <v>3.4165100000000002</v>
      </c>
      <c r="M700" s="5">
        <v>1.0018100000000001</v>
      </c>
      <c r="N700" s="5">
        <v>0.88924800000000004</v>
      </c>
      <c r="O700" s="5">
        <v>0.99311899999999997</v>
      </c>
      <c r="P700" s="5">
        <v>0.88326899999999997</v>
      </c>
      <c r="Q700" s="5"/>
      <c r="R700" s="5">
        <f t="shared" ref="R700:R709" si="2086">C700/$C700</f>
        <v>1</v>
      </c>
      <c r="S700" s="5">
        <f t="shared" ref="S700:S709" si="2087">D700/$C700</f>
        <v>0.82327956343893405</v>
      </c>
      <c r="T700" s="5">
        <f t="shared" si="2047"/>
        <v>0.15377106397909532</v>
      </c>
      <c r="U700" s="5">
        <f t="shared" si="2048"/>
        <v>0.13249905356367903</v>
      </c>
      <c r="V700" s="5">
        <f t="shared" si="2049"/>
        <v>0.15299323182611427</v>
      </c>
      <c r="W700" s="5">
        <f t="shared" si="2050"/>
        <v>0.13172528416173443</v>
      </c>
      <c r="X700" s="5">
        <f t="shared" si="2051"/>
        <v>0.57700852254365154</v>
      </c>
      <c r="Y700" s="5">
        <f t="shared" si="2052"/>
        <v>0.54614454160164727</v>
      </c>
      <c r="Z700" s="5">
        <f t="shared" si="2053"/>
        <v>0.58912660086241131</v>
      </c>
      <c r="AA700" s="5">
        <f t="shared" si="2054"/>
        <v>0.6309286156175844</v>
      </c>
      <c r="AB700" s="5">
        <f t="shared" si="2055"/>
        <v>0.18500475526541771</v>
      </c>
      <c r="AC700" s="5">
        <f t="shared" si="2056"/>
        <v>0.16421787425785542</v>
      </c>
      <c r="AD700" s="5">
        <f t="shared" si="2057"/>
        <v>0.18339978393551307</v>
      </c>
      <c r="AE700" s="5">
        <f t="shared" si="2058"/>
        <v>0.16311372932844573</v>
      </c>
      <c r="AF700" s="5"/>
      <c r="AG700" s="12">
        <f t="shared" si="2059"/>
        <v>1</v>
      </c>
      <c r="AH700" s="12">
        <f t="shared" si="2060"/>
        <v>0.79313054042626541</v>
      </c>
      <c r="AI700" s="12">
        <f t="shared" si="2061"/>
        <v>0.26796462242388031</v>
      </c>
      <c r="AJ700" s="12">
        <f t="shared" si="2062"/>
        <v>0.2594454711522694</v>
      </c>
      <c r="AK700" s="12">
        <f t="shared" si="2063"/>
        <v>0.25461677939196581</v>
      </c>
      <c r="AL700" s="12">
        <f t="shared" si="2064"/>
        <v>0.2544081218820648</v>
      </c>
      <c r="AM700" s="12">
        <f t="shared" si="2065"/>
        <v>0.17690106465046901</v>
      </c>
      <c r="AN700" s="12">
        <f t="shared" si="2066"/>
        <v>0.22957903636760243</v>
      </c>
      <c r="AO700" s="12">
        <f t="shared" si="2067"/>
        <v>0.20973991114345847</v>
      </c>
      <c r="AP700" s="12">
        <f t="shared" si="2068"/>
        <v>0.21329448386076572</v>
      </c>
      <c r="AQ700" s="12">
        <f t="shared" si="2069"/>
        <v>0.26641960119247465</v>
      </c>
      <c r="AR700" s="12">
        <f t="shared" si="2070"/>
        <v>0.26845999196042797</v>
      </c>
      <c r="AS700" s="12">
        <f t="shared" si="2071"/>
        <v>0.26621081971103255</v>
      </c>
      <c r="AT700" s="12">
        <f t="shared" si="2072"/>
        <v>0.26626020240649401</v>
      </c>
      <c r="AV700" s="5">
        <f t="shared" ref="AV700:AV709" si="2088">C700/C664</f>
        <v>3.7459618005354289</v>
      </c>
      <c r="AW700" s="5">
        <f t="shared" si="2073"/>
        <v>2.9710367072748114</v>
      </c>
      <c r="AX700" s="5">
        <f t="shared" si="2074"/>
        <v>1.0037852394947548</v>
      </c>
      <c r="AY700" s="5">
        <f t="shared" si="2075"/>
        <v>0.97187282425831767</v>
      </c>
      <c r="AZ700" s="5">
        <f t="shared" si="2076"/>
        <v>0.95378472937766023</v>
      </c>
      <c r="BA700" s="5">
        <f t="shared" si="2077"/>
        <v>0.95300310631617624</v>
      </c>
      <c r="BB700" s="5">
        <f t="shared" si="2078"/>
        <v>0.66266463065470516</v>
      </c>
      <c r="BC700" s="5">
        <f t="shared" si="2079"/>
        <v>0.85999430043677261</v>
      </c>
      <c r="BD700" s="5">
        <f t="shared" si="2080"/>
        <v>0.78567769519109043</v>
      </c>
      <c r="BE700" s="5">
        <f t="shared" si="2081"/>
        <v>0.79899298880734893</v>
      </c>
      <c r="BF700" s="5">
        <f t="shared" si="2082"/>
        <v>0.99799764898089316</v>
      </c>
      <c r="BG700" s="5">
        <f t="shared" si="2083"/>
        <v>1.0056408748558117</v>
      </c>
      <c r="BH700" s="5">
        <f t="shared" si="2084"/>
        <v>0.99721556152675184</v>
      </c>
      <c r="BI700" s="5">
        <f t="shared" si="2085"/>
        <v>0.99740054721755789</v>
      </c>
    </row>
    <row r="701" spans="1:61" x14ac:dyDescent="0.25">
      <c r="A701" s="5" t="s">
        <v>245</v>
      </c>
      <c r="B701" s="5" t="s">
        <v>127</v>
      </c>
      <c r="C701" s="5">
        <v>5.1820899999999996</v>
      </c>
      <c r="D701" s="5">
        <v>4.2441399999999998</v>
      </c>
      <c r="E701" s="5">
        <v>0.98975900000000006</v>
      </c>
      <c r="F701" s="5">
        <v>0.88736099999999996</v>
      </c>
      <c r="G701" s="5">
        <v>0.91852500000000004</v>
      </c>
      <c r="H701" s="5">
        <v>0.99616499999999997</v>
      </c>
      <c r="I701" s="5">
        <v>5.0652100000000004</v>
      </c>
      <c r="J701" s="5">
        <v>4.2641600000000004</v>
      </c>
      <c r="K701" s="5">
        <v>4.5087299999999999</v>
      </c>
      <c r="L701" s="5">
        <v>4.3546399999999998</v>
      </c>
      <c r="M701" s="5">
        <v>2.4857499999999999</v>
      </c>
      <c r="N701" s="5">
        <v>1.61137</v>
      </c>
      <c r="O701" s="5">
        <v>1.6407400000000001</v>
      </c>
      <c r="P701" s="5">
        <v>1.9533499999999999</v>
      </c>
      <c r="Q701" s="5"/>
      <c r="R701" s="5">
        <f t="shared" si="2086"/>
        <v>1</v>
      </c>
      <c r="S701" s="5">
        <f t="shared" si="2087"/>
        <v>0.81900159974064524</v>
      </c>
      <c r="T701" s="5">
        <f t="shared" si="2047"/>
        <v>0.19099610388858551</v>
      </c>
      <c r="U701" s="5">
        <f t="shared" si="2048"/>
        <v>0.17123612287706311</v>
      </c>
      <c r="V701" s="5">
        <f t="shared" si="2049"/>
        <v>0.17724991268001908</v>
      </c>
      <c r="W701" s="5">
        <f t="shared" si="2050"/>
        <v>0.19223228465734868</v>
      </c>
      <c r="X701" s="5">
        <f t="shared" si="2051"/>
        <v>0.97744539365391203</v>
      </c>
      <c r="Y701" s="5">
        <f t="shared" si="2052"/>
        <v>0.82286490585844718</v>
      </c>
      <c r="Z701" s="5">
        <f t="shared" si="2053"/>
        <v>0.87006014947636956</v>
      </c>
      <c r="AA701" s="5">
        <f t="shared" si="2054"/>
        <v>0.84032504259864271</v>
      </c>
      <c r="AB701" s="5">
        <f t="shared" si="2055"/>
        <v>0.47968097813816435</v>
      </c>
      <c r="AC701" s="5">
        <f t="shared" si="2056"/>
        <v>0.31094982912299868</v>
      </c>
      <c r="AD701" s="5">
        <f t="shared" si="2057"/>
        <v>0.31661742655955422</v>
      </c>
      <c r="AE701" s="5">
        <f t="shared" si="2058"/>
        <v>0.37694250775266352</v>
      </c>
      <c r="AF701" s="5"/>
      <c r="AG701" s="12">
        <f t="shared" si="2059"/>
        <v>1</v>
      </c>
      <c r="AH701" s="12">
        <f t="shared" si="2060"/>
        <v>0.78128777374138725</v>
      </c>
      <c r="AI701" s="12">
        <f t="shared" si="2061"/>
        <v>0.39025910332955666</v>
      </c>
      <c r="AJ701" s="12">
        <f t="shared" si="2062"/>
        <v>0.40723035950228753</v>
      </c>
      <c r="AK701" s="12">
        <f t="shared" si="2063"/>
        <v>0.33754622152151897</v>
      </c>
      <c r="AL701" s="12">
        <f t="shared" si="2064"/>
        <v>0.45378949522148654</v>
      </c>
      <c r="AM701" s="12">
        <f t="shared" si="2065"/>
        <v>0.36266889143465403</v>
      </c>
      <c r="AN701" s="12">
        <f t="shared" si="2066"/>
        <v>0.33539393673386869</v>
      </c>
      <c r="AO701" s="12">
        <f t="shared" si="2067"/>
        <v>0.2975215614445646</v>
      </c>
      <c r="AP701" s="12">
        <f t="shared" si="2068"/>
        <v>0.32493121139257858</v>
      </c>
      <c r="AQ701" s="12">
        <f t="shared" si="2069"/>
        <v>0.35715201689423853</v>
      </c>
      <c r="AR701" s="12">
        <f t="shared" si="2070"/>
        <v>0.26165438393926194</v>
      </c>
      <c r="AS701" s="12">
        <f t="shared" si="2071"/>
        <v>0.33821940525917371</v>
      </c>
      <c r="AT701" s="12">
        <f t="shared" si="2072"/>
        <v>0.42014941348217982</v>
      </c>
      <c r="AV701" s="5">
        <f t="shared" si="2088"/>
        <v>2.9652269944267058</v>
      </c>
      <c r="AW701" s="5">
        <f t="shared" si="2073"/>
        <v>2.3166955971135055</v>
      </c>
      <c r="AX701" s="5">
        <f t="shared" si="2074"/>
        <v>1.1572068280135626</v>
      </c>
      <c r="AY701" s="5">
        <f t="shared" si="2075"/>
        <v>1.2075304549462753</v>
      </c>
      <c r="AZ701" s="5">
        <f t="shared" si="2076"/>
        <v>1.000901167922345</v>
      </c>
      <c r="BA701" s="5">
        <f t="shared" si="2077"/>
        <v>1.3455888610180207</v>
      </c>
      <c r="BB701" s="5">
        <f t="shared" si="2078"/>
        <v>1.0753955869208445</v>
      </c>
      <c r="BC701" s="5">
        <f t="shared" si="2079"/>
        <v>0.99451915497031029</v>
      </c>
      <c r="BD701" s="5">
        <f t="shared" si="2080"/>
        <v>0.88221896541940681</v>
      </c>
      <c r="BE701" s="5">
        <f t="shared" si="2081"/>
        <v>0.96349479935304427</v>
      </c>
      <c r="BF701" s="5">
        <f t="shared" si="2082"/>
        <v>1.059036801608739</v>
      </c>
      <c r="BG701" s="5">
        <f t="shared" si="2083"/>
        <v>0.77586464246678899</v>
      </c>
      <c r="BH701" s="5">
        <f t="shared" si="2084"/>
        <v>1.0028973105134475</v>
      </c>
      <c r="BI701" s="5">
        <f t="shared" si="2085"/>
        <v>1.2458383825499073</v>
      </c>
    </row>
    <row r="702" spans="1:61" x14ac:dyDescent="0.25">
      <c r="A702" s="5" t="s">
        <v>246</v>
      </c>
      <c r="B702" s="5" t="s">
        <v>129</v>
      </c>
      <c r="C702" s="5">
        <v>4.75929</v>
      </c>
      <c r="D702" s="5">
        <v>4.8484400000000001</v>
      </c>
      <c r="E702" s="5">
        <v>2.0397500000000002</v>
      </c>
      <c r="F702" s="5">
        <v>1.6043700000000001</v>
      </c>
      <c r="G702" s="5">
        <v>2.0460699999999998</v>
      </c>
      <c r="H702" s="5">
        <v>1.61832</v>
      </c>
      <c r="I702" s="5">
        <v>5.1428200000000004</v>
      </c>
      <c r="J702" s="5">
        <v>4.6129899999999999</v>
      </c>
      <c r="K702" s="5">
        <v>5.2714299999999996</v>
      </c>
      <c r="L702" s="5">
        <v>4.6811100000000003</v>
      </c>
      <c r="M702" s="5">
        <v>2.56149</v>
      </c>
      <c r="N702" s="5">
        <v>2.2283900000000001</v>
      </c>
      <c r="O702" s="5">
        <v>2.5379</v>
      </c>
      <c r="P702" s="5">
        <v>2.2197900000000002</v>
      </c>
      <c r="Q702" s="5"/>
      <c r="R702" s="5">
        <f t="shared" si="2086"/>
        <v>1</v>
      </c>
      <c r="S702" s="5">
        <f t="shared" si="2087"/>
        <v>1.0187317856234859</v>
      </c>
      <c r="T702" s="5">
        <f t="shared" si="2047"/>
        <v>0.42858283483460774</v>
      </c>
      <c r="U702" s="5">
        <f t="shared" si="2048"/>
        <v>0.33710280314920926</v>
      </c>
      <c r="V702" s="5">
        <f t="shared" si="2049"/>
        <v>0.42991076400051265</v>
      </c>
      <c r="W702" s="5">
        <f t="shared" si="2050"/>
        <v>0.34003391262142041</v>
      </c>
      <c r="X702" s="5">
        <f t="shared" si="2051"/>
        <v>1.0805855495252443</v>
      </c>
      <c r="Y702" s="5">
        <f t="shared" si="2052"/>
        <v>0.96926012073229406</v>
      </c>
      <c r="Z702" s="5">
        <f t="shared" si="2053"/>
        <v>1.1076084878206622</v>
      </c>
      <c r="AA702" s="5">
        <f t="shared" si="2054"/>
        <v>0.9835731800331563</v>
      </c>
      <c r="AB702" s="5">
        <f t="shared" si="2055"/>
        <v>0.53820843024904974</v>
      </c>
      <c r="AC702" s="5">
        <f t="shared" si="2056"/>
        <v>0.46821899905237968</v>
      </c>
      <c r="AD702" s="5">
        <f t="shared" si="2057"/>
        <v>0.53325180856808474</v>
      </c>
      <c r="AE702" s="5">
        <f t="shared" si="2058"/>
        <v>0.46641200683295203</v>
      </c>
      <c r="AF702" s="5"/>
      <c r="AG702" s="12">
        <f t="shared" si="2059"/>
        <v>1</v>
      </c>
      <c r="AH702" s="12">
        <f t="shared" si="2060"/>
        <v>0.94844620733452578</v>
      </c>
      <c r="AI702" s="12">
        <f t="shared" si="2061"/>
        <v>0.72350659930316774</v>
      </c>
      <c r="AJ702" s="12">
        <f t="shared" si="2062"/>
        <v>0.74375911137939843</v>
      </c>
      <c r="AK702" s="12">
        <f t="shared" si="2063"/>
        <v>0.80703543568983049</v>
      </c>
      <c r="AL702" s="12">
        <f t="shared" si="2064"/>
        <v>0.75200032852626408</v>
      </c>
      <c r="AM702" s="12">
        <f t="shared" si="2065"/>
        <v>0.68580231617661658</v>
      </c>
      <c r="AN702" s="12">
        <f t="shared" si="2066"/>
        <v>0.66648187321783992</v>
      </c>
      <c r="AO702" s="12">
        <f t="shared" si="2067"/>
        <v>0.68899397264111117</v>
      </c>
      <c r="AP702" s="12">
        <f t="shared" si="2068"/>
        <v>0.67222133436515241</v>
      </c>
      <c r="AQ702" s="12">
        <f t="shared" si="2069"/>
        <v>0.65816867378121546</v>
      </c>
      <c r="AR702" s="12">
        <f t="shared" si="2070"/>
        <v>0.69076729296448669</v>
      </c>
      <c r="AS702" s="12">
        <f t="shared" si="2071"/>
        <v>0.65777430031561823</v>
      </c>
      <c r="AT702" s="12">
        <f t="shared" si="2072"/>
        <v>0.6834802313817272</v>
      </c>
      <c r="AV702" s="5">
        <f t="shared" si="2088"/>
        <v>1.4255944357578045</v>
      </c>
      <c r="AW702" s="5">
        <f t="shared" si="2073"/>
        <v>1.352099635791693</v>
      </c>
      <c r="AX702" s="5">
        <f t="shared" si="2074"/>
        <v>1.0314269822006474</v>
      </c>
      <c r="AY702" s="5">
        <f t="shared" si="2075"/>
        <v>1.0602988507266395</v>
      </c>
      <c r="AZ702" s="5">
        <f t="shared" si="2076"/>
        <v>1.1505052265787978</v>
      </c>
      <c r="BA702" s="5">
        <f t="shared" si="2077"/>
        <v>1.0720474840350831</v>
      </c>
      <c r="BB702" s="5">
        <f t="shared" si="2078"/>
        <v>0.9776759659711991</v>
      </c>
      <c r="BC702" s="5">
        <f t="shared" si="2079"/>
        <v>0.95013284999279102</v>
      </c>
      <c r="BD702" s="5">
        <f t="shared" si="2080"/>
        <v>0.98222597366783304</v>
      </c>
      <c r="BE702" s="5">
        <f t="shared" si="2081"/>
        <v>0.95831499386864782</v>
      </c>
      <c r="BF702" s="5">
        <f t="shared" si="2082"/>
        <v>0.93828159913259446</v>
      </c>
      <c r="BG702" s="5">
        <f t="shared" si="2083"/>
        <v>0.98475400925365353</v>
      </c>
      <c r="BH702" s="5">
        <f t="shared" si="2084"/>
        <v>0.93771938251442855</v>
      </c>
      <c r="BI702" s="5">
        <f t="shared" si="2085"/>
        <v>0.97436561480824702</v>
      </c>
    </row>
    <row r="703" spans="1:61" x14ac:dyDescent="0.25">
      <c r="A703" s="5" t="s">
        <v>258</v>
      </c>
      <c r="B703" s="5" t="s">
        <v>131</v>
      </c>
      <c r="C703" s="5">
        <v>4.7056699999999996</v>
      </c>
      <c r="D703" s="5">
        <v>4.6220400000000001</v>
      </c>
      <c r="E703" s="5">
        <v>1.99899</v>
      </c>
      <c r="F703" s="5">
        <v>1.5206200000000001</v>
      </c>
      <c r="G703" s="5">
        <v>2.01004</v>
      </c>
      <c r="H703" s="5">
        <v>1.50759</v>
      </c>
      <c r="I703" s="5">
        <v>5.2542200000000001</v>
      </c>
      <c r="J703" s="5">
        <v>4.6875600000000004</v>
      </c>
      <c r="K703" s="5">
        <v>5.4117499999999996</v>
      </c>
      <c r="L703" s="5">
        <v>4.7475399999999999</v>
      </c>
      <c r="M703" s="5">
        <v>2.56826</v>
      </c>
      <c r="N703" s="5">
        <v>2.1347</v>
      </c>
      <c r="O703" s="5">
        <v>2.4328500000000002</v>
      </c>
      <c r="P703" s="5">
        <v>2.1240600000000001</v>
      </c>
      <c r="Q703" s="5"/>
      <c r="R703" s="5">
        <f t="shared" si="2086"/>
        <v>1</v>
      </c>
      <c r="S703" s="5">
        <f t="shared" si="2087"/>
        <v>0.98222782303051437</v>
      </c>
      <c r="T703" s="5">
        <f t="shared" si="2047"/>
        <v>0.42480454430506182</v>
      </c>
      <c r="U703" s="5">
        <f t="shared" si="2048"/>
        <v>0.32314633197823056</v>
      </c>
      <c r="V703" s="5">
        <f t="shared" si="2049"/>
        <v>0.42715277526898404</v>
      </c>
      <c r="W703" s="5">
        <f t="shared" si="2050"/>
        <v>0.32037733202710778</v>
      </c>
      <c r="X703" s="5">
        <f t="shared" si="2051"/>
        <v>1.1165721353176064</v>
      </c>
      <c r="Y703" s="5">
        <f t="shared" si="2052"/>
        <v>0.99615145133424166</v>
      </c>
      <c r="Z703" s="5">
        <f t="shared" si="2053"/>
        <v>1.1500487709507892</v>
      </c>
      <c r="AA703" s="5">
        <f t="shared" si="2054"/>
        <v>1.0088977765121652</v>
      </c>
      <c r="AB703" s="5">
        <f t="shared" si="2055"/>
        <v>0.54577987831700914</v>
      </c>
      <c r="AC703" s="5">
        <f t="shared" si="2056"/>
        <v>0.45364422069545896</v>
      </c>
      <c r="AD703" s="5">
        <f t="shared" si="2057"/>
        <v>0.51700395480346062</v>
      </c>
      <c r="AE703" s="5">
        <f t="shared" si="2058"/>
        <v>0.45138311866322972</v>
      </c>
      <c r="AF703" s="5"/>
      <c r="AG703" s="12">
        <f t="shared" si="2059"/>
        <v>1</v>
      </c>
      <c r="AH703" s="12">
        <f t="shared" si="2060"/>
        <v>0.9308200701234689</v>
      </c>
      <c r="AI703" s="12">
        <f t="shared" si="2061"/>
        <v>0.74674482406077758</v>
      </c>
      <c r="AJ703" s="12">
        <f t="shared" si="2062"/>
        <v>0.8300244068483108</v>
      </c>
      <c r="AK703" s="12">
        <f t="shared" si="2063"/>
        <v>0.79737849822966023</v>
      </c>
      <c r="AL703" s="12">
        <f t="shared" si="2064"/>
        <v>0.85514522797158377</v>
      </c>
      <c r="AM703" s="12">
        <f t="shared" si="2065"/>
        <v>0.84814947170131794</v>
      </c>
      <c r="AN703" s="12">
        <f t="shared" si="2066"/>
        <v>0.87041060159891803</v>
      </c>
      <c r="AO703" s="12">
        <f t="shared" si="2067"/>
        <v>0.88956768510545736</v>
      </c>
      <c r="AP703" s="12">
        <f t="shared" si="2068"/>
        <v>0.8896683990261488</v>
      </c>
      <c r="AQ703" s="12">
        <f t="shared" si="2069"/>
        <v>0.89340809998381765</v>
      </c>
      <c r="AR703" s="12">
        <f t="shared" si="2070"/>
        <v>0.86672972638901169</v>
      </c>
      <c r="AS703" s="12">
        <f t="shared" si="2071"/>
        <v>0.83350192843152326</v>
      </c>
      <c r="AT703" s="12">
        <f t="shared" si="2072"/>
        <v>0.81062211113643923</v>
      </c>
      <c r="AV703" s="5">
        <f t="shared" si="2088"/>
        <v>1.1397047604054398</v>
      </c>
      <c r="AW703" s="5">
        <f t="shared" si="2073"/>
        <v>1.0608600650006426</v>
      </c>
      <c r="AX703" s="5">
        <f t="shared" si="2074"/>
        <v>0.85106863079019068</v>
      </c>
      <c r="AY703" s="5">
        <f t="shared" si="2075"/>
        <v>0.94598276773772128</v>
      </c>
      <c r="AZ703" s="5">
        <f t="shared" si="2076"/>
        <v>0.90877607027728435</v>
      </c>
      <c r="BA703" s="5">
        <f t="shared" si="2077"/>
        <v>0.97461308715720885</v>
      </c>
      <c r="BB703" s="5">
        <f t="shared" si="2078"/>
        <v>0.9666399904333508</v>
      </c>
      <c r="BC703" s="5">
        <f t="shared" si="2079"/>
        <v>0.99201110614964949</v>
      </c>
      <c r="BD703" s="5">
        <f t="shared" si="2080"/>
        <v>1.0138445254175368</v>
      </c>
      <c r="BE703" s="5">
        <f t="shared" si="2081"/>
        <v>1.013959309552388</v>
      </c>
      <c r="BF703" s="5">
        <f t="shared" si="2082"/>
        <v>1.0182214645363359</v>
      </c>
      <c r="BG703" s="5">
        <f t="shared" si="2083"/>
        <v>0.98781599515046081</v>
      </c>
      <c r="BH703" s="5">
        <f t="shared" si="2084"/>
        <v>0.949946115640521</v>
      </c>
      <c r="BI703" s="5">
        <f t="shared" si="2085"/>
        <v>0.92386987895210715</v>
      </c>
    </row>
    <row r="704" spans="1:61" x14ac:dyDescent="0.25">
      <c r="A704" s="5" t="s">
        <v>259</v>
      </c>
      <c r="B704" s="5" t="s">
        <v>133</v>
      </c>
      <c r="C704" s="5">
        <v>4.23827</v>
      </c>
      <c r="D704" s="5">
        <v>4.7218900000000001</v>
      </c>
      <c r="E704" s="5">
        <v>2.3145600000000002</v>
      </c>
      <c r="F704" s="5">
        <v>1.57057</v>
      </c>
      <c r="G704" s="5">
        <v>2.1310500000000001</v>
      </c>
      <c r="H704" s="5">
        <v>1.5046600000000001</v>
      </c>
      <c r="I704" s="5">
        <v>5.3666</v>
      </c>
      <c r="J704" s="5">
        <v>4.7393400000000003</v>
      </c>
      <c r="K704" s="5">
        <v>5.3500500000000004</v>
      </c>
      <c r="L704" s="5">
        <v>4.5954100000000002</v>
      </c>
      <c r="M704" s="5">
        <v>2.6061999999999999</v>
      </c>
      <c r="N704" s="5">
        <v>2.1751100000000001</v>
      </c>
      <c r="O704" s="5">
        <v>2.5970499999999999</v>
      </c>
      <c r="P704" s="5">
        <v>2.1449500000000001</v>
      </c>
      <c r="Q704" s="5"/>
      <c r="R704" s="5">
        <f t="shared" si="2086"/>
        <v>1</v>
      </c>
      <c r="S704" s="5">
        <f t="shared" si="2087"/>
        <v>1.1141078789222962</v>
      </c>
      <c r="T704" s="5">
        <f t="shared" si="2047"/>
        <v>0.546109615479901</v>
      </c>
      <c r="U704" s="5">
        <f t="shared" si="2048"/>
        <v>0.3705686518319975</v>
      </c>
      <c r="V704" s="5">
        <f t="shared" si="2049"/>
        <v>0.502811288568213</v>
      </c>
      <c r="W704" s="5">
        <f t="shared" si="2050"/>
        <v>0.35501749534597848</v>
      </c>
      <c r="X704" s="5">
        <f t="shared" si="2051"/>
        <v>1.2662241905305702</v>
      </c>
      <c r="Y704" s="5">
        <f t="shared" si="2052"/>
        <v>1.1182251248740642</v>
      </c>
      <c r="Z704" s="5">
        <f t="shared" si="2053"/>
        <v>1.2623192953728763</v>
      </c>
      <c r="AA704" s="5">
        <f t="shared" si="2054"/>
        <v>1.0842655139950972</v>
      </c>
      <c r="AB704" s="5">
        <f t="shared" si="2055"/>
        <v>0.61492071057294595</v>
      </c>
      <c r="AC704" s="5">
        <f t="shared" si="2056"/>
        <v>0.51320703966476888</v>
      </c>
      <c r="AD704" s="5">
        <f t="shared" si="2057"/>
        <v>0.6127618108331937</v>
      </c>
      <c r="AE704" s="5">
        <f t="shared" si="2058"/>
        <v>0.50609092861002247</v>
      </c>
      <c r="AF704" s="5"/>
      <c r="AG704" s="12">
        <f t="shared" si="2059"/>
        <v>1</v>
      </c>
      <c r="AH704" s="12">
        <f t="shared" si="2060"/>
        <v>1.0852525136742792</v>
      </c>
      <c r="AI704" s="12">
        <f t="shared" si="2061"/>
        <v>1.0344980953059557</v>
      </c>
      <c r="AJ704" s="12">
        <f t="shared" si="2062"/>
        <v>0.98522223230458716</v>
      </c>
      <c r="AK704" s="12">
        <f t="shared" si="2063"/>
        <v>0.94186175877914857</v>
      </c>
      <c r="AL704" s="12">
        <f t="shared" si="2064"/>
        <v>0.94302944911807673</v>
      </c>
      <c r="AM704" s="12">
        <f t="shared" si="2065"/>
        <v>0.98485820650742928</v>
      </c>
      <c r="AN704" s="12">
        <f t="shared" si="2066"/>
        <v>0.99875108575346894</v>
      </c>
      <c r="AO704" s="12">
        <f t="shared" si="2067"/>
        <v>0.97471147328704399</v>
      </c>
      <c r="AP704" s="12">
        <f t="shared" si="2068"/>
        <v>0.96987933472886667</v>
      </c>
      <c r="AQ704" s="12">
        <f t="shared" si="2069"/>
        <v>0.93101873530396873</v>
      </c>
      <c r="AR704" s="12">
        <f t="shared" si="2070"/>
        <v>0.95490162298280779</v>
      </c>
      <c r="AS704" s="12">
        <f t="shared" si="2071"/>
        <v>0.93865560520526159</v>
      </c>
      <c r="AT704" s="12">
        <f t="shared" si="2072"/>
        <v>0.94437981996188036</v>
      </c>
      <c r="AV704" s="5">
        <f t="shared" si="2088"/>
        <v>1.0230571480296904</v>
      </c>
      <c r="AW704" s="5">
        <f t="shared" si="2073"/>
        <v>1.1102753415316606</v>
      </c>
      <c r="AX704" s="5">
        <f t="shared" si="2074"/>
        <v>1.0583506710258581</v>
      </c>
      <c r="AY704" s="5">
        <f t="shared" si="2075"/>
        <v>1.007938647156976</v>
      </c>
      <c r="AZ704" s="5">
        <f t="shared" si="2076"/>
        <v>0.96357840477482382</v>
      </c>
      <c r="BA704" s="5">
        <f t="shared" si="2077"/>
        <v>0.96477301872274945</v>
      </c>
      <c r="BB704" s="5">
        <f t="shared" si="2078"/>
        <v>1.0075662279631263</v>
      </c>
      <c r="BC704" s="5">
        <f t="shared" si="2079"/>
        <v>1.0217794373825007</v>
      </c>
      <c r="BD704" s="5">
        <f t="shared" si="2080"/>
        <v>0.99718554001286086</v>
      </c>
      <c r="BE704" s="5">
        <f t="shared" si="2081"/>
        <v>0.99224198612064773</v>
      </c>
      <c r="BF704" s="5">
        <f t="shared" si="2082"/>
        <v>0.95248537210228745</v>
      </c>
      <c r="BG704" s="5">
        <f t="shared" si="2083"/>
        <v>0.97691893105771388</v>
      </c>
      <c r="BH704" s="5">
        <f t="shared" si="2084"/>
        <v>0.96029832644337787</v>
      </c>
      <c r="BI704" s="5">
        <f t="shared" si="2085"/>
        <v>0.96615452526699375</v>
      </c>
    </row>
    <row r="705" spans="1:61" x14ac:dyDescent="0.25">
      <c r="A705" s="5" t="s">
        <v>260</v>
      </c>
      <c r="B705" s="5" t="s">
        <v>135</v>
      </c>
      <c r="C705" s="5">
        <v>4.0818399999999997</v>
      </c>
      <c r="D705" s="5">
        <v>4.3354699999999999</v>
      </c>
      <c r="E705" s="5">
        <v>2.1892399999999999</v>
      </c>
      <c r="F705" s="5">
        <v>1.53935</v>
      </c>
      <c r="G705" s="5">
        <v>2.1597900000000001</v>
      </c>
      <c r="H705" s="5">
        <v>1.54433</v>
      </c>
      <c r="I705" s="5">
        <v>5.1174200000000001</v>
      </c>
      <c r="J705" s="5">
        <v>4.43452</v>
      </c>
      <c r="K705" s="5">
        <v>5.0560799999999997</v>
      </c>
      <c r="L705" s="5">
        <v>4.43513</v>
      </c>
      <c r="M705" s="5">
        <v>2.6151399999999998</v>
      </c>
      <c r="N705" s="5">
        <v>2.1443599999999998</v>
      </c>
      <c r="O705" s="5">
        <v>2.6307499999999999</v>
      </c>
      <c r="P705" s="5">
        <v>2.1651899999999999</v>
      </c>
      <c r="Q705" s="5"/>
      <c r="R705" s="5">
        <f t="shared" si="2086"/>
        <v>1</v>
      </c>
      <c r="S705" s="5">
        <f t="shared" si="2087"/>
        <v>1.0621361934813711</v>
      </c>
      <c r="T705" s="5">
        <f t="shared" si="2047"/>
        <v>0.53633655410305159</v>
      </c>
      <c r="U705" s="5">
        <f t="shared" si="2048"/>
        <v>0.37712159222311509</v>
      </c>
      <c r="V705" s="5">
        <f t="shared" si="2049"/>
        <v>0.52912167061913262</v>
      </c>
      <c r="W705" s="5">
        <f t="shared" si="2050"/>
        <v>0.37834163024518358</v>
      </c>
      <c r="X705" s="5">
        <f t="shared" si="2051"/>
        <v>1.2537042118260393</v>
      </c>
      <c r="Y705" s="5">
        <f t="shared" si="2052"/>
        <v>1.0864022107676932</v>
      </c>
      <c r="Z705" s="5">
        <f t="shared" si="2053"/>
        <v>1.2386766752248985</v>
      </c>
      <c r="AA705" s="5">
        <f t="shared" si="2054"/>
        <v>1.0865516531760187</v>
      </c>
      <c r="AB705" s="5">
        <f t="shared" si="2055"/>
        <v>0.64067675362091603</v>
      </c>
      <c r="AC705" s="5">
        <f t="shared" si="2056"/>
        <v>0.52534151265115736</v>
      </c>
      <c r="AD705" s="5">
        <f t="shared" si="2057"/>
        <v>0.64450100934872512</v>
      </c>
      <c r="AE705" s="5">
        <f t="shared" si="2058"/>
        <v>0.53044460341414656</v>
      </c>
      <c r="AF705" s="5"/>
      <c r="AG705" s="12">
        <f t="shared" si="2059"/>
        <v>1</v>
      </c>
      <c r="AH705" s="12">
        <f t="shared" si="2060"/>
        <v>0.99925273869310327</v>
      </c>
      <c r="AI705" s="12">
        <f t="shared" si="2061"/>
        <v>0.95311655463856892</v>
      </c>
      <c r="AJ705" s="12">
        <f t="shared" si="2062"/>
        <v>0.95344253952112845</v>
      </c>
      <c r="AK705" s="12">
        <f t="shared" si="2063"/>
        <v>0.92895830960848469</v>
      </c>
      <c r="AL705" s="12">
        <f t="shared" si="2064"/>
        <v>0.95740386303423253</v>
      </c>
      <c r="AM705" s="12">
        <f t="shared" si="2065"/>
        <v>0.95934119974517107</v>
      </c>
      <c r="AN705" s="12">
        <f t="shared" si="2066"/>
        <v>0.95475672782454835</v>
      </c>
      <c r="AO705" s="12">
        <f t="shared" si="2067"/>
        <v>0.94236759434008566</v>
      </c>
      <c r="AP705" s="12">
        <f t="shared" si="2068"/>
        <v>0.94271668042958401</v>
      </c>
      <c r="AQ705" s="12">
        <f t="shared" si="2069"/>
        <v>0.89972970307201694</v>
      </c>
      <c r="AR705" s="12">
        <f t="shared" si="2070"/>
        <v>0.92130245708708258</v>
      </c>
      <c r="AS705" s="12">
        <f t="shared" si="2071"/>
        <v>0.92319460096883654</v>
      </c>
      <c r="AT705" s="12">
        <f t="shared" si="2072"/>
        <v>0.93678551105005736</v>
      </c>
      <c r="AV705" s="5">
        <f t="shared" si="2088"/>
        <v>1.0412750890297036</v>
      </c>
      <c r="AW705" s="5">
        <f t="shared" si="2073"/>
        <v>1.0404969844458363</v>
      </c>
      <c r="AX705" s="5">
        <f t="shared" si="2074"/>
        <v>0.99245652528696016</v>
      </c>
      <c r="AY705" s="5">
        <f t="shared" si="2075"/>
        <v>0.99279596522456992</v>
      </c>
      <c r="AZ705" s="5">
        <f t="shared" si="2076"/>
        <v>0.96730114654245791</v>
      </c>
      <c r="BA705" s="5">
        <f t="shared" si="2077"/>
        <v>0.99692079271835266</v>
      </c>
      <c r="BB705" s="5">
        <f t="shared" si="2078"/>
        <v>0.99893809317451576</v>
      </c>
      <c r="BC705" s="5">
        <f t="shared" si="2079"/>
        <v>0.99416439676721491</v>
      </c>
      <c r="BD705" s="5">
        <f t="shared" si="2080"/>
        <v>0.98126390069518032</v>
      </c>
      <c r="BE705" s="5">
        <f t="shared" si="2081"/>
        <v>0.98162739534410182</v>
      </c>
      <c r="BF705" s="5">
        <f t="shared" si="2082"/>
        <v>0.93686612666898317</v>
      </c>
      <c r="BG705" s="5">
        <f t="shared" si="2083"/>
        <v>0.95932929802663658</v>
      </c>
      <c r="BH705" s="5">
        <f t="shared" si="2084"/>
        <v>0.96129954031556708</v>
      </c>
      <c r="BI705" s="5">
        <f t="shared" si="2085"/>
        <v>0.97545141642038491</v>
      </c>
    </row>
    <row r="706" spans="1:61" x14ac:dyDescent="0.25">
      <c r="A706" s="5" t="s">
        <v>261</v>
      </c>
      <c r="B706" s="5" t="s">
        <v>137</v>
      </c>
      <c r="C706" s="5">
        <v>4.8404100000000003</v>
      </c>
      <c r="D706" s="5">
        <v>5.1641199999999996</v>
      </c>
      <c r="E706" s="5">
        <v>2.3483999999999998</v>
      </c>
      <c r="F706" s="5">
        <v>1.5945800000000001</v>
      </c>
      <c r="G706" s="5">
        <v>2.2177500000000001</v>
      </c>
      <c r="H706" s="5">
        <v>1.54213</v>
      </c>
      <c r="I706" s="5">
        <v>4.9457100000000001</v>
      </c>
      <c r="J706" s="5">
        <v>4.3385600000000002</v>
      </c>
      <c r="K706" s="5">
        <v>5.0520800000000001</v>
      </c>
      <c r="L706" s="5">
        <v>4.4542700000000002</v>
      </c>
      <c r="M706" s="5">
        <v>2.7309000000000001</v>
      </c>
      <c r="N706" s="5">
        <v>2.2093799999999999</v>
      </c>
      <c r="O706" s="5">
        <v>2.6968100000000002</v>
      </c>
      <c r="P706" s="5">
        <v>2.2183299999999999</v>
      </c>
      <c r="Q706" s="5"/>
      <c r="R706" s="5">
        <f t="shared" si="2086"/>
        <v>1</v>
      </c>
      <c r="S706" s="5">
        <f t="shared" si="2087"/>
        <v>1.0668765662412893</v>
      </c>
      <c r="T706" s="5">
        <f t="shared" si="2047"/>
        <v>0.48516551283878839</v>
      </c>
      <c r="U706" s="5">
        <f t="shared" si="2048"/>
        <v>0.32943077136027732</v>
      </c>
      <c r="V706" s="5">
        <f t="shared" si="2049"/>
        <v>0.45817399765722322</v>
      </c>
      <c r="W706" s="5">
        <f t="shared" si="2050"/>
        <v>0.31859491241444421</v>
      </c>
      <c r="X706" s="5">
        <f t="shared" si="2051"/>
        <v>1.0217543555194704</v>
      </c>
      <c r="Y706" s="5">
        <f t="shared" si="2052"/>
        <v>0.89632076621608503</v>
      </c>
      <c r="Z706" s="5">
        <f t="shared" si="2053"/>
        <v>1.0437297666933172</v>
      </c>
      <c r="AA706" s="5">
        <f t="shared" si="2054"/>
        <v>0.92022576599916117</v>
      </c>
      <c r="AB706" s="5">
        <f t="shared" si="2055"/>
        <v>0.56418774442660846</v>
      </c>
      <c r="AC706" s="5">
        <f t="shared" si="2056"/>
        <v>0.45644480529541914</v>
      </c>
      <c r="AD706" s="5">
        <f t="shared" si="2057"/>
        <v>0.55714495259699071</v>
      </c>
      <c r="AE706" s="5">
        <f t="shared" si="2058"/>
        <v>0.45829382221753939</v>
      </c>
      <c r="AF706" s="5"/>
      <c r="AG706" s="12">
        <f t="shared" si="2059"/>
        <v>1</v>
      </c>
      <c r="AH706" s="12">
        <f t="shared" si="2060"/>
        <v>1.0376118975374649</v>
      </c>
      <c r="AI706" s="12">
        <f t="shared" si="2061"/>
        <v>1.0436254088251378</v>
      </c>
      <c r="AJ706" s="12">
        <f t="shared" si="2062"/>
        <v>1.012255784427226</v>
      </c>
      <c r="AK706" s="12">
        <f t="shared" si="2063"/>
        <v>0.98499982131983221</v>
      </c>
      <c r="AL706" s="12">
        <f t="shared" si="2064"/>
        <v>0.98002634235473696</v>
      </c>
      <c r="AM706" s="12">
        <f t="shared" si="2065"/>
        <v>0.97290985322716428</v>
      </c>
      <c r="AN706" s="12">
        <f t="shared" si="2066"/>
        <v>0.96427102576147072</v>
      </c>
      <c r="AO706" s="12">
        <f t="shared" si="2067"/>
        <v>0.99189100508557781</v>
      </c>
      <c r="AP706" s="12">
        <f t="shared" si="2068"/>
        <v>1.0082970738727159</v>
      </c>
      <c r="AQ706" s="12">
        <f t="shared" si="2069"/>
        <v>0.99960509150187671</v>
      </c>
      <c r="AR706" s="12">
        <f t="shared" si="2070"/>
        <v>0.99296808205095011</v>
      </c>
      <c r="AS706" s="12">
        <f t="shared" si="2071"/>
        <v>0.98968005099867506</v>
      </c>
      <c r="AT706" s="12">
        <f t="shared" si="2072"/>
        <v>0.99506512681600978</v>
      </c>
      <c r="AV706" s="5">
        <f t="shared" si="2088"/>
        <v>1.0082591089744124</v>
      </c>
      <c r="AW706" s="5">
        <f t="shared" si="2073"/>
        <v>1.0461816472723735</v>
      </c>
      <c r="AX706" s="5">
        <f t="shared" si="2074"/>
        <v>1.0522448248050902</v>
      </c>
      <c r="AY706" s="5">
        <f t="shared" si="2075"/>
        <v>1.0206161152607898</v>
      </c>
      <c r="AZ706" s="5">
        <f t="shared" si="2076"/>
        <v>0.99313504218388948</v>
      </c>
      <c r="BA706" s="5">
        <f t="shared" si="2077"/>
        <v>0.98812048671403951</v>
      </c>
      <c r="BB706" s="5">
        <f t="shared" si="2078"/>
        <v>0.98094522172724707</v>
      </c>
      <c r="BC706" s="5">
        <f t="shared" si="2079"/>
        <v>0.97223504524410309</v>
      </c>
      <c r="BD706" s="5">
        <f t="shared" si="2080"/>
        <v>1.000083140987319</v>
      </c>
      <c r="BE706" s="5">
        <f t="shared" si="2081"/>
        <v>1.0166247092844118</v>
      </c>
      <c r="BF706" s="5">
        <f t="shared" si="2082"/>
        <v>1.0078609388839681</v>
      </c>
      <c r="BG706" s="5">
        <f t="shared" si="2083"/>
        <v>1.0011691136487222</v>
      </c>
      <c r="BH706" s="5">
        <f t="shared" si="2084"/>
        <v>0.99785392638967518</v>
      </c>
      <c r="BI706" s="5">
        <f t="shared" si="2085"/>
        <v>1.0032834781350206</v>
      </c>
    </row>
    <row r="707" spans="1:61" x14ac:dyDescent="0.25">
      <c r="A707" s="5" t="s">
        <v>262</v>
      </c>
      <c r="B707" s="5" t="s">
        <v>139</v>
      </c>
      <c r="C707" s="5">
        <v>4.5668899999999999</v>
      </c>
      <c r="D707" s="5">
        <v>4.5923400000000001</v>
      </c>
      <c r="E707" s="5">
        <v>2.3026800000000001</v>
      </c>
      <c r="F707" s="5">
        <v>1.64245</v>
      </c>
      <c r="G707" s="5">
        <v>2.3458000000000001</v>
      </c>
      <c r="H707" s="5">
        <v>1.6713</v>
      </c>
      <c r="I707" s="5">
        <v>4.8023499999999997</v>
      </c>
      <c r="J707" s="5">
        <v>4.17319</v>
      </c>
      <c r="K707" s="5">
        <v>4.7996999999999996</v>
      </c>
      <c r="L707" s="5">
        <v>4.1651300000000004</v>
      </c>
      <c r="M707" s="5">
        <v>2.8593999999999999</v>
      </c>
      <c r="N707" s="5">
        <v>2.3431899999999999</v>
      </c>
      <c r="O707" s="5">
        <v>2.8434400000000002</v>
      </c>
      <c r="P707" s="5">
        <v>2.3319700000000001</v>
      </c>
      <c r="Q707" s="5"/>
      <c r="R707" s="5">
        <f t="shared" si="2086"/>
        <v>1</v>
      </c>
      <c r="S707" s="5">
        <f t="shared" si="2087"/>
        <v>1.0055727201662401</v>
      </c>
      <c r="T707" s="5">
        <f t="shared" si="2047"/>
        <v>0.50421183781523093</v>
      </c>
      <c r="U707" s="5">
        <f t="shared" si="2048"/>
        <v>0.35964299556153095</v>
      </c>
      <c r="V707" s="5">
        <f t="shared" si="2049"/>
        <v>0.51365371182577202</v>
      </c>
      <c r="W707" s="5">
        <f t="shared" si="2050"/>
        <v>0.36596020486589342</v>
      </c>
      <c r="X707" s="5">
        <f t="shared" si="2051"/>
        <v>1.0515580624889147</v>
      </c>
      <c r="Y707" s="5">
        <f t="shared" si="2052"/>
        <v>0.91379253715329256</v>
      </c>
      <c r="Z707" s="5">
        <f t="shared" si="2053"/>
        <v>1.0509777988959663</v>
      </c>
      <c r="AA707" s="5">
        <f t="shared" si="2054"/>
        <v>0.91202765996115531</v>
      </c>
      <c r="AB707" s="5">
        <f t="shared" si="2055"/>
        <v>0.62611536516097388</v>
      </c>
      <c r="AC707" s="5">
        <f t="shared" si="2056"/>
        <v>0.51308220692856621</v>
      </c>
      <c r="AD707" s="5">
        <f t="shared" si="2057"/>
        <v>0.62262064555966978</v>
      </c>
      <c r="AE707" s="5">
        <f t="shared" si="2058"/>
        <v>0.5106253927727622</v>
      </c>
      <c r="AF707" s="5"/>
      <c r="AG707" s="12">
        <f t="shared" si="2059"/>
        <v>1</v>
      </c>
      <c r="AH707" s="12">
        <f t="shared" si="2060"/>
        <v>0.97703544317233904</v>
      </c>
      <c r="AI707" s="12">
        <f t="shared" si="2061"/>
        <v>0.98414559468384055</v>
      </c>
      <c r="AJ707" s="12">
        <f t="shared" si="2062"/>
        <v>0.98848404495517439</v>
      </c>
      <c r="AK707" s="12">
        <f t="shared" si="2063"/>
        <v>1.0013935869932225</v>
      </c>
      <c r="AL707" s="12">
        <f t="shared" si="2064"/>
        <v>1.0107598503624355</v>
      </c>
      <c r="AM707" s="12">
        <f t="shared" si="2065"/>
        <v>0.95138028601372471</v>
      </c>
      <c r="AN707" s="12">
        <f t="shared" si="2066"/>
        <v>0.94403367857316312</v>
      </c>
      <c r="AO707" s="12">
        <f t="shared" si="2067"/>
        <v>0.95711148571168359</v>
      </c>
      <c r="AP707" s="12">
        <f t="shared" si="2068"/>
        <v>0.94582700818852883</v>
      </c>
      <c r="AQ707" s="12">
        <f t="shared" si="2069"/>
        <v>0.99401296444295995</v>
      </c>
      <c r="AR707" s="12">
        <f t="shared" si="2070"/>
        <v>0.97753067936703331</v>
      </c>
      <c r="AS707" s="12">
        <f t="shared" si="2071"/>
        <v>0.97643848208357886</v>
      </c>
      <c r="AT707" s="12">
        <f t="shared" si="2072"/>
        <v>0.97779986851515832</v>
      </c>
      <c r="AV707" s="5">
        <f t="shared" si="2088"/>
        <v>1.0146029023629466</v>
      </c>
      <c r="AW707" s="5">
        <f t="shared" si="2073"/>
        <v>0.99130299635412289</v>
      </c>
      <c r="AX707" s="5">
        <f t="shared" si="2074"/>
        <v>0.99851697671393269</v>
      </c>
      <c r="AY707" s="5">
        <f t="shared" si="2075"/>
        <v>1.0029187809509852</v>
      </c>
      <c r="AZ707" s="5">
        <f t="shared" si="2076"/>
        <v>1.0160168397709655</v>
      </c>
      <c r="BA707" s="5">
        <f t="shared" si="2077"/>
        <v>1.0255198777696646</v>
      </c>
      <c r="BB707" s="5">
        <f t="shared" si="2078"/>
        <v>0.96527319944041534</v>
      </c>
      <c r="BC707" s="5">
        <f t="shared" si="2079"/>
        <v>0.95781931020870015</v>
      </c>
      <c r="BD707" s="5">
        <f t="shared" si="2080"/>
        <v>0.97108809128798612</v>
      </c>
      <c r="BE707" s="5">
        <f t="shared" si="2081"/>
        <v>0.95963882764134378</v>
      </c>
      <c r="BF707" s="5">
        <f t="shared" si="2082"/>
        <v>1.0085284387102236</v>
      </c>
      <c r="BG707" s="5">
        <f t="shared" si="2083"/>
        <v>0.99180546443461504</v>
      </c>
      <c r="BH707" s="5">
        <f t="shared" si="2084"/>
        <v>0.99069731790086901</v>
      </c>
      <c r="BI707" s="5">
        <f t="shared" si="2085"/>
        <v>0.99207858452558728</v>
      </c>
    </row>
    <row r="708" spans="1:61" x14ac:dyDescent="0.25">
      <c r="A708" s="5" t="s">
        <v>263</v>
      </c>
      <c r="B708" s="5" t="s">
        <v>141</v>
      </c>
      <c r="C708" s="5">
        <v>4.1262400000000001</v>
      </c>
      <c r="D708" s="5">
        <v>4.23184</v>
      </c>
      <c r="E708" s="5">
        <v>2.4245899999999998</v>
      </c>
      <c r="F708" s="5">
        <v>1.7574700000000001</v>
      </c>
      <c r="G708" s="5">
        <v>2.4237500000000001</v>
      </c>
      <c r="H708" s="5">
        <v>1.7583599999999999</v>
      </c>
      <c r="I708" s="5">
        <v>4.74552</v>
      </c>
      <c r="J708" s="5">
        <v>4.10771</v>
      </c>
      <c r="K708" s="5">
        <v>4.7009699999999999</v>
      </c>
      <c r="L708" s="5">
        <v>4.1411199999999999</v>
      </c>
      <c r="M708" s="5">
        <v>2.9565999999999999</v>
      </c>
      <c r="N708" s="5">
        <v>2.4377</v>
      </c>
      <c r="O708" s="5">
        <v>2.9529999999999998</v>
      </c>
      <c r="P708" s="5">
        <v>2.4430900000000002</v>
      </c>
      <c r="Q708" s="5"/>
      <c r="R708" s="5">
        <f t="shared" si="2086"/>
        <v>1</v>
      </c>
      <c r="S708" s="5">
        <f t="shared" si="2087"/>
        <v>1.0255923067974717</v>
      </c>
      <c r="T708" s="5">
        <f t="shared" si="2047"/>
        <v>0.587602756989414</v>
      </c>
      <c r="U708" s="5">
        <f t="shared" si="2048"/>
        <v>0.42592529760750708</v>
      </c>
      <c r="V708" s="5">
        <f t="shared" si="2049"/>
        <v>0.58739918182170692</v>
      </c>
      <c r="W708" s="5">
        <f t="shared" si="2050"/>
        <v>0.42614099034472058</v>
      </c>
      <c r="X708" s="5">
        <f t="shared" si="2051"/>
        <v>1.1500833688782039</v>
      </c>
      <c r="Y708" s="5">
        <f t="shared" si="2052"/>
        <v>0.99550922874093606</v>
      </c>
      <c r="Z708" s="5">
        <f t="shared" si="2053"/>
        <v>1.1392866144480205</v>
      </c>
      <c r="AA708" s="5">
        <f t="shared" si="2054"/>
        <v>1.0036061886850982</v>
      </c>
      <c r="AB708" s="5">
        <f t="shared" si="2055"/>
        <v>0.71653612005118461</v>
      </c>
      <c r="AC708" s="5">
        <f t="shared" si="2056"/>
        <v>0.59077998371398655</v>
      </c>
      <c r="AD708" s="5">
        <f t="shared" si="2057"/>
        <v>0.71566365504672524</v>
      </c>
      <c r="AE708" s="5">
        <f t="shared" si="2058"/>
        <v>0.59208625770677425</v>
      </c>
      <c r="AF708" s="5"/>
      <c r="AG708" s="12">
        <f t="shared" si="2059"/>
        <v>1</v>
      </c>
      <c r="AH708" s="12">
        <f t="shared" si="2060"/>
        <v>0.9942646507574221</v>
      </c>
      <c r="AI708" s="12">
        <f t="shared" si="2061"/>
        <v>0.99492849731140776</v>
      </c>
      <c r="AJ708" s="12">
        <f t="shared" si="2062"/>
        <v>1.0052137655080706</v>
      </c>
      <c r="AK708" s="12">
        <f t="shared" si="2063"/>
        <v>1.0084340136956769</v>
      </c>
      <c r="AL708" s="12">
        <f t="shared" si="2064"/>
        <v>1.0052551118192095</v>
      </c>
      <c r="AM708" s="12">
        <f t="shared" si="2065"/>
        <v>1.0141091261539998</v>
      </c>
      <c r="AN708" s="12">
        <f t="shared" si="2066"/>
        <v>1.007601816772099</v>
      </c>
      <c r="AO708" s="12">
        <f t="shared" si="2067"/>
        <v>1.0037675147147544</v>
      </c>
      <c r="AP708" s="12">
        <f t="shared" si="2068"/>
        <v>1.0103246350977466</v>
      </c>
      <c r="AQ708" s="12">
        <f t="shared" si="2069"/>
        <v>1.003033373528156</v>
      </c>
      <c r="AR708" s="12">
        <f t="shared" si="2070"/>
        <v>1.0003529679046768</v>
      </c>
      <c r="AS708" s="12">
        <f t="shared" si="2071"/>
        <v>0.99890085670833362</v>
      </c>
      <c r="AT708" s="12">
        <f t="shared" si="2072"/>
        <v>1.0096672508092992</v>
      </c>
      <c r="AV708" s="5">
        <f t="shared" si="2088"/>
        <v>0.99199669193394446</v>
      </c>
      <c r="AW708" s="5">
        <f t="shared" si="2073"/>
        <v>0.98630724445822138</v>
      </c>
      <c r="AX708" s="5">
        <f t="shared" si="2074"/>
        <v>0.98696577804372687</v>
      </c>
      <c r="AY708" s="5">
        <f t="shared" si="2075"/>
        <v>0.9971687300704698</v>
      </c>
      <c r="AZ708" s="5">
        <f t="shared" si="2076"/>
        <v>1.0003632056197815</v>
      </c>
      <c r="BA708" s="5">
        <f t="shared" si="2077"/>
        <v>0.99720974547434327</v>
      </c>
      <c r="BB708" s="5">
        <f t="shared" si="2078"/>
        <v>1.005992898404791</v>
      </c>
      <c r="BC708" s="5">
        <f t="shared" si="2079"/>
        <v>0.99953766902455465</v>
      </c>
      <c r="BD708" s="5">
        <f t="shared" si="2080"/>
        <v>0.99573405406779325</v>
      </c>
      <c r="BE708" s="5">
        <f t="shared" si="2081"/>
        <v>1.0022386957963343</v>
      </c>
      <c r="BF708" s="5">
        <f t="shared" si="2082"/>
        <v>0.99500578843927523</v>
      </c>
      <c r="BG708" s="5">
        <f t="shared" si="2083"/>
        <v>0.99234683492774267</v>
      </c>
      <c r="BH708" s="5">
        <f t="shared" si="2084"/>
        <v>0.99090634542465006</v>
      </c>
      <c r="BI708" s="5">
        <f t="shared" si="2085"/>
        <v>1.0015865727568649</v>
      </c>
    </row>
    <row r="709" spans="1:61" x14ac:dyDescent="0.25">
      <c r="A709" s="5" t="s">
        <v>264</v>
      </c>
      <c r="B709" s="5" t="s">
        <v>143</v>
      </c>
      <c r="C709" s="5">
        <v>3.79209</v>
      </c>
      <c r="D709" s="5">
        <v>3.90856</v>
      </c>
      <c r="E709" s="5">
        <v>2.52258</v>
      </c>
      <c r="F709" s="5">
        <v>1.8414200000000001</v>
      </c>
      <c r="G709" s="5">
        <v>2.5190399999999999</v>
      </c>
      <c r="H709" s="5">
        <v>1.8484799999999999</v>
      </c>
      <c r="I709" s="5">
        <v>4.6200799999999997</v>
      </c>
      <c r="J709" s="5">
        <v>4.02013</v>
      </c>
      <c r="K709" s="5">
        <v>4.5877100000000004</v>
      </c>
      <c r="L709" s="5">
        <v>4.0180699999999998</v>
      </c>
      <c r="M709" s="5">
        <v>2.9581900000000001</v>
      </c>
      <c r="N709" s="5">
        <v>2.46774</v>
      </c>
      <c r="O709" s="5">
        <v>2.9823900000000001</v>
      </c>
      <c r="P709" s="5">
        <v>2.4551699999999999</v>
      </c>
      <c r="Q709" s="5"/>
      <c r="R709" s="5">
        <f t="shared" si="2086"/>
        <v>1</v>
      </c>
      <c r="S709" s="5">
        <f t="shared" si="2087"/>
        <v>1.0307139334773172</v>
      </c>
      <c r="T709" s="5">
        <f t="shared" si="2047"/>
        <v>0.66522155328591892</v>
      </c>
      <c r="U709" s="5">
        <f t="shared" si="2048"/>
        <v>0.48559501488625006</v>
      </c>
      <c r="V709" s="5">
        <f t="shared" si="2049"/>
        <v>0.66428803113850143</v>
      </c>
      <c r="W709" s="5">
        <f t="shared" si="2050"/>
        <v>0.48745678504465872</v>
      </c>
      <c r="X709" s="5">
        <f t="shared" si="2051"/>
        <v>1.218346610971786</v>
      </c>
      <c r="Y709" s="5">
        <f t="shared" si="2052"/>
        <v>1.0601357035302432</v>
      </c>
      <c r="Z709" s="5">
        <f t="shared" si="2053"/>
        <v>1.2098104211661644</v>
      </c>
      <c r="AA709" s="5">
        <f t="shared" si="2054"/>
        <v>1.0595924674783561</v>
      </c>
      <c r="AB709" s="5">
        <f t="shared" si="2055"/>
        <v>0.7800948817143053</v>
      </c>
      <c r="AC709" s="5">
        <f t="shared" si="2056"/>
        <v>0.65075987120558854</v>
      </c>
      <c r="AD709" s="5">
        <f t="shared" si="2057"/>
        <v>0.78647658678987054</v>
      </c>
      <c r="AE709" s="5">
        <f t="shared" si="2058"/>
        <v>0.64744507646179283</v>
      </c>
      <c r="AF709" s="5"/>
      <c r="AG709" s="12">
        <f t="shared" si="2059"/>
        <v>1</v>
      </c>
      <c r="AH709" s="12">
        <f t="shared" si="2060"/>
        <v>1.0007496299987417</v>
      </c>
      <c r="AI709" s="12">
        <f t="shared" si="2061"/>
        <v>0.99975848926115962</v>
      </c>
      <c r="AJ709" s="12">
        <f t="shared" si="2062"/>
        <v>0.99864545942518568</v>
      </c>
      <c r="AK709" s="12">
        <f t="shared" si="2063"/>
        <v>0.99845847198759707</v>
      </c>
      <c r="AL709" s="12">
        <f t="shared" si="2064"/>
        <v>1.0051092099445809</v>
      </c>
      <c r="AM709" s="12">
        <f t="shared" si="2065"/>
        <v>1.0047136121719749</v>
      </c>
      <c r="AN709" s="12">
        <f t="shared" si="2066"/>
        <v>0.99776068388355532</v>
      </c>
      <c r="AO709" s="12">
        <f t="shared" si="2067"/>
        <v>0.99719023339703039</v>
      </c>
      <c r="AP709" s="12">
        <f t="shared" si="2068"/>
        <v>0.99827598382793659</v>
      </c>
      <c r="AQ709" s="12">
        <f t="shared" si="2069"/>
        <v>0.99999908916544145</v>
      </c>
      <c r="AR709" s="12">
        <f t="shared" si="2070"/>
        <v>1.0047126562531068</v>
      </c>
      <c r="AS709" s="12">
        <f t="shared" si="2071"/>
        <v>1.0102749646103915</v>
      </c>
      <c r="AT709" s="12">
        <f t="shared" si="2072"/>
        <v>0.99604366733978278</v>
      </c>
      <c r="AV709" s="5">
        <f t="shared" si="2088"/>
        <v>1.0008128772423404</v>
      </c>
      <c r="AW709" s="5">
        <f t="shared" si="2073"/>
        <v>1.0015631165982484</v>
      </c>
      <c r="AX709" s="5">
        <f t="shared" si="2074"/>
        <v>1.0005711701849165</v>
      </c>
      <c r="AY709" s="5">
        <f t="shared" si="2075"/>
        <v>0.9994572355923188</v>
      </c>
      <c r="AZ709" s="5">
        <f t="shared" si="2076"/>
        <v>0.99927009615689755</v>
      </c>
      <c r="BA709" s="5">
        <f t="shared" si="2077"/>
        <v>1.0059262403474114</v>
      </c>
      <c r="BB709" s="5">
        <f t="shared" si="2078"/>
        <v>1.0055303210023789</v>
      </c>
      <c r="BC709" s="5">
        <f t="shared" si="2079"/>
        <v>0.99857174083678601</v>
      </c>
      <c r="BD709" s="5">
        <f t="shared" si="2080"/>
        <v>0.99800082664404288</v>
      </c>
      <c r="BE709" s="5">
        <f t="shared" si="2081"/>
        <v>0.99908745965676538</v>
      </c>
      <c r="BF709" s="5">
        <f t="shared" si="2082"/>
        <v>1.0008119656673851</v>
      </c>
      <c r="BG709" s="5">
        <f t="shared" si="2083"/>
        <v>1.0055293643064662</v>
      </c>
      <c r="BH709" s="5">
        <f t="shared" si="2084"/>
        <v>1.0110961941376293</v>
      </c>
      <c r="BI709" s="5">
        <f t="shared" si="2085"/>
        <v>0.99685332856934039</v>
      </c>
    </row>
    <row r="710" spans="1:61" x14ac:dyDescent="0.25">
      <c r="A710" s="7" t="s">
        <v>11</v>
      </c>
      <c r="B710" s="7" t="s">
        <v>193</v>
      </c>
      <c r="C710" s="7" t="s">
        <v>194</v>
      </c>
      <c r="D710" s="7">
        <v>1</v>
      </c>
      <c r="E710" s="7" t="s">
        <v>201</v>
      </c>
      <c r="F710" s="7">
        <v>8</v>
      </c>
      <c r="G710" s="7" t="s">
        <v>51</v>
      </c>
      <c r="H710" s="7" t="s">
        <v>195</v>
      </c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V710" s="7"/>
      <c r="AW710" s="7"/>
      <c r="AX710" s="7"/>
      <c r="AY710" s="7"/>
      <c r="AZ710" s="7"/>
      <c r="BA710" s="7"/>
      <c r="BB710" s="7"/>
      <c r="BC710" s="7"/>
      <c r="BD710" s="7"/>
      <c r="BE710" s="7"/>
      <c r="BF710" s="7"/>
      <c r="BG710" s="7"/>
      <c r="BH710" s="7"/>
      <c r="BI710" s="7"/>
    </row>
    <row r="711" spans="1:61" x14ac:dyDescent="0.25">
      <c r="A711" s="5" t="s">
        <v>243</v>
      </c>
      <c r="B711" s="5" t="s">
        <v>123</v>
      </c>
      <c r="C711" s="5">
        <v>2.66574</v>
      </c>
      <c r="D711" s="5">
        <v>2.7077200000000001</v>
      </c>
      <c r="E711" s="5">
        <v>0.82748500000000003</v>
      </c>
      <c r="F711" s="5">
        <v>0.71260699999999999</v>
      </c>
      <c r="G711" s="5">
        <v>0.82960999999999996</v>
      </c>
      <c r="H711" s="5">
        <v>0.71300200000000002</v>
      </c>
      <c r="I711" s="5">
        <v>3.3347600000000002</v>
      </c>
      <c r="J711" s="5">
        <v>2.9712299999999998</v>
      </c>
      <c r="K711" s="5">
        <v>3.0546199999999999</v>
      </c>
      <c r="L711" s="5">
        <v>3.4926900000000001</v>
      </c>
      <c r="M711" s="5">
        <v>0.99385500000000004</v>
      </c>
      <c r="N711" s="5">
        <v>0.88642600000000005</v>
      </c>
      <c r="O711" s="5">
        <v>0.990923</v>
      </c>
      <c r="P711" s="5">
        <v>0.88069799999999998</v>
      </c>
      <c r="Q711" s="5"/>
      <c r="R711" s="5">
        <f>C711/$C711</f>
        <v>1</v>
      </c>
      <c r="S711" s="5">
        <f>D711/$C711</f>
        <v>1.0157479724204161</v>
      </c>
      <c r="T711" s="5">
        <f t="shared" ref="T711:T721" si="2089">E711/$C711</f>
        <v>0.31041474412358294</v>
      </c>
      <c r="U711" s="5">
        <f t="shared" ref="U711:U721" si="2090">F711/$C711</f>
        <v>0.26732051888031089</v>
      </c>
      <c r="V711" s="5">
        <f t="shared" ref="V711:V721" si="2091">G711/$C711</f>
        <v>0.31121189613390654</v>
      </c>
      <c r="W711" s="5">
        <f t="shared" ref="W711:W721" si="2092">H711/$C711</f>
        <v>0.26746869537164164</v>
      </c>
      <c r="X711" s="5">
        <f t="shared" ref="X711:X721" si="2093">I711/$C711</f>
        <v>1.2509697119749112</v>
      </c>
      <c r="Y711" s="5">
        <f t="shared" ref="Y711:Y721" si="2094">J711/$C711</f>
        <v>1.1145985730041188</v>
      </c>
      <c r="Z711" s="5">
        <f t="shared" ref="Z711:Z721" si="2095">K711/$C711</f>
        <v>1.1458806935410055</v>
      </c>
      <c r="AA711" s="5">
        <f t="shared" ref="AA711:AA721" si="2096">L711/$C711</f>
        <v>1.3102140493821604</v>
      </c>
      <c r="AB711" s="5">
        <f t="shared" ref="AB711:AB721" si="2097">M711/$C711</f>
        <v>0.37282518175065837</v>
      </c>
      <c r="AC711" s="5">
        <f t="shared" ref="AC711:AC721" si="2098">N711/$C711</f>
        <v>0.33252530254263357</v>
      </c>
      <c r="AD711" s="5">
        <f t="shared" ref="AD711:AD721" si="2099">O711/$C711</f>
        <v>0.37172529954159073</v>
      </c>
      <c r="AE711" s="5">
        <f t="shared" ref="AE711:AE721" si="2100">P711/$C711</f>
        <v>0.33037655585315895</v>
      </c>
      <c r="AF711" s="5"/>
      <c r="AG711" s="12">
        <f t="shared" ref="AG711:AG721" si="2101">R711/R663</f>
        <v>1</v>
      </c>
      <c r="AH711" s="12">
        <f t="shared" ref="AH711:AH721" si="2102">S711/S663</f>
        <v>0.96765990539279234</v>
      </c>
      <c r="AI711" s="12">
        <f t="shared" ref="AI711:AI721" si="2103">T711/T663</f>
        <v>0.52568794888154036</v>
      </c>
      <c r="AJ711" s="12">
        <f t="shared" ref="AJ711:AJ721" si="2104">U711/U663</f>
        <v>0.52698526225212006</v>
      </c>
      <c r="AK711" s="12">
        <f t="shared" ref="AK711:AK721" si="2105">V711/V663</f>
        <v>0.52930241518127896</v>
      </c>
      <c r="AL711" s="12">
        <f t="shared" ref="AL711:AL721" si="2106">W711/W663</f>
        <v>0.52804192070390377</v>
      </c>
      <c r="AM711" s="12">
        <f t="shared" ref="AM711:AM721" si="2107">X711/X663</f>
        <v>0.49391008814851739</v>
      </c>
      <c r="AN711" s="12">
        <f t="shared" ref="AN711:AN721" si="2108">Y711/Y663</f>
        <v>0.480608413759535</v>
      </c>
      <c r="AO711" s="12">
        <f t="shared" ref="AO711:AO721" si="2109">Z711/Z663</f>
        <v>0.52409182995876413</v>
      </c>
      <c r="AP711" s="12">
        <f t="shared" ref="AP711:AP721" si="2110">AA711/AA663</f>
        <v>0.63247301909019016</v>
      </c>
      <c r="AQ711" s="12">
        <f t="shared" ref="AQ711:AQ721" si="2111">AB711/AB663</f>
        <v>0.52793938418759911</v>
      </c>
      <c r="AR711" s="12">
        <f t="shared" ref="AR711:AR721" si="2112">AC711/AC663</f>
        <v>0.53000095131620895</v>
      </c>
      <c r="AS711" s="12">
        <f t="shared" ref="AS711:AS721" si="2113">AD711/AD663</f>
        <v>0.52930191010191752</v>
      </c>
      <c r="AT711" s="12">
        <f t="shared" ref="AT711:AT721" si="2114">AE711/AE663</f>
        <v>0.52910215878714351</v>
      </c>
      <c r="AV711" s="5">
        <f>C711/C663</f>
        <v>1.8916824558789092</v>
      </c>
      <c r="AW711" s="5">
        <f t="shared" ref="AW711:AW721" si="2115">D711/D663</f>
        <v>1.8305052662889902</v>
      </c>
      <c r="AX711" s="5">
        <f t="shared" ref="AX711:AX721" si="2116">E711/E663</f>
        <v>0.99443467016617881</v>
      </c>
      <c r="AY711" s="5">
        <f t="shared" ref="AY711:AY721" si="2117">F711/F663</f>
        <v>0.99688877510908169</v>
      </c>
      <c r="AZ711" s="5">
        <f t="shared" ref="AZ711:AZ721" si="2118">G711/G663</f>
        <v>1.0012720926527598</v>
      </c>
      <c r="BA711" s="5">
        <f t="shared" ref="BA711:BA721" si="2119">H711/H663</f>
        <v>0.99888763736417696</v>
      </c>
      <c r="BB711" s="5">
        <f t="shared" ref="BB711:BB721" si="2120">I711/I663</f>
        <v>0.93432104853215592</v>
      </c>
      <c r="BC711" s="5">
        <f t="shared" ref="BC711:BC721" si="2121">J711/J663</f>
        <v>0.90915850445670421</v>
      </c>
      <c r="BD711" s="5">
        <f t="shared" ref="BD711:BD721" si="2122">K711/K663</f>
        <v>0.99141532000246668</v>
      </c>
      <c r="BE711" s="5">
        <f t="shared" ref="BE711:BE721" si="2123">L711/L663</f>
        <v>1.1964381140296791</v>
      </c>
      <c r="BF711" s="5">
        <f t="shared" ref="BF711:BF721" si="2124">M711/M663</f>
        <v>0.99869367083519656</v>
      </c>
      <c r="BG711" s="5">
        <f t="shared" ref="BG711:BG721" si="2125">N711/N663</f>
        <v>1.0025935012040046</v>
      </c>
      <c r="BH711" s="5">
        <f t="shared" ref="BH711:BH721" si="2126">O711/O663</f>
        <v>1.001271137202993</v>
      </c>
      <c r="BI711" s="5">
        <f t="shared" ref="BI711:BI721" si="2127">P711/P663</f>
        <v>1.0008932711452962</v>
      </c>
    </row>
    <row r="712" spans="1:61" x14ac:dyDescent="0.25">
      <c r="A712" s="5" t="s">
        <v>244</v>
      </c>
      <c r="B712" s="5" t="s">
        <v>125</v>
      </c>
      <c r="C712" s="5">
        <v>2.1580599999999999</v>
      </c>
      <c r="D712" s="5">
        <v>2.1403699999999999</v>
      </c>
      <c r="E712" s="5">
        <v>0.87678</v>
      </c>
      <c r="F712" s="5">
        <v>0.71712399999999998</v>
      </c>
      <c r="G712" s="5">
        <v>0.82964400000000005</v>
      </c>
      <c r="H712" s="5">
        <v>0.71884599999999998</v>
      </c>
      <c r="I712" s="5">
        <v>3.6646000000000001</v>
      </c>
      <c r="J712" s="5">
        <v>3.7239800000000001</v>
      </c>
      <c r="K712" s="5">
        <v>4.9376699999999998</v>
      </c>
      <c r="L712" s="5">
        <v>3.9390999999999998</v>
      </c>
      <c r="M712" s="5">
        <v>2.13042</v>
      </c>
      <c r="N712" s="5">
        <v>1.0021</v>
      </c>
      <c r="O712" s="5">
        <v>0.99187700000000001</v>
      </c>
      <c r="P712" s="5">
        <v>0.883386</v>
      </c>
      <c r="Q712" s="5"/>
      <c r="R712" s="5">
        <f t="shared" ref="R712:R721" si="2128">C712/$C712</f>
        <v>1</v>
      </c>
      <c r="S712" s="5">
        <f t="shared" ref="S712:S721" si="2129">D712/$C712</f>
        <v>0.99180282290575794</v>
      </c>
      <c r="T712" s="5">
        <f t="shared" si="2089"/>
        <v>0.40628156770432705</v>
      </c>
      <c r="U712" s="5">
        <f t="shared" si="2090"/>
        <v>0.33230030675699473</v>
      </c>
      <c r="V712" s="5">
        <f t="shared" si="2091"/>
        <v>0.38443972827446876</v>
      </c>
      <c r="W712" s="5">
        <f t="shared" si="2092"/>
        <v>0.33309824564655294</v>
      </c>
      <c r="X712" s="5">
        <f t="shared" si="2093"/>
        <v>1.6980992187427599</v>
      </c>
      <c r="Y712" s="5">
        <f t="shared" si="2094"/>
        <v>1.7256146724372818</v>
      </c>
      <c r="Z712" s="5">
        <f t="shared" si="2095"/>
        <v>2.2880133082490755</v>
      </c>
      <c r="AA712" s="5">
        <f t="shared" si="2096"/>
        <v>1.8252967943430674</v>
      </c>
      <c r="AB712" s="5">
        <f t="shared" si="2097"/>
        <v>0.98719220040221312</v>
      </c>
      <c r="AC712" s="5">
        <f t="shared" si="2098"/>
        <v>0.46435224229168792</v>
      </c>
      <c r="AD712" s="5">
        <f t="shared" si="2099"/>
        <v>0.45961511728126192</v>
      </c>
      <c r="AE712" s="5">
        <f t="shared" si="2100"/>
        <v>0.40934265034336398</v>
      </c>
      <c r="AF712" s="5"/>
      <c r="AG712" s="12">
        <f t="shared" si="2101"/>
        <v>1</v>
      </c>
      <c r="AH712" s="12">
        <f t="shared" si="2102"/>
        <v>0.95548237058344865</v>
      </c>
      <c r="AI712" s="12">
        <f t="shared" si="2103"/>
        <v>0.70799462571496907</v>
      </c>
      <c r="AJ712" s="12">
        <f t="shared" si="2104"/>
        <v>0.65067490923003324</v>
      </c>
      <c r="AK712" s="12">
        <f t="shared" si="2105"/>
        <v>0.63979827287274693</v>
      </c>
      <c r="AL712" s="12">
        <f t="shared" si="2106"/>
        <v>0.64333054672405554</v>
      </c>
      <c r="AM712" s="12">
        <f t="shared" si="2107"/>
        <v>0.52060853166167664</v>
      </c>
      <c r="AN712" s="12">
        <f t="shared" si="2108"/>
        <v>0.72538480834787156</v>
      </c>
      <c r="AO712" s="12">
        <f t="shared" si="2109"/>
        <v>0.81457484225752663</v>
      </c>
      <c r="AP712" s="12">
        <f t="shared" si="2110"/>
        <v>0.61706780768062541</v>
      </c>
      <c r="AQ712" s="12">
        <f t="shared" si="2111"/>
        <v>1.421624822314187</v>
      </c>
      <c r="AR712" s="12">
        <f t="shared" si="2112"/>
        <v>0.75911346310993966</v>
      </c>
      <c r="AS712" s="12">
        <f t="shared" si="2113"/>
        <v>0.66714646275728073</v>
      </c>
      <c r="AT712" s="12">
        <f t="shared" si="2114"/>
        <v>0.66819425552198142</v>
      </c>
      <c r="AV712" s="5">
        <f t="shared" ref="AV712:AV721" si="2130">C712/C664</f>
        <v>1.492878241800812</v>
      </c>
      <c r="AW712" s="5">
        <f t="shared" si="2115"/>
        <v>1.4264188414682908</v>
      </c>
      <c r="AX712" s="5">
        <f t="shared" si="2116"/>
        <v>1.0569497720417871</v>
      </c>
      <c r="AY712" s="5">
        <f t="shared" si="2117"/>
        <v>0.97137841447523487</v>
      </c>
      <c r="AZ712" s="5">
        <f t="shared" si="2118"/>
        <v>0.95514092071346268</v>
      </c>
      <c r="BA712" s="5">
        <f t="shared" si="2119"/>
        <v>0.96041417549016328</v>
      </c>
      <c r="BB712" s="5">
        <f t="shared" si="2120"/>
        <v>0.7772051494135862</v>
      </c>
      <c r="BC712" s="5">
        <f t="shared" si="2121"/>
        <v>1.0829111973153893</v>
      </c>
      <c r="BD712" s="5">
        <f t="shared" si="2122"/>
        <v>1.2160610583245901</v>
      </c>
      <c r="BE712" s="5">
        <f t="shared" si="2123"/>
        <v>0.92120710380213378</v>
      </c>
      <c r="BF712" s="5">
        <f t="shared" si="2124"/>
        <v>2.1223127652367957</v>
      </c>
      <c r="BG712" s="5">
        <f t="shared" si="2125"/>
        <v>1.1332639721348923</v>
      </c>
      <c r="BH712" s="5">
        <f t="shared" si="2126"/>
        <v>0.99596843834472015</v>
      </c>
      <c r="BI712" s="5">
        <f t="shared" si="2127"/>
        <v>0.99753266536505825</v>
      </c>
    </row>
    <row r="713" spans="1:61" x14ac:dyDescent="0.25">
      <c r="A713" s="5" t="s">
        <v>245</v>
      </c>
      <c r="B713" s="5" t="s">
        <v>127</v>
      </c>
      <c r="C713" s="5">
        <v>2.5720999999999998</v>
      </c>
      <c r="D713" s="5">
        <v>2.8137500000000002</v>
      </c>
      <c r="E713" s="5">
        <v>0.89733300000000005</v>
      </c>
      <c r="F713" s="5">
        <v>0.85168100000000002</v>
      </c>
      <c r="G713" s="5">
        <v>0.87680400000000003</v>
      </c>
      <c r="H713" s="5">
        <v>0.85461699999999996</v>
      </c>
      <c r="I713" s="5">
        <v>5.0994099999999998</v>
      </c>
      <c r="J713" s="5">
        <v>4.60161</v>
      </c>
      <c r="K713" s="5">
        <v>5.1069599999999999</v>
      </c>
      <c r="L713" s="5">
        <v>4.3125099999999996</v>
      </c>
      <c r="M713" s="5">
        <v>2.0258099999999999</v>
      </c>
      <c r="N713" s="5">
        <v>2.3406500000000001</v>
      </c>
      <c r="O713" s="5">
        <v>2.7825199999999999</v>
      </c>
      <c r="P713" s="5">
        <v>2.3216999999999999</v>
      </c>
      <c r="Q713" s="5"/>
      <c r="R713" s="5">
        <f t="shared" si="2128"/>
        <v>1</v>
      </c>
      <c r="S713" s="5">
        <f t="shared" si="2129"/>
        <v>1.0939504684887835</v>
      </c>
      <c r="T713" s="5">
        <f t="shared" si="2089"/>
        <v>0.34887173904591584</v>
      </c>
      <c r="U713" s="5">
        <f t="shared" si="2090"/>
        <v>0.33112281793087361</v>
      </c>
      <c r="V713" s="5">
        <f t="shared" si="2091"/>
        <v>0.34089032308230632</v>
      </c>
      <c r="W713" s="5">
        <f t="shared" si="2092"/>
        <v>0.33226429765561216</v>
      </c>
      <c r="X713" s="5">
        <f t="shared" si="2093"/>
        <v>1.9825862135997823</v>
      </c>
      <c r="Y713" s="5">
        <f t="shared" si="2094"/>
        <v>1.7890478597255162</v>
      </c>
      <c r="Z713" s="5">
        <f t="shared" si="2095"/>
        <v>1.9855215582597878</v>
      </c>
      <c r="AA713" s="5">
        <f t="shared" si="2096"/>
        <v>1.6766494304264996</v>
      </c>
      <c r="AB713" s="5">
        <f t="shared" si="2097"/>
        <v>0.78760934644842739</v>
      </c>
      <c r="AC713" s="5">
        <f t="shared" si="2098"/>
        <v>0.91001516270751537</v>
      </c>
      <c r="AD713" s="5">
        <f t="shared" si="2099"/>
        <v>1.08180863885541</v>
      </c>
      <c r="AE713" s="5">
        <f t="shared" si="2100"/>
        <v>0.90264764200458769</v>
      </c>
      <c r="AF713" s="5"/>
      <c r="AG713" s="12">
        <f t="shared" si="2101"/>
        <v>1</v>
      </c>
      <c r="AH713" s="12">
        <f t="shared" si="2102"/>
        <v>1.0435756491557593</v>
      </c>
      <c r="AI713" s="12">
        <f t="shared" si="2103"/>
        <v>0.71284371400844559</v>
      </c>
      <c r="AJ713" s="12">
        <f t="shared" si="2104"/>
        <v>0.78746973430488876</v>
      </c>
      <c r="AK713" s="12">
        <f t="shared" si="2105"/>
        <v>0.64917516048318746</v>
      </c>
      <c r="AL713" s="12">
        <f t="shared" si="2106"/>
        <v>0.78435340963679301</v>
      </c>
      <c r="AM713" s="12">
        <f t="shared" si="2107"/>
        <v>0.73561382449406509</v>
      </c>
      <c r="AN713" s="12">
        <f t="shared" si="2108"/>
        <v>0.72920329984502186</v>
      </c>
      <c r="AO713" s="12">
        <f t="shared" si="2109"/>
        <v>0.67895935085731829</v>
      </c>
      <c r="AP713" s="12">
        <f t="shared" si="2110"/>
        <v>0.64831547662130729</v>
      </c>
      <c r="AQ713" s="12">
        <f t="shared" si="2111"/>
        <v>0.58642364285661974</v>
      </c>
      <c r="AR713" s="12">
        <f t="shared" si="2112"/>
        <v>0.76574879441222032</v>
      </c>
      <c r="AS713" s="12">
        <f t="shared" si="2113"/>
        <v>1.155617612124995</v>
      </c>
      <c r="AT713" s="12">
        <f t="shared" si="2114"/>
        <v>1.006113318528004</v>
      </c>
      <c r="AV713" s="5">
        <f t="shared" si="2130"/>
        <v>1.4717730399057003</v>
      </c>
      <c r="AW713" s="5">
        <f t="shared" si="2115"/>
        <v>1.5359065055295364</v>
      </c>
      <c r="AX713" s="5">
        <f t="shared" si="2116"/>
        <v>1.0491441599438796</v>
      </c>
      <c r="AY713" s="5">
        <f t="shared" si="2117"/>
        <v>1.1589767246916403</v>
      </c>
      <c r="AZ713" s="5">
        <f t="shared" si="2118"/>
        <v>0.95543849937561165</v>
      </c>
      <c r="BA713" s="5">
        <f t="shared" si="2119"/>
        <v>1.1543902020615437</v>
      </c>
      <c r="BB713" s="5">
        <f t="shared" si="2120"/>
        <v>1.0826565946722886</v>
      </c>
      <c r="BC713" s="5">
        <f t="shared" si="2121"/>
        <v>1.0732217573221758</v>
      </c>
      <c r="BD713" s="5">
        <f t="shared" si="2122"/>
        <v>0.99927406778367611</v>
      </c>
      <c r="BE713" s="5">
        <f t="shared" si="2123"/>
        <v>0.95417323984485447</v>
      </c>
      <c r="BF713" s="5">
        <f t="shared" si="2124"/>
        <v>0.86308250751966187</v>
      </c>
      <c r="BG713" s="5">
        <f t="shared" si="2125"/>
        <v>1.1270084309561985</v>
      </c>
      <c r="BH713" s="5">
        <f t="shared" si="2126"/>
        <v>1.7008068459657701</v>
      </c>
      <c r="BI713" s="5">
        <f t="shared" si="2127"/>
        <v>1.4807704572995726</v>
      </c>
    </row>
    <row r="714" spans="1:61" x14ac:dyDescent="0.25">
      <c r="A714" s="5" t="s">
        <v>246</v>
      </c>
      <c r="B714" s="5" t="s">
        <v>129</v>
      </c>
      <c r="C714" s="5">
        <v>4.00746</v>
      </c>
      <c r="D714" s="5">
        <v>4.02834</v>
      </c>
      <c r="E714" s="5">
        <v>2.0445099999999998</v>
      </c>
      <c r="F714" s="5">
        <v>1.6012</v>
      </c>
      <c r="G714" s="5">
        <v>1.9364699999999999</v>
      </c>
      <c r="H714" s="5">
        <v>1.58968</v>
      </c>
      <c r="I714" s="5">
        <v>5.3074399999999997</v>
      </c>
      <c r="J714" s="5">
        <v>4.6421599999999996</v>
      </c>
      <c r="K714" s="5">
        <v>5.1464999999999996</v>
      </c>
      <c r="L714" s="5">
        <v>4.6196099999999998</v>
      </c>
      <c r="M714" s="5">
        <v>2.47159</v>
      </c>
      <c r="N714" s="5">
        <v>2.1821000000000002</v>
      </c>
      <c r="O714" s="5">
        <v>2.47986</v>
      </c>
      <c r="P714" s="5">
        <v>2.2090999999999998</v>
      </c>
      <c r="Q714" s="5"/>
      <c r="R714" s="5">
        <f t="shared" si="2128"/>
        <v>1</v>
      </c>
      <c r="S714" s="5">
        <f t="shared" si="2129"/>
        <v>1.005210282822536</v>
      </c>
      <c r="T714" s="5">
        <f t="shared" si="2089"/>
        <v>0.51017602171949306</v>
      </c>
      <c r="U714" s="5">
        <f t="shared" si="2090"/>
        <v>0.39955483024159938</v>
      </c>
      <c r="V714" s="5">
        <f t="shared" si="2091"/>
        <v>0.4832163015975206</v>
      </c>
      <c r="W714" s="5">
        <f t="shared" si="2092"/>
        <v>0.39668019144295885</v>
      </c>
      <c r="X714" s="5">
        <f t="shared" si="2093"/>
        <v>1.3243900126264516</v>
      </c>
      <c r="Y714" s="5">
        <f t="shared" si="2094"/>
        <v>1.1583796220049607</v>
      </c>
      <c r="Z714" s="5">
        <f t="shared" si="2095"/>
        <v>1.2842299112155828</v>
      </c>
      <c r="AA714" s="5">
        <f t="shared" si="2096"/>
        <v>1.1527526163704691</v>
      </c>
      <c r="AB714" s="5">
        <f t="shared" si="2097"/>
        <v>0.61674726634826049</v>
      </c>
      <c r="AC714" s="5">
        <f t="shared" si="2098"/>
        <v>0.54450948980152025</v>
      </c>
      <c r="AD714" s="5">
        <f t="shared" si="2099"/>
        <v>0.61881091763860396</v>
      </c>
      <c r="AE714" s="5">
        <f t="shared" si="2100"/>
        <v>0.5512469244858339</v>
      </c>
      <c r="AF714" s="5"/>
      <c r="AG714" s="12">
        <f t="shared" si="2101"/>
        <v>1</v>
      </c>
      <c r="AH714" s="12">
        <f t="shared" si="2102"/>
        <v>0.93585759644596378</v>
      </c>
      <c r="AI714" s="12">
        <f t="shared" si="2103"/>
        <v>0.86124708812179351</v>
      </c>
      <c r="AJ714" s="12">
        <f t="shared" si="2104"/>
        <v>0.88154872256076466</v>
      </c>
      <c r="AK714" s="12">
        <f t="shared" si="2105"/>
        <v>0.90710145255101959</v>
      </c>
      <c r="AL714" s="12">
        <f t="shared" si="2106"/>
        <v>0.87727612809339173</v>
      </c>
      <c r="AM714" s="12">
        <f t="shared" si="2107"/>
        <v>0.84053478096153289</v>
      </c>
      <c r="AN714" s="12">
        <f t="shared" si="2108"/>
        <v>0.79652407424742666</v>
      </c>
      <c r="AO714" s="12">
        <f t="shared" si="2109"/>
        <v>0.79886230382177437</v>
      </c>
      <c r="AP714" s="12">
        <f t="shared" si="2110"/>
        <v>0.78784671817033003</v>
      </c>
      <c r="AQ714" s="12">
        <f t="shared" si="2111"/>
        <v>0.75421288024564792</v>
      </c>
      <c r="AR714" s="12">
        <f t="shared" si="2112"/>
        <v>0.80331927372642198</v>
      </c>
      <c r="AS714" s="12">
        <f t="shared" si="2113"/>
        <v>0.76331277613553272</v>
      </c>
      <c r="AT714" s="12">
        <f t="shared" si="2114"/>
        <v>0.80779733363721951</v>
      </c>
      <c r="AV714" s="5">
        <f t="shared" si="2130"/>
        <v>1.2003917974155749</v>
      </c>
      <c r="AW714" s="5">
        <f t="shared" si="2115"/>
        <v>1.12339578232279</v>
      </c>
      <c r="AX714" s="5">
        <f t="shared" si="2116"/>
        <v>1.0338339401294498</v>
      </c>
      <c r="AY714" s="5">
        <f t="shared" si="2117"/>
        <v>1.0582038555841202</v>
      </c>
      <c r="AZ714" s="5">
        <f t="shared" si="2118"/>
        <v>1.0888771430659971</v>
      </c>
      <c r="BA714" s="5">
        <f t="shared" si="2119"/>
        <v>1.0530750682318026</v>
      </c>
      <c r="BB714" s="5">
        <f t="shared" si="2120"/>
        <v>1.0089710565087211</v>
      </c>
      <c r="BC714" s="5">
        <f t="shared" si="2121"/>
        <v>0.95614096517064517</v>
      </c>
      <c r="BD714" s="5">
        <f t="shared" si="2122"/>
        <v>0.9589477567721667</v>
      </c>
      <c r="BE714" s="5">
        <f t="shared" si="2123"/>
        <v>0.94572473811244417</v>
      </c>
      <c r="BF714" s="5">
        <f t="shared" si="2124"/>
        <v>0.90535095495205098</v>
      </c>
      <c r="BG714" s="5">
        <f t="shared" si="2125"/>
        <v>0.96429786688703389</v>
      </c>
      <c r="BH714" s="5">
        <f t="shared" si="2126"/>
        <v>0.91627439533560451</v>
      </c>
      <c r="BI714" s="5">
        <f t="shared" si="2127"/>
        <v>0.96967329327229068</v>
      </c>
    </row>
    <row r="715" spans="1:61" x14ac:dyDescent="0.25">
      <c r="A715" s="5" t="s">
        <v>258</v>
      </c>
      <c r="B715" s="5" t="s">
        <v>131</v>
      </c>
      <c r="C715" s="5">
        <v>4.3263699999999998</v>
      </c>
      <c r="D715" s="5">
        <v>4.7609899999999996</v>
      </c>
      <c r="E715" s="5">
        <v>2.3507899999999999</v>
      </c>
      <c r="F715" s="5">
        <v>1.6393899999999999</v>
      </c>
      <c r="G715" s="5">
        <v>2.3489800000000001</v>
      </c>
      <c r="H715" s="5">
        <v>1.6271899999999999</v>
      </c>
      <c r="I715" s="5">
        <v>5.4671900000000004</v>
      </c>
      <c r="J715" s="5">
        <v>4.6474500000000001</v>
      </c>
      <c r="K715" s="5">
        <v>5.3212700000000002</v>
      </c>
      <c r="L715" s="5">
        <v>4.6735100000000003</v>
      </c>
      <c r="M715" s="5">
        <v>2.56114</v>
      </c>
      <c r="N715" s="5">
        <v>2.1798099999999998</v>
      </c>
      <c r="O715" s="5">
        <v>2.64107</v>
      </c>
      <c r="P715" s="5">
        <v>2.1585299999999998</v>
      </c>
      <c r="Q715" s="5"/>
      <c r="R715" s="5">
        <f t="shared" si="2128"/>
        <v>1</v>
      </c>
      <c r="S715" s="5">
        <f t="shared" si="2129"/>
        <v>1.1004583519208944</v>
      </c>
      <c r="T715" s="5">
        <f t="shared" si="2089"/>
        <v>0.5433631427732718</v>
      </c>
      <c r="U715" s="5">
        <f t="shared" si="2090"/>
        <v>0.37892968007821798</v>
      </c>
      <c r="V715" s="5">
        <f t="shared" si="2091"/>
        <v>0.5429447781858695</v>
      </c>
      <c r="W715" s="5">
        <f t="shared" si="2092"/>
        <v>0.3761097640747324</v>
      </c>
      <c r="X715" s="5">
        <f t="shared" si="2093"/>
        <v>1.2636898832046266</v>
      </c>
      <c r="Y715" s="5">
        <f t="shared" si="2094"/>
        <v>1.0742146418359966</v>
      </c>
      <c r="Z715" s="5">
        <f t="shared" si="2095"/>
        <v>1.2299618386776907</v>
      </c>
      <c r="AA715" s="5">
        <f t="shared" si="2096"/>
        <v>1.0802381673319665</v>
      </c>
      <c r="AB715" s="5">
        <f t="shared" si="2097"/>
        <v>0.59198357976779614</v>
      </c>
      <c r="AC715" s="5">
        <f t="shared" si="2098"/>
        <v>0.5038427134063892</v>
      </c>
      <c r="AD715" s="5">
        <f t="shared" si="2099"/>
        <v>0.6104586524037473</v>
      </c>
      <c r="AE715" s="5">
        <f t="shared" si="2100"/>
        <v>0.49892404024621101</v>
      </c>
      <c r="AF715" s="5"/>
      <c r="AG715" s="12">
        <f t="shared" si="2101"/>
        <v>1</v>
      </c>
      <c r="AH715" s="12">
        <f t="shared" si="2102"/>
        <v>1.0428626600522815</v>
      </c>
      <c r="AI715" s="12">
        <f t="shared" si="2103"/>
        <v>0.95515365805493146</v>
      </c>
      <c r="AJ715" s="12">
        <f t="shared" si="2104"/>
        <v>0.97330791601042033</v>
      </c>
      <c r="AK715" s="12">
        <f t="shared" si="2105"/>
        <v>1.0135307948751147</v>
      </c>
      <c r="AL715" s="12">
        <f t="shared" si="2106"/>
        <v>1.0039052011170753</v>
      </c>
      <c r="AM715" s="12">
        <f t="shared" si="2107"/>
        <v>0.95990028134584771</v>
      </c>
      <c r="AN715" s="12">
        <f t="shared" si="2108"/>
        <v>0.93862013792630627</v>
      </c>
      <c r="AO715" s="12">
        <f t="shared" si="2109"/>
        <v>0.95138078769998835</v>
      </c>
      <c r="AP715" s="12">
        <f t="shared" si="2110"/>
        <v>0.95257793531828983</v>
      </c>
      <c r="AQ715" s="12">
        <f t="shared" si="2111"/>
        <v>0.96904071812403958</v>
      </c>
      <c r="AR715" s="12">
        <f t="shared" si="2112"/>
        <v>0.96263864326176418</v>
      </c>
      <c r="AS715" s="12">
        <f t="shared" si="2113"/>
        <v>0.98416745032377939</v>
      </c>
      <c r="AT715" s="12">
        <f t="shared" si="2114"/>
        <v>0.89599907944907264</v>
      </c>
      <c r="AV715" s="5">
        <f t="shared" si="2130"/>
        <v>1.0478389866427698</v>
      </c>
      <c r="AW715" s="5">
        <f t="shared" si="2115"/>
        <v>1.0927521529167659</v>
      </c>
      <c r="AX715" s="5">
        <f t="shared" si="2116"/>
        <v>1.000847241144414</v>
      </c>
      <c r="AY715" s="5">
        <f t="shared" si="2117"/>
        <v>1.019869980403745</v>
      </c>
      <c r="AZ715" s="5">
        <f t="shared" si="2118"/>
        <v>1.062017081033181</v>
      </c>
      <c r="BA715" s="5">
        <f t="shared" si="2119"/>
        <v>1.051931008623922</v>
      </c>
      <c r="BB715" s="5">
        <f t="shared" si="2120"/>
        <v>1.0058209380835426</v>
      </c>
      <c r="BC715" s="5">
        <f t="shared" si="2121"/>
        <v>0.98352277416719747</v>
      </c>
      <c r="BD715" s="5">
        <f t="shared" si="2122"/>
        <v>0.99689388049495575</v>
      </c>
      <c r="BE715" s="5">
        <f t="shared" si="2123"/>
        <v>0.99814829844217878</v>
      </c>
      <c r="BF715" s="5">
        <f t="shared" si="2124"/>
        <v>1.0153986440946754</v>
      </c>
      <c r="BG715" s="5">
        <f t="shared" si="2125"/>
        <v>1.0086903004585777</v>
      </c>
      <c r="BH715" s="5">
        <f t="shared" si="2126"/>
        <v>1.0312490238340672</v>
      </c>
      <c r="BI715" s="5">
        <f t="shared" si="2127"/>
        <v>0.93886276744277075</v>
      </c>
    </row>
    <row r="716" spans="1:61" x14ac:dyDescent="0.25">
      <c r="A716" s="5" t="s">
        <v>259</v>
      </c>
      <c r="B716" s="5" t="s">
        <v>133</v>
      </c>
      <c r="C716" s="5">
        <v>4.2037000000000004</v>
      </c>
      <c r="D716" s="5">
        <v>4.4043900000000002</v>
      </c>
      <c r="E716" s="5">
        <v>2.1093799999999998</v>
      </c>
      <c r="F716" s="5">
        <v>1.5356300000000001</v>
      </c>
      <c r="G716" s="5">
        <v>2.1314899999999999</v>
      </c>
      <c r="H716" s="5">
        <v>1.54095</v>
      </c>
      <c r="I716" s="5">
        <v>5.3422499999999999</v>
      </c>
      <c r="J716" s="5">
        <v>4.6045199999999999</v>
      </c>
      <c r="K716" s="5">
        <v>5.3349599999999997</v>
      </c>
      <c r="L716" s="5">
        <v>4.6073899999999997</v>
      </c>
      <c r="M716" s="5">
        <v>2.73136</v>
      </c>
      <c r="N716" s="5">
        <v>2.2953399999999999</v>
      </c>
      <c r="O716" s="5">
        <v>2.72818</v>
      </c>
      <c r="P716" s="5">
        <v>2.18798</v>
      </c>
      <c r="Q716" s="5"/>
      <c r="R716" s="5">
        <f t="shared" si="2128"/>
        <v>1</v>
      </c>
      <c r="S716" s="5">
        <f t="shared" si="2129"/>
        <v>1.047741275542974</v>
      </c>
      <c r="T716" s="5">
        <f t="shared" si="2089"/>
        <v>0.50179127911125898</v>
      </c>
      <c r="U716" s="5">
        <f t="shared" si="2090"/>
        <v>0.36530437471751076</v>
      </c>
      <c r="V716" s="5">
        <f t="shared" si="2091"/>
        <v>0.50705093132240642</v>
      </c>
      <c r="W716" s="5">
        <f t="shared" si="2092"/>
        <v>0.36656992649332726</v>
      </c>
      <c r="X716" s="5">
        <f t="shared" si="2093"/>
        <v>1.2708447320217902</v>
      </c>
      <c r="Y716" s="5">
        <f t="shared" si="2094"/>
        <v>1.0953493351095462</v>
      </c>
      <c r="Z716" s="5">
        <f t="shared" si="2095"/>
        <v>1.2691105454718461</v>
      </c>
      <c r="AA716" s="5">
        <f t="shared" si="2096"/>
        <v>1.096032066988605</v>
      </c>
      <c r="AB716" s="5">
        <f t="shared" si="2097"/>
        <v>0.64975140947260746</v>
      </c>
      <c r="AC716" s="5">
        <f t="shared" si="2098"/>
        <v>0.54602849870352299</v>
      </c>
      <c r="AD716" s="5">
        <f t="shared" si="2099"/>
        <v>0.64899493303518319</v>
      </c>
      <c r="AE716" s="5">
        <f t="shared" si="2100"/>
        <v>0.52048909294193202</v>
      </c>
      <c r="AF716" s="5"/>
      <c r="AG716" s="12">
        <f t="shared" si="2101"/>
        <v>1</v>
      </c>
      <c r="AH716" s="12">
        <f t="shared" si="2102"/>
        <v>1.020604803605929</v>
      </c>
      <c r="AI716" s="12">
        <f t="shared" si="2103"/>
        <v>0.95054565561085913</v>
      </c>
      <c r="AJ716" s="12">
        <f t="shared" si="2104"/>
        <v>0.97122622151262217</v>
      </c>
      <c r="AK716" s="12">
        <f t="shared" si="2105"/>
        <v>0.94980342093321557</v>
      </c>
      <c r="AL716" s="12">
        <f t="shared" si="2106"/>
        <v>0.97371605730971511</v>
      </c>
      <c r="AM716" s="12">
        <f t="shared" si="2107"/>
        <v>0.98845202365305596</v>
      </c>
      <c r="AN716" s="12">
        <f t="shared" si="2108"/>
        <v>0.9783194040137535</v>
      </c>
      <c r="AO716" s="12">
        <f t="shared" si="2109"/>
        <v>0.97995539961669131</v>
      </c>
      <c r="AP716" s="12">
        <f t="shared" si="2110"/>
        <v>0.98040455797178439</v>
      </c>
      <c r="AQ716" s="12">
        <f t="shared" si="2111"/>
        <v>0.98375404358314789</v>
      </c>
      <c r="AR716" s="12">
        <f t="shared" si="2112"/>
        <v>1.0159710590631126</v>
      </c>
      <c r="AS716" s="12">
        <f t="shared" si="2113"/>
        <v>0.99415910207419911</v>
      </c>
      <c r="AT716" s="12">
        <f t="shared" si="2114"/>
        <v>0.97124719708894203</v>
      </c>
      <c r="AV716" s="5">
        <f t="shared" si="2130"/>
        <v>1.0147124494598998</v>
      </c>
      <c r="AW716" s="5">
        <f t="shared" si="2115"/>
        <v>1.0356204001975122</v>
      </c>
      <c r="AX716" s="5">
        <f t="shared" si="2116"/>
        <v>0.96453051052836136</v>
      </c>
      <c r="AY716" s="5">
        <f t="shared" si="2117"/>
        <v>0.98551533821075599</v>
      </c>
      <c r="AZ716" s="5">
        <f t="shared" si="2118"/>
        <v>0.96377735576053536</v>
      </c>
      <c r="BA716" s="5">
        <f t="shared" si="2119"/>
        <v>0.98804180559117716</v>
      </c>
      <c r="BB716" s="5">
        <f t="shared" si="2120"/>
        <v>1.0029945740945874</v>
      </c>
      <c r="BC716" s="5">
        <f t="shared" si="2121"/>
        <v>0.99271287880094516</v>
      </c>
      <c r="BD716" s="5">
        <f t="shared" si="2122"/>
        <v>0.99437294390650766</v>
      </c>
      <c r="BE716" s="5">
        <f t="shared" si="2123"/>
        <v>0.99482871048119981</v>
      </c>
      <c r="BF716" s="5">
        <f t="shared" si="2124"/>
        <v>0.99822747523033695</v>
      </c>
      <c r="BG716" s="5">
        <f t="shared" si="2125"/>
        <v>1.0309184819222994</v>
      </c>
      <c r="BH716" s="5">
        <f t="shared" si="2126"/>
        <v>1.0087856176185652</v>
      </c>
      <c r="BI716" s="5">
        <f t="shared" si="2127"/>
        <v>0.98553662238918249</v>
      </c>
    </row>
    <row r="717" spans="1:61" x14ac:dyDescent="0.25">
      <c r="A717" s="5" t="s">
        <v>260</v>
      </c>
      <c r="B717" s="5" t="s">
        <v>135</v>
      </c>
      <c r="C717" s="5">
        <v>5.1115000000000004</v>
      </c>
      <c r="D717" s="5">
        <v>4.1540400000000002</v>
      </c>
      <c r="E717" s="5">
        <v>2.2467000000000001</v>
      </c>
      <c r="F717" s="5">
        <v>1.5859399999999999</v>
      </c>
      <c r="G717" s="5">
        <v>2.2553100000000001</v>
      </c>
      <c r="H717" s="5">
        <v>1.5823</v>
      </c>
      <c r="I717" s="5">
        <v>5.1969399999999997</v>
      </c>
      <c r="J717" s="5">
        <v>4.4632500000000004</v>
      </c>
      <c r="K717" s="5">
        <v>5.1370300000000002</v>
      </c>
      <c r="L717" s="5">
        <v>4.4365300000000003</v>
      </c>
      <c r="M717" s="5">
        <v>2.7160799999999998</v>
      </c>
      <c r="N717" s="5">
        <v>2.2528899999999998</v>
      </c>
      <c r="O717" s="5">
        <v>2.7774800000000002</v>
      </c>
      <c r="P717" s="5">
        <v>2.2533599999999998</v>
      </c>
      <c r="Q717" s="5"/>
      <c r="R717" s="5">
        <f t="shared" si="2128"/>
        <v>1</v>
      </c>
      <c r="S717" s="5">
        <f t="shared" si="2129"/>
        <v>0.81268512178421204</v>
      </c>
      <c r="T717" s="5">
        <f t="shared" si="2089"/>
        <v>0.43953829599921745</v>
      </c>
      <c r="U717" s="5">
        <f t="shared" si="2090"/>
        <v>0.31026900127164231</v>
      </c>
      <c r="V717" s="5">
        <f t="shared" si="2091"/>
        <v>0.44122273305291987</v>
      </c>
      <c r="W717" s="5">
        <f t="shared" si="2092"/>
        <v>0.30955688154162181</v>
      </c>
      <c r="X717" s="5">
        <f t="shared" si="2093"/>
        <v>1.0167152499266359</v>
      </c>
      <c r="Y717" s="5">
        <f t="shared" si="2094"/>
        <v>0.87317812775114934</v>
      </c>
      <c r="Z717" s="5">
        <f t="shared" si="2095"/>
        <v>1.0049946199745672</v>
      </c>
      <c r="AA717" s="5">
        <f t="shared" si="2096"/>
        <v>0.86795069940330627</v>
      </c>
      <c r="AB717" s="5">
        <f t="shared" si="2097"/>
        <v>0.5313665264599432</v>
      </c>
      <c r="AC717" s="5">
        <f t="shared" si="2098"/>
        <v>0.44074929081482922</v>
      </c>
      <c r="AD717" s="5">
        <f t="shared" si="2099"/>
        <v>0.54337865597182822</v>
      </c>
      <c r="AE717" s="5">
        <f t="shared" si="2100"/>
        <v>0.44084124034040884</v>
      </c>
      <c r="AF717" s="5"/>
      <c r="AG717" s="12">
        <f t="shared" si="2101"/>
        <v>1</v>
      </c>
      <c r="AH717" s="12">
        <f t="shared" si="2102"/>
        <v>0.764570342882544</v>
      </c>
      <c r="AI717" s="12">
        <f t="shared" si="2103"/>
        <v>0.78109765800894537</v>
      </c>
      <c r="AJ717" s="12">
        <f t="shared" si="2104"/>
        <v>0.78442515784697309</v>
      </c>
      <c r="AK717" s="12">
        <f t="shared" si="2105"/>
        <v>0.7746375682894876</v>
      </c>
      <c r="AL717" s="12">
        <f t="shared" si="2106"/>
        <v>0.78334217153083685</v>
      </c>
      <c r="AM717" s="12">
        <f t="shared" si="2107"/>
        <v>0.77799597262513709</v>
      </c>
      <c r="AN717" s="12">
        <f t="shared" si="2108"/>
        <v>0.76737020948304946</v>
      </c>
      <c r="AO717" s="12">
        <f t="shared" si="2109"/>
        <v>0.76458561083198506</v>
      </c>
      <c r="AP717" s="12">
        <f t="shared" si="2110"/>
        <v>0.75305357064830603</v>
      </c>
      <c r="AQ717" s="12">
        <f t="shared" si="2111"/>
        <v>0.74622068675382913</v>
      </c>
      <c r="AR717" s="12">
        <f t="shared" si="2112"/>
        <v>0.77295129893290881</v>
      </c>
      <c r="AS717" s="12">
        <f t="shared" si="2113"/>
        <v>0.77834516036182988</v>
      </c>
      <c r="AT717" s="12">
        <f t="shared" si="2114"/>
        <v>0.77854253576372101</v>
      </c>
      <c r="AV717" s="5">
        <f t="shared" si="2130"/>
        <v>1.3039407761145294</v>
      </c>
      <c r="AW717" s="5">
        <f t="shared" si="2115"/>
        <v>0.99695444629241636</v>
      </c>
      <c r="AX717" s="5">
        <f t="shared" si="2116"/>
        <v>1.0185050864054255</v>
      </c>
      <c r="AY717" s="5">
        <f t="shared" si="2117"/>
        <v>1.0228439491267445</v>
      </c>
      <c r="AZ717" s="5">
        <f t="shared" si="2118"/>
        <v>1.0100815120028663</v>
      </c>
      <c r="BA717" s="5">
        <f t="shared" si="2119"/>
        <v>1.0214317991091602</v>
      </c>
      <c r="BB717" s="5">
        <f t="shared" si="2120"/>
        <v>1.0144606723587994</v>
      </c>
      <c r="BC717" s="5">
        <f t="shared" si="2121"/>
        <v>1.0006053065204965</v>
      </c>
      <c r="BD717" s="5">
        <f t="shared" si="2122"/>
        <v>0.99697435479426011</v>
      </c>
      <c r="BE717" s="5">
        <f t="shared" si="2123"/>
        <v>0.98193725736696968</v>
      </c>
      <c r="BF717" s="5">
        <f t="shared" si="2124"/>
        <v>0.97302758143850498</v>
      </c>
      <c r="BG717" s="5">
        <f t="shared" si="2125"/>
        <v>1.0078827166293109</v>
      </c>
      <c r="BH717" s="5">
        <f t="shared" si="2126"/>
        <v>1.0149159924871924</v>
      </c>
      <c r="BI717" s="5">
        <f t="shared" si="2127"/>
        <v>1.0151733583219202</v>
      </c>
    </row>
    <row r="718" spans="1:61" x14ac:dyDescent="0.25">
      <c r="A718" s="5" t="s">
        <v>261</v>
      </c>
      <c r="B718" s="5" t="s">
        <v>137</v>
      </c>
      <c r="C718" s="5">
        <v>4.97539</v>
      </c>
      <c r="D718" s="5">
        <v>5.0511799999999996</v>
      </c>
      <c r="E718" s="5">
        <v>2.28864</v>
      </c>
      <c r="F718" s="5">
        <v>1.61147</v>
      </c>
      <c r="G718" s="5">
        <v>2.2988</v>
      </c>
      <c r="H718" s="5">
        <v>1.6147899999999999</v>
      </c>
      <c r="I718" s="5">
        <v>5.0065999999999997</v>
      </c>
      <c r="J718" s="5">
        <v>4.3725199999999997</v>
      </c>
      <c r="K718" s="5">
        <v>5.0105300000000002</v>
      </c>
      <c r="L718" s="5">
        <v>4.37852</v>
      </c>
      <c r="M718" s="5">
        <v>2.81358</v>
      </c>
      <c r="N718" s="5">
        <v>2.25535</v>
      </c>
      <c r="O718" s="5">
        <v>2.7370100000000002</v>
      </c>
      <c r="P718" s="5">
        <v>2.2135099999999999</v>
      </c>
      <c r="Q718" s="5"/>
      <c r="R718" s="5">
        <f t="shared" si="2128"/>
        <v>1</v>
      </c>
      <c r="S718" s="5">
        <f t="shared" si="2129"/>
        <v>1.0152329767113732</v>
      </c>
      <c r="T718" s="5">
        <f t="shared" si="2089"/>
        <v>0.45999208102279421</v>
      </c>
      <c r="U718" s="5">
        <f t="shared" si="2090"/>
        <v>0.32388817761019739</v>
      </c>
      <c r="V718" s="5">
        <f t="shared" si="2091"/>
        <v>0.46203413199769261</v>
      </c>
      <c r="W718" s="5">
        <f t="shared" si="2092"/>
        <v>0.32455546198388469</v>
      </c>
      <c r="X718" s="5">
        <f t="shared" si="2093"/>
        <v>1.0062728750911989</v>
      </c>
      <c r="Y718" s="5">
        <f t="shared" si="2094"/>
        <v>0.878829599287694</v>
      </c>
      <c r="Z718" s="5">
        <f t="shared" si="2095"/>
        <v>1.0070627629190878</v>
      </c>
      <c r="AA718" s="5">
        <f t="shared" si="2096"/>
        <v>0.88003553490279152</v>
      </c>
      <c r="AB718" s="5">
        <f t="shared" si="2097"/>
        <v>0.56549938798767529</v>
      </c>
      <c r="AC718" s="5">
        <f t="shared" si="2098"/>
        <v>0.45330114825169482</v>
      </c>
      <c r="AD718" s="5">
        <f t="shared" si="2099"/>
        <v>0.5501096396463393</v>
      </c>
      <c r="AE718" s="5">
        <f t="shared" si="2100"/>
        <v>0.44489175722908153</v>
      </c>
      <c r="AF718" s="5"/>
      <c r="AG718" s="12">
        <f t="shared" si="2101"/>
        <v>1</v>
      </c>
      <c r="AH718" s="12">
        <f t="shared" si="2102"/>
        <v>0.98738490350330865</v>
      </c>
      <c r="AI718" s="12">
        <f t="shared" si="2103"/>
        <v>0.98947557258311225</v>
      </c>
      <c r="AJ718" s="12">
        <f t="shared" si="2104"/>
        <v>0.99522482353343411</v>
      </c>
      <c r="AK718" s="12">
        <f t="shared" si="2105"/>
        <v>0.99329848439341306</v>
      </c>
      <c r="AL718" s="12">
        <f t="shared" si="2106"/>
        <v>0.99836152400812117</v>
      </c>
      <c r="AM718" s="12">
        <f t="shared" si="2107"/>
        <v>0.95816845793010086</v>
      </c>
      <c r="AN718" s="12">
        <f t="shared" si="2108"/>
        <v>0.94545384991157122</v>
      </c>
      <c r="AO718" s="12">
        <f t="shared" si="2109"/>
        <v>0.95704513560125593</v>
      </c>
      <c r="AP718" s="12">
        <f t="shared" si="2110"/>
        <v>0.96426038862652741</v>
      </c>
      <c r="AQ718" s="12">
        <f t="shared" si="2111"/>
        <v>1.0019290086639032</v>
      </c>
      <c r="AR718" s="12">
        <f t="shared" si="2112"/>
        <v>0.98612924618488618</v>
      </c>
      <c r="AS718" s="12">
        <f t="shared" si="2113"/>
        <v>0.97718292821700503</v>
      </c>
      <c r="AT718" s="12">
        <f t="shared" si="2114"/>
        <v>0.96596604921376794</v>
      </c>
      <c r="AV718" s="5">
        <f t="shared" si="2130"/>
        <v>1.0363754905473299</v>
      </c>
      <c r="AW718" s="5">
        <f t="shared" si="2115"/>
        <v>1.0233015137272696</v>
      </c>
      <c r="AX718" s="5">
        <f t="shared" si="2116"/>
        <v>1.0254682319204231</v>
      </c>
      <c r="AY718" s="5">
        <f t="shared" si="2117"/>
        <v>1.0314266146943425</v>
      </c>
      <c r="AZ718" s="5">
        <f t="shared" si="2118"/>
        <v>1.0294302040231429</v>
      </c>
      <c r="BA718" s="5">
        <f t="shared" si="2119"/>
        <v>1.0346774141874964</v>
      </c>
      <c r="BB718" s="5">
        <f t="shared" si="2120"/>
        <v>0.99302230561428695</v>
      </c>
      <c r="BC718" s="5">
        <f t="shared" si="2121"/>
        <v>0.97984519749196619</v>
      </c>
      <c r="BD718" s="5">
        <f t="shared" si="2122"/>
        <v>0.99185812188468747</v>
      </c>
      <c r="BE718" s="5">
        <f t="shared" si="2123"/>
        <v>0.99933583327817632</v>
      </c>
      <c r="BF718" s="5">
        <f t="shared" si="2124"/>
        <v>1.0383746678476529</v>
      </c>
      <c r="BG718" s="5">
        <f t="shared" si="2125"/>
        <v>1.02200018125793</v>
      </c>
      <c r="BH718" s="5">
        <f t="shared" si="2126"/>
        <v>1.012728436585375</v>
      </c>
      <c r="BI718" s="5">
        <f t="shared" si="2127"/>
        <v>1.001103538105985</v>
      </c>
    </row>
    <row r="719" spans="1:61" x14ac:dyDescent="0.25">
      <c r="A719" s="5" t="s">
        <v>262</v>
      </c>
      <c r="B719" s="5" t="s">
        <v>139</v>
      </c>
      <c r="C719" s="5">
        <v>4.5343499999999999</v>
      </c>
      <c r="D719" s="5">
        <v>4.6624800000000004</v>
      </c>
      <c r="E719" s="5">
        <v>2.3385099999999999</v>
      </c>
      <c r="F719" s="5">
        <v>1.6413199999999999</v>
      </c>
      <c r="G719" s="5">
        <v>2.32545</v>
      </c>
      <c r="H719" s="5">
        <v>1.6422000000000001</v>
      </c>
      <c r="I719" s="5">
        <v>4.7827299999999999</v>
      </c>
      <c r="J719" s="5">
        <v>4.2313700000000001</v>
      </c>
      <c r="K719" s="5">
        <v>4.8539099999999999</v>
      </c>
      <c r="L719" s="5">
        <v>4.1931799999999999</v>
      </c>
      <c r="M719" s="5">
        <v>2.88205</v>
      </c>
      <c r="N719" s="5">
        <v>2.3565</v>
      </c>
      <c r="O719" s="5">
        <v>2.9043999999999999</v>
      </c>
      <c r="P719" s="5">
        <v>2.37941</v>
      </c>
      <c r="Q719" s="5"/>
      <c r="R719" s="5">
        <f t="shared" si="2128"/>
        <v>1</v>
      </c>
      <c r="S719" s="5">
        <f t="shared" si="2129"/>
        <v>1.0282576333983924</v>
      </c>
      <c r="T719" s="5">
        <f t="shared" si="2089"/>
        <v>0.51573213360239067</v>
      </c>
      <c r="U719" s="5">
        <f t="shared" si="2090"/>
        <v>0.36197470420236638</v>
      </c>
      <c r="V719" s="5">
        <f t="shared" si="2091"/>
        <v>0.51285189718482249</v>
      </c>
      <c r="W719" s="5">
        <f t="shared" si="2092"/>
        <v>0.36216877832544908</v>
      </c>
      <c r="X719" s="5">
        <f t="shared" si="2093"/>
        <v>1.0547774212400896</v>
      </c>
      <c r="Y719" s="5">
        <f t="shared" si="2094"/>
        <v>0.93318116157773445</v>
      </c>
      <c r="Z719" s="5">
        <f t="shared" si="2095"/>
        <v>1.0704753713321644</v>
      </c>
      <c r="AA719" s="5">
        <f t="shared" si="2096"/>
        <v>0.92475878571349812</v>
      </c>
      <c r="AB719" s="5">
        <f t="shared" si="2097"/>
        <v>0.63560378003462459</v>
      </c>
      <c r="AC719" s="5">
        <f t="shared" si="2098"/>
        <v>0.51969962618677434</v>
      </c>
      <c r="AD719" s="5">
        <f t="shared" si="2099"/>
        <v>0.64053282168337244</v>
      </c>
      <c r="AE719" s="5">
        <f t="shared" si="2100"/>
        <v>0.5247521695502112</v>
      </c>
      <c r="AF719" s="5"/>
      <c r="AG719" s="12">
        <f t="shared" si="2101"/>
        <v>1</v>
      </c>
      <c r="AH719" s="12">
        <f t="shared" si="2102"/>
        <v>0.9990765783469665</v>
      </c>
      <c r="AI719" s="12">
        <f t="shared" si="2103"/>
        <v>1.0066314775966942</v>
      </c>
      <c r="AJ719" s="12">
        <f t="shared" si="2104"/>
        <v>0.99489278033274309</v>
      </c>
      <c r="AK719" s="12">
        <f t="shared" si="2105"/>
        <v>0.99983040927072508</v>
      </c>
      <c r="AL719" s="12">
        <f t="shared" si="2106"/>
        <v>1.0002881606220606</v>
      </c>
      <c r="AM719" s="12">
        <f t="shared" si="2107"/>
        <v>0.95429294919299246</v>
      </c>
      <c r="AN719" s="12">
        <f t="shared" si="2108"/>
        <v>0.9640639520692672</v>
      </c>
      <c r="AO719" s="12">
        <f t="shared" si="2109"/>
        <v>0.97486766528254054</v>
      </c>
      <c r="AP719" s="12">
        <f t="shared" si="2110"/>
        <v>0.95902994392155605</v>
      </c>
      <c r="AQ719" s="12">
        <f t="shared" si="2111"/>
        <v>1.0090766538542513</v>
      </c>
      <c r="AR719" s="12">
        <f t="shared" si="2112"/>
        <v>0.99013826983846298</v>
      </c>
      <c r="AS719" s="12">
        <f t="shared" si="2113"/>
        <v>1.0045296451212584</v>
      </c>
      <c r="AT719" s="12">
        <f t="shared" si="2114"/>
        <v>1.0048513247706441</v>
      </c>
      <c r="AV719" s="5">
        <f t="shared" si="2130"/>
        <v>1.0073736547912095</v>
      </c>
      <c r="AW719" s="5">
        <f t="shared" si="2115"/>
        <v>1.0064434241456799</v>
      </c>
      <c r="AX719" s="5">
        <f t="shared" si="2116"/>
        <v>1.0140540306144574</v>
      </c>
      <c r="AY719" s="5">
        <f t="shared" si="2117"/>
        <v>1.0022287762491833</v>
      </c>
      <c r="AZ719" s="5">
        <f t="shared" si="2118"/>
        <v>1.0072028135584412</v>
      </c>
      <c r="BA719" s="5">
        <f t="shared" si="2119"/>
        <v>1.0076639402102214</v>
      </c>
      <c r="BB719" s="5">
        <f t="shared" si="2120"/>
        <v>0.96132957597002677</v>
      </c>
      <c r="BC719" s="5">
        <f t="shared" si="2121"/>
        <v>0.97117262684847505</v>
      </c>
      <c r="BD719" s="5">
        <f t="shared" si="2122"/>
        <v>0.98205600291344641</v>
      </c>
      <c r="BE719" s="5">
        <f t="shared" si="2123"/>
        <v>0.96610149966246661</v>
      </c>
      <c r="BF719" s="5">
        <f t="shared" si="2124"/>
        <v>1.0165172367576414</v>
      </c>
      <c r="BG719" s="5">
        <f t="shared" si="2125"/>
        <v>0.99743920763581717</v>
      </c>
      <c r="BH719" s="5">
        <f t="shared" si="2126"/>
        <v>1.0119366999519186</v>
      </c>
      <c r="BI719" s="5">
        <f t="shared" si="2127"/>
        <v>1.0122607515559923</v>
      </c>
    </row>
    <row r="720" spans="1:61" x14ac:dyDescent="0.25">
      <c r="A720" s="5" t="s">
        <v>263</v>
      </c>
      <c r="B720" s="5" t="s">
        <v>141</v>
      </c>
      <c r="C720" s="5">
        <v>4.19367</v>
      </c>
      <c r="D720" s="5">
        <v>4.3138399999999999</v>
      </c>
      <c r="E720" s="5">
        <v>2.4478399999999998</v>
      </c>
      <c r="F720" s="5">
        <v>1.7775300000000001</v>
      </c>
      <c r="G720" s="5">
        <v>2.4473099999999999</v>
      </c>
      <c r="H720" s="5">
        <v>1.7786200000000001</v>
      </c>
      <c r="I720" s="5">
        <v>4.7585699999999997</v>
      </c>
      <c r="J720" s="5">
        <v>4.1195500000000003</v>
      </c>
      <c r="K720" s="5">
        <v>4.7329999999999997</v>
      </c>
      <c r="L720" s="5">
        <v>4.09849</v>
      </c>
      <c r="M720" s="5">
        <v>3.0518700000000001</v>
      </c>
      <c r="N720" s="5">
        <v>2.5037600000000002</v>
      </c>
      <c r="O720" s="5">
        <v>3.02352</v>
      </c>
      <c r="P720" s="5">
        <v>2.44035</v>
      </c>
      <c r="Q720" s="5"/>
      <c r="R720" s="5">
        <f t="shared" si="2128"/>
        <v>1</v>
      </c>
      <c r="S720" s="5">
        <f t="shared" si="2129"/>
        <v>1.0286550920792528</v>
      </c>
      <c r="T720" s="5">
        <f t="shared" si="2089"/>
        <v>0.58369876504350604</v>
      </c>
      <c r="U720" s="5">
        <f t="shared" si="2090"/>
        <v>0.42386024651438958</v>
      </c>
      <c r="V720" s="5">
        <f t="shared" si="2091"/>
        <v>0.58357238409316892</v>
      </c>
      <c r="W720" s="5">
        <f t="shared" si="2092"/>
        <v>0.42412016205376202</v>
      </c>
      <c r="X720" s="5">
        <f t="shared" si="2093"/>
        <v>1.134703016689439</v>
      </c>
      <c r="Y720" s="5">
        <f t="shared" si="2094"/>
        <v>0.98232574332267453</v>
      </c>
      <c r="Z720" s="5">
        <f t="shared" si="2095"/>
        <v>1.1286057319722342</v>
      </c>
      <c r="AA720" s="5">
        <f t="shared" si="2096"/>
        <v>0.97730388895645104</v>
      </c>
      <c r="AB720" s="5">
        <f t="shared" si="2097"/>
        <v>0.72773251114179227</v>
      </c>
      <c r="AC720" s="5">
        <f t="shared" si="2098"/>
        <v>0.59703314757718184</v>
      </c>
      <c r="AD720" s="5">
        <f t="shared" si="2099"/>
        <v>0.72097232257187616</v>
      </c>
      <c r="AE720" s="5">
        <f t="shared" si="2100"/>
        <v>0.5819127399151578</v>
      </c>
      <c r="AF720" s="5"/>
      <c r="AG720" s="12">
        <f t="shared" si="2101"/>
        <v>1</v>
      </c>
      <c r="AH720" s="12">
        <f t="shared" si="2102"/>
        <v>0.99723388045849515</v>
      </c>
      <c r="AI720" s="12">
        <f t="shared" si="2103"/>
        <v>0.98831826140959078</v>
      </c>
      <c r="AJ720" s="12">
        <f t="shared" si="2104"/>
        <v>1.0003400991704769</v>
      </c>
      <c r="AK720" s="12">
        <f t="shared" si="2105"/>
        <v>1.0018642514072396</v>
      </c>
      <c r="AL720" s="12">
        <f t="shared" si="2106"/>
        <v>1.0004880323417069</v>
      </c>
      <c r="AM720" s="12">
        <f t="shared" si="2107"/>
        <v>1.0005471914802528</v>
      </c>
      <c r="AN720" s="12">
        <f t="shared" si="2108"/>
        <v>0.99425818973648705</v>
      </c>
      <c r="AO720" s="12">
        <f t="shared" si="2109"/>
        <v>0.99435713218087851</v>
      </c>
      <c r="AP720" s="12">
        <f t="shared" si="2110"/>
        <v>0.98384625973978523</v>
      </c>
      <c r="AQ720" s="12">
        <f t="shared" si="2111"/>
        <v>1.0187064898061611</v>
      </c>
      <c r="AR720" s="12">
        <f t="shared" si="2112"/>
        <v>1.0109412938496702</v>
      </c>
      <c r="AS720" s="12">
        <f t="shared" si="2113"/>
        <v>1.0063105281391216</v>
      </c>
      <c r="AT720" s="12">
        <f t="shared" si="2114"/>
        <v>0.99231865065852864</v>
      </c>
      <c r="AV720" s="5">
        <f t="shared" si="2130"/>
        <v>1.0082076580767538</v>
      </c>
      <c r="AW720" s="5">
        <f t="shared" si="2115"/>
        <v>1.0054188351718529</v>
      </c>
      <c r="AX720" s="5">
        <f t="shared" si="2116"/>
        <v>0.99643003977025246</v>
      </c>
      <c r="AY720" s="5">
        <f t="shared" si="2117"/>
        <v>1.0085505486649342</v>
      </c>
      <c r="AZ720" s="5">
        <f t="shared" si="2118"/>
        <v>1.0100872106221133</v>
      </c>
      <c r="BA720" s="5">
        <f t="shared" si="2119"/>
        <v>1.0086996960210517</v>
      </c>
      <c r="BB720" s="5">
        <f t="shared" si="2120"/>
        <v>1.008759340717579</v>
      </c>
      <c r="BC720" s="5">
        <f t="shared" si="2121"/>
        <v>1.0024187209978563</v>
      </c>
      <c r="BD720" s="5">
        <f t="shared" si="2122"/>
        <v>1.0025184755280008</v>
      </c>
      <c r="BE720" s="5">
        <f t="shared" si="2123"/>
        <v>0.99192133343982258</v>
      </c>
      <c r="BF720" s="5">
        <f t="shared" si="2124"/>
        <v>1.0270676843550604</v>
      </c>
      <c r="BG720" s="5">
        <f t="shared" si="2125"/>
        <v>1.0192387543252595</v>
      </c>
      <c r="BH720" s="5">
        <f t="shared" si="2126"/>
        <v>1.014569980873125</v>
      </c>
      <c r="BI720" s="5">
        <f t="shared" si="2127"/>
        <v>1.0004632628463197</v>
      </c>
    </row>
    <row r="721" spans="1:61" x14ac:dyDescent="0.25">
      <c r="A721" s="5" t="s">
        <v>264</v>
      </c>
      <c r="B721" s="5" t="s">
        <v>143</v>
      </c>
      <c r="C721" s="5">
        <v>3.7938800000000001</v>
      </c>
      <c r="D721" s="5">
        <v>3.9329900000000002</v>
      </c>
      <c r="E721" s="5">
        <v>2.5249999999999999</v>
      </c>
      <c r="F721" s="5">
        <v>1.8529500000000001</v>
      </c>
      <c r="G721" s="5">
        <v>2.54732</v>
      </c>
      <c r="H721" s="5">
        <v>1.8382000000000001</v>
      </c>
      <c r="I721" s="5">
        <v>4.6048299999999998</v>
      </c>
      <c r="J721" s="5">
        <v>4.01783</v>
      </c>
      <c r="K721" s="5">
        <v>4.6721500000000002</v>
      </c>
      <c r="L721" s="5">
        <v>4.0208300000000001</v>
      </c>
      <c r="M721" s="5">
        <v>2.9516300000000002</v>
      </c>
      <c r="N721" s="5">
        <v>2.4586299999999999</v>
      </c>
      <c r="O721" s="5">
        <v>2.9547300000000001</v>
      </c>
      <c r="P721" s="5">
        <v>2.4472</v>
      </c>
      <c r="Q721" s="5"/>
      <c r="R721" s="5">
        <f t="shared" si="2128"/>
        <v>1</v>
      </c>
      <c r="S721" s="5">
        <f t="shared" si="2129"/>
        <v>1.0366669478212278</v>
      </c>
      <c r="T721" s="5">
        <f t="shared" si="2089"/>
        <v>0.66554556285385935</v>
      </c>
      <c r="U721" s="5">
        <f t="shared" si="2090"/>
        <v>0.48840501017428067</v>
      </c>
      <c r="V721" s="5">
        <f t="shared" si="2091"/>
        <v>0.67142872204708637</v>
      </c>
      <c r="W721" s="5">
        <f t="shared" si="2092"/>
        <v>0.48451716975760961</v>
      </c>
      <c r="X721" s="5">
        <f t="shared" si="2093"/>
        <v>1.2137521481965692</v>
      </c>
      <c r="Y721" s="5">
        <f t="shared" si="2094"/>
        <v>1.0590292787331175</v>
      </c>
      <c r="Z721" s="5">
        <f t="shared" si="2095"/>
        <v>1.231496515440657</v>
      </c>
      <c r="AA721" s="5">
        <f t="shared" si="2096"/>
        <v>1.0598200259365083</v>
      </c>
      <c r="AB721" s="5">
        <f t="shared" si="2097"/>
        <v>0.77799772264805422</v>
      </c>
      <c r="AC721" s="5">
        <f t="shared" si="2098"/>
        <v>0.64805159889084518</v>
      </c>
      <c r="AD721" s="5">
        <f t="shared" si="2099"/>
        <v>0.778814828091558</v>
      </c>
      <c r="AE721" s="5">
        <f t="shared" si="2100"/>
        <v>0.64503885204592659</v>
      </c>
      <c r="AF721" s="5"/>
      <c r="AG721" s="12">
        <f t="shared" si="2101"/>
        <v>1</v>
      </c>
      <c r="AH721" s="12">
        <f t="shared" si="2102"/>
        <v>1.006529581844301</v>
      </c>
      <c r="AI721" s="12">
        <f t="shared" si="2103"/>
        <v>1.0002454417878031</v>
      </c>
      <c r="AJ721" s="12">
        <f t="shared" si="2104"/>
        <v>1.0044243264838915</v>
      </c>
      <c r="AK721" s="12">
        <f t="shared" si="2105"/>
        <v>1.0091912911854712</v>
      </c>
      <c r="AL721" s="12">
        <f t="shared" si="2106"/>
        <v>0.99904788412174672</v>
      </c>
      <c r="AM721" s="12">
        <f t="shared" si="2107"/>
        <v>1.0009247730605861</v>
      </c>
      <c r="AN721" s="12">
        <f t="shared" si="2108"/>
        <v>0.99671935760940966</v>
      </c>
      <c r="AO721" s="12">
        <f t="shared" si="2109"/>
        <v>1.0150650681915647</v>
      </c>
      <c r="AP721" s="12">
        <f t="shared" si="2110"/>
        <v>0.99849037393607953</v>
      </c>
      <c r="AQ721" s="12">
        <f t="shared" si="2111"/>
        <v>0.99731075316267537</v>
      </c>
      <c r="AR721" s="12">
        <f t="shared" si="2112"/>
        <v>1.0005313359357346</v>
      </c>
      <c r="AS721" s="12">
        <f t="shared" si="2113"/>
        <v>1.0004329894927533</v>
      </c>
      <c r="AT721" s="12">
        <f t="shared" si="2114"/>
        <v>0.99234187906652926</v>
      </c>
      <c r="AV721" s="5">
        <f t="shared" si="2130"/>
        <v>1.001285296159155</v>
      </c>
      <c r="AW721" s="5">
        <f t="shared" si="2115"/>
        <v>1.0078232704499215</v>
      </c>
      <c r="AX721" s="5">
        <f t="shared" si="2116"/>
        <v>1.0015310534123452</v>
      </c>
      <c r="AY721" s="5">
        <f t="shared" si="2117"/>
        <v>1.0057153092128832</v>
      </c>
      <c r="AZ721" s="5">
        <f t="shared" si="2118"/>
        <v>1.0104884008758845</v>
      </c>
      <c r="BA721" s="5">
        <f t="shared" si="2119"/>
        <v>1.0003319565300204</v>
      </c>
      <c r="BB721" s="5">
        <f t="shared" si="2120"/>
        <v>1.0022112578270039</v>
      </c>
      <c r="BC721" s="5">
        <f t="shared" si="2121"/>
        <v>0.99800043717150044</v>
      </c>
      <c r="BD721" s="5">
        <f t="shared" si="2122"/>
        <v>1.0163697274250039</v>
      </c>
      <c r="BE721" s="5">
        <f t="shared" si="2123"/>
        <v>0.99977372977865298</v>
      </c>
      <c r="BF721" s="5">
        <f t="shared" si="2124"/>
        <v>0.99859259284319934</v>
      </c>
      <c r="BG721" s="5">
        <f t="shared" si="2125"/>
        <v>1.0018173150189269</v>
      </c>
      <c r="BH721" s="5">
        <f t="shared" si="2126"/>
        <v>1.0017188421716401</v>
      </c>
      <c r="BI721" s="5">
        <f t="shared" si="2127"/>
        <v>0.99361733227226223</v>
      </c>
    </row>
    <row r="723" spans="1:61" x14ac:dyDescent="0.25">
      <c r="AF723" s="9" t="s">
        <v>344</v>
      </c>
      <c r="AG723" s="12">
        <f>AVERAGE(AG687:AG721)</f>
        <v>1</v>
      </c>
      <c r="AH723" s="12">
        <f t="shared" ref="AH723:AT723" si="2131">AVERAGE(AH687:AH721)</f>
        <v>0.96213756504228254</v>
      </c>
      <c r="AI723" s="12">
        <f t="shared" si="2131"/>
        <v>0.79942719976118592</v>
      </c>
      <c r="AJ723" s="12">
        <f t="shared" si="2131"/>
        <v>0.80523558236907022</v>
      </c>
      <c r="AK723" s="12">
        <f t="shared" si="2131"/>
        <v>0.79332943291188784</v>
      </c>
      <c r="AL723" s="12">
        <f t="shared" si="2131"/>
        <v>0.80410523881954576</v>
      </c>
      <c r="AM723" s="12">
        <f t="shared" si="2131"/>
        <v>0.77960414635378328</v>
      </c>
      <c r="AN723" s="12">
        <f t="shared" si="2131"/>
        <v>0.79069937737571339</v>
      </c>
      <c r="AO723" s="12">
        <f t="shared" si="2131"/>
        <v>0.79675150286615404</v>
      </c>
      <c r="AP723" s="12">
        <f t="shared" si="2131"/>
        <v>0.80040362403771137</v>
      </c>
      <c r="AQ723" s="12">
        <f t="shared" si="2131"/>
        <v>0.80752442142483993</v>
      </c>
      <c r="AR723" s="12">
        <f t="shared" si="2131"/>
        <v>0.79614938760698906</v>
      </c>
      <c r="AS723" s="12">
        <f t="shared" si="2131"/>
        <v>0.80203066929458411</v>
      </c>
      <c r="AT723" s="12">
        <f t="shared" si="2131"/>
        <v>0.80233999071166573</v>
      </c>
    </row>
    <row r="725" spans="1:61" x14ac:dyDescent="0.25">
      <c r="AF725" t="s">
        <v>345</v>
      </c>
      <c r="AG725" s="12">
        <f>AVERAGE(AG723,AG663,AG603,AG543,AG483,AG423,AG363,AG303,AG243,AG183,AG123,AG63)</f>
        <v>1</v>
      </c>
      <c r="AH725" s="12">
        <f t="shared" ref="AH725:AT725" si="2132">AVERAGE(AH723,AH663,AH603,AH543,AH483,AH423,AH363,AH303,AH243,AH183,AH123,AH63)</f>
        <v>0.9997433505425376</v>
      </c>
      <c r="AI725" s="12">
        <f t="shared" si="2132"/>
        <v>0.81576374788408657</v>
      </c>
      <c r="AJ725" s="12">
        <f t="shared" si="2132"/>
        <v>0.81623102674776515</v>
      </c>
      <c r="AK725" s="12">
        <f t="shared" si="2132"/>
        <v>0.81776657674058606</v>
      </c>
      <c r="AL725" s="12">
        <f t="shared" si="2132"/>
        <v>0.82007604163692704</v>
      </c>
      <c r="AM725" s="12">
        <f t="shared" si="2132"/>
        <v>0.81052028258671882</v>
      </c>
      <c r="AN725" s="12">
        <f t="shared" si="2132"/>
        <v>0.80446473139553631</v>
      </c>
      <c r="AO725" s="12">
        <f t="shared" si="2132"/>
        <v>0.81325906052559616</v>
      </c>
      <c r="AP725" s="12">
        <f t="shared" si="2132"/>
        <v>0.81166580720688108</v>
      </c>
      <c r="AQ725" s="12">
        <f t="shared" si="2132"/>
        <v>0.8086914960566074</v>
      </c>
      <c r="AR725" s="12">
        <f t="shared" si="2132"/>
        <v>0.81018295071403512</v>
      </c>
      <c r="AS725" s="12">
        <f t="shared" si="2132"/>
        <v>0.80794437979825018</v>
      </c>
      <c r="AT725" s="12">
        <f t="shared" si="2132"/>
        <v>0.81254730744361536</v>
      </c>
    </row>
    <row r="727" spans="1:61" x14ac:dyDescent="0.25">
      <c r="AF727" t="s">
        <v>346</v>
      </c>
      <c r="AG727" s="12">
        <f>AVERAGE(AG723,AG663,AG603,AG543,AG483,AG423,AG363,AG243,AG183,AG123)</f>
        <v>1</v>
      </c>
      <c r="AH727" s="12">
        <f t="shared" ref="AH727:AT727" si="2133">AVERAGE(AH723,AH663,AH603,AH543,AH483,AH423,AH363,AH243,AH183,AH123)</f>
        <v>0.99146002008245804</v>
      </c>
      <c r="AI727" s="12">
        <f t="shared" si="2133"/>
        <v>0.76679308659325152</v>
      </c>
      <c r="AJ727" s="12">
        <f t="shared" si="2133"/>
        <v>0.767066475752466</v>
      </c>
      <c r="AK727" s="12">
        <f t="shared" si="2133"/>
        <v>0.76870119734498077</v>
      </c>
      <c r="AL727" s="12">
        <f t="shared" si="2133"/>
        <v>0.7718996512315055</v>
      </c>
      <c r="AM727" s="12">
        <f t="shared" si="2133"/>
        <v>0.75952808660327498</v>
      </c>
      <c r="AN727" s="12">
        <f t="shared" si="2133"/>
        <v>0.75277108446998076</v>
      </c>
      <c r="AO727" s="12">
        <f t="shared" si="2133"/>
        <v>0.76147649387293614</v>
      </c>
      <c r="AP727" s="12">
        <f t="shared" si="2133"/>
        <v>0.76098706758889112</v>
      </c>
      <c r="AQ727" s="12">
        <f t="shared" si="2133"/>
        <v>0.75824022318518902</v>
      </c>
      <c r="AR727" s="12">
        <f t="shared" si="2133"/>
        <v>0.76016671386626467</v>
      </c>
      <c r="AS727" s="12">
        <f t="shared" si="2133"/>
        <v>0.75735968566721845</v>
      </c>
      <c r="AT727" s="12">
        <f t="shared" si="2133"/>
        <v>0.76289196063759568</v>
      </c>
    </row>
  </sheetData>
  <conditionalFormatting sqref="C3:P12">
    <cfRule type="colorScale" priority="3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:P14">
    <cfRule type="colorScale" priority="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P13">
    <cfRule type="colorScale" priority="3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:P24">
    <cfRule type="colorScale" priority="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:P25">
    <cfRule type="colorScale" priority="3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:P36">
    <cfRule type="colorScale" priority="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:P37"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9:P48">
    <cfRule type="colorScale" priority="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9:P49">
    <cfRule type="colorScale" priority="3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1:P60">
    <cfRule type="colorScale" priority="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5:AT25 BJ15:BK25">
    <cfRule type="colorScale" priority="302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F27:AT37">
    <cfRule type="colorScale" priority="301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F39:AT49">
    <cfRule type="colorScale" priority="300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C63:P72">
    <cfRule type="colorScale" priority="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:P73">
    <cfRule type="colorScale" priority="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5:P84">
    <cfRule type="colorScale" priority="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5:P85"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AE13">
    <cfRule type="colorScale" priority="290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15:AE25">
    <cfRule type="colorScale" priority="289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27:AE37">
    <cfRule type="colorScale" priority="288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39:AE49">
    <cfRule type="colorScale" priority="287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F75:AT85">
    <cfRule type="colorScale" priority="267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F87:AT97">
    <cfRule type="colorScale" priority="266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F99:AT109">
    <cfRule type="colorScale" priority="265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F111:AT121">
    <cfRule type="colorScale" priority="264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63:AE73">
    <cfRule type="colorScale" priority="263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75:AE85">
    <cfRule type="colorScale" priority="262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87:AE97">
    <cfRule type="colorScale" priority="261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99:AE109">
    <cfRule type="colorScale" priority="260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111:AE121">
    <cfRule type="colorScale" priority="259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C87:P96"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7:P97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9:P108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9:P109"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1:P120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1:P121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35:AT145">
    <cfRule type="colorScale" priority="252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F147:AT157">
    <cfRule type="colorScale" priority="251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F159:AT169">
    <cfRule type="colorScale" priority="250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F171:AT181">
    <cfRule type="colorScale" priority="249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123:AE133">
    <cfRule type="colorScale" priority="248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135:AE145">
    <cfRule type="colorScale" priority="247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147:AE157">
    <cfRule type="colorScale" priority="246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159:AE169">
    <cfRule type="colorScale" priority="245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171:AE181">
    <cfRule type="colorScale" priority="244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C123:P132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3:P133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5:P144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5:P145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7:P156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7:P157"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9:P168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9:P169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1:P180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1:P181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1:P61">
    <cfRule type="colorScale" priority="6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1:AT61">
    <cfRule type="colorScale" priority="658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51:AE61">
    <cfRule type="colorScale" priority="659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F195:AT205">
    <cfRule type="colorScale" priority="233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F207:AT217">
    <cfRule type="colorScale" priority="232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F219:AT229">
    <cfRule type="colorScale" priority="231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F231:AT241">
    <cfRule type="colorScale" priority="230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183:AE193">
    <cfRule type="colorScale" priority="229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195:AE205">
    <cfRule type="colorScale" priority="228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207:AE217">
    <cfRule type="colorScale" priority="227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219:AE229">
    <cfRule type="colorScale" priority="226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231:AE241">
    <cfRule type="colorScale" priority="225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C183:P192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3:P193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5:P204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5:P205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7:P216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7:P217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9:P228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9:P229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1:P240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1:P241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55:AT265">
    <cfRule type="colorScale" priority="214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F267:AT277">
    <cfRule type="colorScale" priority="213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F279:AT289">
    <cfRule type="colorScale" priority="212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F291:AT301">
    <cfRule type="colorScale" priority="211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243:AE253">
    <cfRule type="colorScale" priority="210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255:AE265">
    <cfRule type="colorScale" priority="209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267:AE277">
    <cfRule type="colorScale" priority="208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279:AE289">
    <cfRule type="colorScale" priority="207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291:AE301">
    <cfRule type="colorScale" priority="206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C243:P252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3:P253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5:P264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5:P265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7:P276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7:P277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9:P288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9:P289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91:P300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91:P301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15:AT325">
    <cfRule type="colorScale" priority="195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F327:AT337">
    <cfRule type="colorScale" priority="194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F339:AT349">
    <cfRule type="colorScale" priority="193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F351:AT361">
    <cfRule type="colorScale" priority="192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303:AE313">
    <cfRule type="colorScale" priority="191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315:AE325">
    <cfRule type="colorScale" priority="190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327:AE337">
    <cfRule type="colorScale" priority="189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339:AE349">
    <cfRule type="colorScale" priority="188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351:AE361">
    <cfRule type="colorScale" priority="187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C303:P312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3:P313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5:P324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5:P325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27:P336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27:P337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39:P348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39:P349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51:P360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51:P361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75:AT385">
    <cfRule type="colorScale" priority="176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F387:AT397">
    <cfRule type="colorScale" priority="175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F399:AT409">
    <cfRule type="colorScale" priority="174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F411:AT421">
    <cfRule type="colorScale" priority="173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363:AE373">
    <cfRule type="colorScale" priority="172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375:AE385">
    <cfRule type="colorScale" priority="171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387:AE397">
    <cfRule type="colorScale" priority="170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399:AE409">
    <cfRule type="colorScale" priority="169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411:AE421">
    <cfRule type="colorScale" priority="168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C363:P372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3:P373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75:P384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75:P385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7:P396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7:P397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99:P408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99:P409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1:P420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1:P421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35:AT445">
    <cfRule type="colorScale" priority="157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F447:AT457">
    <cfRule type="colorScale" priority="156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F459:AT469">
    <cfRule type="colorScale" priority="155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F471:AT481">
    <cfRule type="colorScale" priority="154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423:AE433">
    <cfRule type="colorScale" priority="153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435:AE445">
    <cfRule type="colorScale" priority="152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447:AE457">
    <cfRule type="colorScale" priority="151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459:AE469">
    <cfRule type="colorScale" priority="150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471:AE481">
    <cfRule type="colorScale" priority="149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C423:P432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23:P433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35:P444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35:P445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47:P456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47:P457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9:P468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9:P469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71:P480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71:P481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95:AT505">
    <cfRule type="colorScale" priority="138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F507:AT517">
    <cfRule type="colorScale" priority="137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F519:AT529">
    <cfRule type="colorScale" priority="136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F531:AT541">
    <cfRule type="colorScale" priority="135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483:AE493">
    <cfRule type="colorScale" priority="134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495:AE505">
    <cfRule type="colorScale" priority="133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507:AE517">
    <cfRule type="colorScale" priority="132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519:AE529">
    <cfRule type="colorScale" priority="131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531:AE541">
    <cfRule type="colorScale" priority="130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C483:P492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83:P493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95:P504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95:P505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07:P516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07:P517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19:P528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19:P529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1:P540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1:P541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55:AT565">
    <cfRule type="colorScale" priority="119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F567:AT577">
    <cfRule type="colorScale" priority="118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F579:AT589">
    <cfRule type="colorScale" priority="117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F591:AT601">
    <cfRule type="colorScale" priority="116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543:AE553">
    <cfRule type="colorScale" priority="115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555:AE565">
    <cfRule type="colorScale" priority="114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567:AE577">
    <cfRule type="colorScale" priority="113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579:AE589">
    <cfRule type="colorScale" priority="112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591:AE601">
    <cfRule type="colorScale" priority="111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C543:P552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43:P553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55:P564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55:P565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7:P576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7:P577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79:P588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79:P589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91:P600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91:P601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15:AT625">
    <cfRule type="colorScale" priority="100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F627:AT637">
    <cfRule type="colorScale" priority="99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F639:AT649">
    <cfRule type="colorScale" priority="98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F651:AT661">
    <cfRule type="colorScale" priority="97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603:AE613">
    <cfRule type="colorScale" priority="96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615:AE625">
    <cfRule type="colorScale" priority="95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627:AE637">
    <cfRule type="colorScale" priority="94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639:AE649">
    <cfRule type="colorScale" priority="93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651:AE661">
    <cfRule type="colorScale" priority="92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C603:P612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03:P613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15:P624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15:P625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27:P636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27:P637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9:P648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9:P649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51:P660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51:P661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75:AT685">
    <cfRule type="colorScale" priority="81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F687:AT697">
    <cfRule type="colorScale" priority="80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F699:AT709">
    <cfRule type="colorScale" priority="79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F711:AT721">
    <cfRule type="colorScale" priority="78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663:AE673">
    <cfRule type="colorScale" priority="77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675:AE685">
    <cfRule type="colorScale" priority="76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687:AE697">
    <cfRule type="colorScale" priority="75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699:AE709">
    <cfRule type="colorScale" priority="74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711:AE721">
    <cfRule type="colorScale" priority="73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C663:P672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63:P673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75:P684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75:P685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87:P696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87:P697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99:P708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99:P709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11:P720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11:P721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5:BI25">
    <cfRule type="colorScale" priority="62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V27:BI37">
    <cfRule type="colorScale" priority="61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V39:BI49">
    <cfRule type="colorScale" priority="60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V51:BI61">
    <cfRule type="colorScale" priority="59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V75:BI85">
    <cfRule type="colorScale" priority="58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V87:BI97">
    <cfRule type="colorScale" priority="57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V99:BI109">
    <cfRule type="colorScale" priority="56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V111:BI121">
    <cfRule type="colorScale" priority="55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V135:BI145">
    <cfRule type="colorScale" priority="54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V147:BI157">
    <cfRule type="colorScale" priority="53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V159:BI169">
    <cfRule type="colorScale" priority="52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V171:BI181">
    <cfRule type="colorScale" priority="51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V195:BI205">
    <cfRule type="colorScale" priority="50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V207:BI217">
    <cfRule type="colorScale" priority="49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V219:BI229">
    <cfRule type="colorScale" priority="48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V231:BI241">
    <cfRule type="colorScale" priority="47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V255:BI265">
    <cfRule type="colorScale" priority="46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V267:BI277">
    <cfRule type="colorScale" priority="45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V279:BI289">
    <cfRule type="colorScale" priority="44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V291:BI301">
    <cfRule type="colorScale" priority="43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V315:BI325">
    <cfRule type="colorScale" priority="42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V327:BI337">
    <cfRule type="colorScale" priority="41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V339:BI349">
    <cfRule type="colorScale" priority="40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V351:BI361">
    <cfRule type="colorScale" priority="39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V375:BI385">
    <cfRule type="colorScale" priority="38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V387:BI397">
    <cfRule type="colorScale" priority="37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V399:BI409">
    <cfRule type="colorScale" priority="36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V411:BI421">
    <cfRule type="colorScale" priority="35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V435:BI445">
    <cfRule type="colorScale" priority="34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V447:BI457">
    <cfRule type="colorScale" priority="33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V459:BI469">
    <cfRule type="colorScale" priority="32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V471:BI481">
    <cfRule type="colorScale" priority="31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V495:BI505">
    <cfRule type="colorScale" priority="30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V507:BI517">
    <cfRule type="colorScale" priority="29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V519:BI529">
    <cfRule type="colorScale" priority="28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V531:BI541">
    <cfRule type="colorScale" priority="27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V555:BI565">
    <cfRule type="colorScale" priority="26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V567:BI577">
    <cfRule type="colorScale" priority="25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V579:BI589">
    <cfRule type="colorScale" priority="24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V591:BI601">
    <cfRule type="colorScale" priority="23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V615:BI625">
    <cfRule type="colorScale" priority="22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V627:BI637">
    <cfRule type="colorScale" priority="21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V639:BI649">
    <cfRule type="colorScale" priority="20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V651:BI661">
    <cfRule type="colorScale" priority="19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V675:BI685">
    <cfRule type="colorScale" priority="18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V687:BI697">
    <cfRule type="colorScale" priority="17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V699:BI709">
    <cfRule type="colorScale" priority="16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V711:BI721">
    <cfRule type="colorScale" priority="15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G63:AT63">
    <cfRule type="colorScale" priority="14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G123:AT123">
    <cfRule type="colorScale" priority="13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G183:AT183">
    <cfRule type="colorScale" priority="12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G243:AT243">
    <cfRule type="colorScale" priority="11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G303:AT303">
    <cfRule type="colorScale" priority="10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G363:AT363">
    <cfRule type="colorScale" priority="9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G423:AT423">
    <cfRule type="colorScale" priority="8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G483:AT483">
    <cfRule type="colorScale" priority="7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G543:AT543">
    <cfRule type="colorScale" priority="6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G603:AT603">
    <cfRule type="colorScale" priority="5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G663:AT663">
    <cfRule type="colorScale" priority="4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G723:AT723">
    <cfRule type="colorScale" priority="3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G725:AT725">
    <cfRule type="colorScale" priority="2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G727:AT727">
    <cfRule type="colorScale" priority="1">
      <colorScale>
        <cfvo type="min"/>
        <cfvo type="num" val="1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Benchmark 1</vt:lpstr>
      <vt:lpstr>Benchmark 2</vt:lpstr>
      <vt:lpstr>Benchmark 3</vt:lpstr>
      <vt:lpstr>Benchmark 4</vt:lpstr>
      <vt:lpstr>Benchmark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Bleaney</dc:creator>
  <cp:lastModifiedBy>lfan77</cp:lastModifiedBy>
  <dcterms:created xsi:type="dcterms:W3CDTF">2015-12-27T03:56:59Z</dcterms:created>
  <dcterms:modified xsi:type="dcterms:W3CDTF">2018-07-16T16:32:56Z</dcterms:modified>
</cp:coreProperties>
</file>