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025-08-20-18-09-20" sheetId="2" r:id="rId5"/>
  </sheets>
  <definedNames/>
  <calcPr/>
</workbook>
</file>

<file path=xl/sharedStrings.xml><?xml version="1.0" encoding="utf-8"?>
<sst xmlns="http://schemas.openxmlformats.org/spreadsheetml/2006/main" count="21" uniqueCount="21">
  <si>
    <t>Name</t>
  </si>
  <si>
    <t>Price, $</t>
  </si>
  <si>
    <t>Description</t>
  </si>
  <si>
    <t>15.6", Pentium N3520 2.16GHz, 4GB, 500GB, Linux</t>
  </si>
  <si>
    <t>Asus VivoBook Max X541NA-GQ041 Black Chocolate, 15.6" HD, Pentium N4200 1.1GHz, 4GB, 500GB, Windows 10 Home</t>
  </si>
  <si>
    <t>15.6", AMD E2-3800 1.3GHz, 4GB, 500GB, Windows 8.1</t>
  </si>
  <si>
    <t>Dell Vostro 15 (3568) Black, 15.6" FHD, Core i5-7200U, 4GB, 128GB SSD, Radeon R5 M420 2GB, Linux</t>
  </si>
  <si>
    <t>15.6", Core i5-4210U, 4GB, 500GB, Windows 8.1</t>
  </si>
  <si>
    <t>Acer Spin 5 SP513-51 Black, 13.3" FHD Touch, Core i3-7100U, 4GB, 128GB SSD, Windows 10 Home</t>
  </si>
  <si>
    <t>15.6", Core i5-4200U, 4GB, 750GB, Radeon HD8670M 2GB, Windows</t>
  </si>
  <si>
    <t>15.6", Core i5-4200U, 8GB, 1TB, Radeon R7 M265, Windows 8.1</t>
  </si>
  <si>
    <t>15.6", Core i5-4200U, 6GB, 750GB, Windows 8.1</t>
  </si>
  <si>
    <t>Acer Aspire A515-51-5654, Black, 15.6", FHD, Core i5-8250U, 8GB DDR4, 256GB SSD, Windows 10 Home, ENG</t>
  </si>
  <si>
    <t>14", Core i5 2.6GHz, 4GB, 500GB, Win7 Pro 64bit</t>
  </si>
  <si>
    <t>Moon Silver, 15.6", Core i7-4510U, 8GB, 1TB, Radeon HD R7 M265 2GB,</t>
  </si>
  <si>
    <t>12.5" Touch, Core i3-4010U, 4GB, 500GB + 16GB SSD Cache,</t>
  </si>
  <si>
    <t>15.6", Core i5-4200M, 4GB, 500GB, Win7 Pro 64bit</t>
  </si>
  <si>
    <t>12.5" Touch, Core i5 4200U, 8GB, 500GB + 16GB SSD Cache, Windows</t>
  </si>
  <si>
    <t>12.5", Core i5 2.6GHz, 8GB, 180GB SSD, Win7 Pro 64bit</t>
  </si>
  <si>
    <t>13.3" Touch, Core i5-4210U, 8GB, 128GB SSD, Windows 8.1</t>
  </si>
  <si>
    <t>12.5", Core i5-4300U, 8GB, 240GB SSD, Win7 Pro 64bit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</si>
</sst>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0.13"/>
  </cols>
  <sheetData>
    <row r="1">
      <c r="A1" s="1" t="s">
        <v>0</v>
      </c>
      <c r="B1" s="1" t="s">
        <v>1</v>
      </c>
      <c r="C1" s="1" t="s">
        <v>2</v>
      </c>
    </row>
    <row r="2">
      <c r="A2" s="2" t="str">
        <f>HYPERLINK("https://webscraper.io/test-sites/e-commerce/static/product/32","Aspire E1-510")</f>
        <v>Aspire E1-510</v>
      </c>
      <c r="B2" s="3">
        <v>306.99</v>
      </c>
      <c r="C2" s="4" t="s">
        <v>3</v>
      </c>
    </row>
    <row r="3">
      <c r="A3" s="2" t="str">
        <f>HYPERLINK("https://webscraper.io/test-sites/e-commerce/static/product/45","Asus VivoBook...")</f>
        <v>Asus VivoBook...</v>
      </c>
      <c r="B3" s="3">
        <v>399.0</v>
      </c>
      <c r="C3" s="4" t="s">
        <v>4</v>
      </c>
    </row>
    <row r="4">
      <c r="A4" s="2" t="str">
        <f>HYPERLINK("https://webscraper.io/test-sites/e-commerce/static/product/31","Packard 255 G2")</f>
        <v>Packard 255 G2</v>
      </c>
      <c r="B4" s="3">
        <v>416.99</v>
      </c>
      <c r="C4" s="4" t="s">
        <v>5</v>
      </c>
    </row>
    <row r="5">
      <c r="A5" s="2" t="str">
        <f>HYPERLINK("https://webscraper.io/test-sites/e-commerce/static/product/46","Dell Vostro 15")</f>
        <v>Dell Vostro 15</v>
      </c>
      <c r="B5" s="3">
        <v>488.78</v>
      </c>
      <c r="C5" s="4" t="s">
        <v>6</v>
      </c>
    </row>
    <row r="6">
      <c r="A6" s="2" t="str">
        <f>HYPERLINK("https://webscraper.io/test-sites/e-commerce/static/product/42","HP 250 G3")</f>
        <v>HP 250 G3</v>
      </c>
      <c r="B6" s="3">
        <v>520.99</v>
      </c>
      <c r="C6" s="4" t="s">
        <v>7</v>
      </c>
    </row>
    <row r="7">
      <c r="A7" s="2" t="str">
        <f>HYPERLINK("https://webscraper.io/test-sites/e-commerce/static/product/47","Acer Spin 5")</f>
        <v>Acer Spin 5</v>
      </c>
      <c r="B7" s="3">
        <v>564.98</v>
      </c>
      <c r="C7" s="4" t="s">
        <v>8</v>
      </c>
    </row>
    <row r="8">
      <c r="A8" s="2" t="str">
        <f>HYPERLINK("https://webscraper.io/test-sites/e-commerce/static/product/44","HP 350 G1")</f>
        <v>HP 350 G1</v>
      </c>
      <c r="B8" s="3">
        <v>577.99</v>
      </c>
      <c r="C8" s="4" t="s">
        <v>9</v>
      </c>
    </row>
    <row r="9">
      <c r="A9" s="2" t="str">
        <f>HYPERLINK("https://webscraper.io/test-sites/e-commerce/static/product/36","Aspire E1-572G")</f>
        <v>Aspire E1-572G</v>
      </c>
      <c r="B9" s="3">
        <v>581.99</v>
      </c>
      <c r="C9" s="4" t="s">
        <v>10</v>
      </c>
    </row>
    <row r="10">
      <c r="A10" s="2" t="str">
        <f>HYPERLINK("https://webscraper.io/test-sites/e-commerce/static/product/38","Pavilion")</f>
        <v>Pavilion</v>
      </c>
      <c r="B10" s="3">
        <v>609.99</v>
      </c>
      <c r="C10" s="4" t="s">
        <v>11</v>
      </c>
    </row>
    <row r="11">
      <c r="A11" s="2" t="str">
        <f>HYPERLINK("https://webscraper.io/test-sites/e-commerce/static/product/48","Acer Aspire A5...")</f>
        <v>Acer Aspire A5...</v>
      </c>
      <c r="B11" s="3">
        <v>679.0</v>
      </c>
      <c r="C11" s="4" t="s">
        <v>12</v>
      </c>
    </row>
    <row r="12">
      <c r="A12" s="2" t="str">
        <f>HYPERLINK("https://webscraper.io/test-sites/e-commerce/static/product/34","ProBook")</f>
        <v>ProBook</v>
      </c>
      <c r="B12" s="3">
        <v>739.99</v>
      </c>
      <c r="C12" s="4" t="s">
        <v>13</v>
      </c>
    </row>
    <row r="13">
      <c r="A13" s="2" t="str">
        <f>HYPERLINK("https://webscraper.io/test-sites/e-commerce/static/product/39","Inspiron 15")</f>
        <v>Inspiron 15</v>
      </c>
      <c r="B13" s="3">
        <v>745.99</v>
      </c>
      <c r="C13" s="4" t="s">
        <v>14</v>
      </c>
    </row>
    <row r="14">
      <c r="A14" s="2" t="str">
        <f>HYPERLINK("https://webscraper.io/test-sites/e-commerce/static/product/37","ThinkPad Yoga")</f>
        <v>ThinkPad Yoga</v>
      </c>
      <c r="B14" s="3">
        <v>1033.99</v>
      </c>
      <c r="C14" s="4" t="s">
        <v>15</v>
      </c>
    </row>
    <row r="15">
      <c r="A15" s="2" t="str">
        <f>HYPERLINK("https://webscraper.io/test-sites/e-commerce/static/product/33","ThinkPad T540p")</f>
        <v>ThinkPad T540p</v>
      </c>
      <c r="B15" s="3">
        <v>1178.99</v>
      </c>
      <c r="C15" s="4" t="s">
        <v>16</v>
      </c>
    </row>
    <row r="16">
      <c r="A16" s="2" t="str">
        <f>HYPERLINK("https://webscraper.io/test-sites/e-commerce/static/product/43","ThinkPad Yoga")</f>
        <v>ThinkPad Yoga</v>
      </c>
      <c r="B16" s="3">
        <v>1223.99</v>
      </c>
      <c r="C16" s="4" t="s">
        <v>17</v>
      </c>
    </row>
    <row r="17">
      <c r="A17" s="2" t="str">
        <f>HYPERLINK("https://webscraper.io/test-sites/e-commerce/static/product/41","ThinkPad X230")</f>
        <v>ThinkPad X230</v>
      </c>
      <c r="B17" s="3">
        <v>1244.99</v>
      </c>
      <c r="C17" s="4" t="s">
        <v>18</v>
      </c>
    </row>
    <row r="18">
      <c r="A18" s="2" t="str">
        <f>HYPERLINK("https://webscraper.io/test-sites/e-commerce/static/product/40","Dell XPS 13")</f>
        <v>Dell XPS 13</v>
      </c>
      <c r="B18" s="3">
        <v>1281.99</v>
      </c>
      <c r="C18" s="4" t="s">
        <v>19</v>
      </c>
    </row>
    <row r="19">
      <c r="A19" s="2" t="str">
        <f>HYPERLINK("https://webscraper.io/test-sites/e-commerce/static/product/35","ThinkPad X240")</f>
        <v>ThinkPad X240</v>
      </c>
      <c r="B19" s="3">
        <v>1311.99</v>
      </c>
      <c r="C19" s="4" t="s">
        <v>20</v>
      </c>
    </row>
  </sheetData>
  <drawing r:id="rId1"/>
</worksheet>
</file>