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showInkAnnotation="0" defaultThemeVersion="166925"/>
  <xr:revisionPtr revIDLastSave="400" documentId="8_{F916A3E7-CD92-42A3-8718-93F7FF92A9A9}" xr6:coauthVersionLast="47" xr6:coauthVersionMax="47" xr10:uidLastSave="{7E2AB761-2EAC-4619-87BD-17BC058894A6}"/>
  <bookViews>
    <workbookView xWindow="0" yWindow="0" windowWidth="0" windowHeight="0" xr2:uid="{00000000-000D-0000-FFFF-FFFF00000000}"/>
  </bookViews>
  <sheets>
    <sheet name="imf 경제전망" sheetId="25" r:id="rId1"/>
    <sheet name="종합" sheetId="24" r:id="rId2"/>
    <sheet name="Sheet1" sheetId="1" r:id="rId3"/>
    <sheet name="21" sheetId="4" r:id="rId4"/>
    <sheet name="20" sheetId="5" r:id="rId5"/>
    <sheet name="19" sheetId="6" r:id="rId6"/>
    <sheet name="18" sheetId="7" r:id="rId7"/>
    <sheet name="17" sheetId="2" r:id="rId8"/>
    <sheet name="16" sheetId="3" r:id="rId9"/>
    <sheet name="15~12" sheetId="22" r:id="rId10"/>
    <sheet name="11~8" sheetId="23" r:id="rId11"/>
    <sheet name="대통령" sheetId="8" r:id="rId12"/>
    <sheet name="국세청 국세" sheetId="10" r:id="rId13"/>
    <sheet name="성장률" sheetId="12" r:id="rId14"/>
    <sheet name="물가상승률" sheetId="11" r:id="rId15"/>
    <sheet name="투표율" sheetId="13" r:id="rId16"/>
    <sheet name="FREEDM OF PRESS FREEDOMHOUSE " sheetId="20" r:id="rId17"/>
    <sheet name="국경없는기지회 2013-2022" sheetId="21" r:id="rId18"/>
    <sheet name="국세" sheetId="9" r:id="rId19"/>
    <sheet name="실업률" sheetId="14" r:id="rId20"/>
    <sheet name="DEMOCRACTIC INDEX ECONOMI" sheetId="16" r:id="rId21"/>
    <sheet name="벤하임지수" sheetId="18" r:id="rId22"/>
    <sheet name="HUMAN FREEDOM INDEX" sheetId="17" r:id="rId23"/>
    <sheet name="FREEDM IN THE WORLD FREEDMHOSE" sheetId="19" r:id="rId24"/>
    <sheet name="X" sheetId="15" r:id="rId25"/>
  </sheets>
  <definedNames>
    <definedName name="_xlnm._FilterDatabase" localSheetId="17" hidden="1">'국경없는기지회 2013-2022'!$A$1:$C$1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32" i="13" l="1" a="1"/>
  <c r="J32" i="13"/>
  <c r="D27" i="13" a="1"/>
  <c r="D27" i="13"/>
  <c r="E53" i="20" a="1"/>
  <c r="E53" i="20"/>
  <c r="B12" i="11" a="1"/>
  <c r="B12" i="11"/>
  <c r="B15" i="12" a="1"/>
  <c r="B15" i="12"/>
  <c r="M14" i="3"/>
  <c r="J14" i="3"/>
  <c r="L18" i="2"/>
  <c r="I18" i="2"/>
  <c r="A12" i="7"/>
  <c r="K56" i="1"/>
  <c r="A14" i="6"/>
  <c r="A19" i="5"/>
  <c r="A17" i="4"/>
  <c r="P3" i="3"/>
  <c r="P3" i="2"/>
  <c r="H3" i="7"/>
  <c r="G2" i="6"/>
  <c r="F2" i="5"/>
  <c r="I4" i="4"/>
  <c r="J45" i="1"/>
  <c r="J31" i="1"/>
  <c r="J1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<sst xmlns="http://schemas.openxmlformats.org/spreadsheetml/2006/main" count="2791" uniqueCount="664">
  <si>
    <t>구분</t>
  </si>
  <si>
    <t>정당명</t>
  </si>
  <si>
    <t>제21대 총선 결과</t>
  </si>
  <si>
    <t>2022년 7월 4일 기준</t>
  </si>
  <si>
    <t>지역구</t>
  </si>
  <si>
    <t>비례대표</t>
  </si>
  <si>
    <t>합계</t>
  </si>
  <si>
    <t>교섭단체</t>
  </si>
  <si>
    <t>더불어민주당</t>
  </si>
  <si>
    <t>163석</t>
  </si>
  <si>
    <t>-</t>
  </si>
  <si>
    <t>154석</t>
  </si>
  <si>
    <t>15석</t>
  </si>
  <si>
    <t>169석</t>
  </si>
  <si>
    <t>국민의힘</t>
  </si>
  <si>
    <t>84석</t>
  </si>
  <si>
    <t>93석</t>
  </si>
  <si>
    <t>22석</t>
  </si>
  <si>
    <t>115석</t>
  </si>
  <si>
    <t>비교섭단체</t>
  </si>
  <si>
    <t>정의당</t>
  </si>
  <si>
    <t>1석</t>
  </si>
  <si>
    <t>5석</t>
  </si>
  <si>
    <t>6석</t>
  </si>
  <si>
    <t>기본소득당</t>
  </si>
  <si>
    <t>0석</t>
  </si>
  <si>
    <t>시대전환</t>
  </si>
  <si>
    <t>미래한국당</t>
  </si>
  <si>
    <t>19석</t>
  </si>
  <si>
    <t>미래통합당으로 합당</t>
  </si>
  <si>
    <t>더불어시민당</t>
  </si>
  <si>
    <t>17석</t>
  </si>
  <si>
    <t>더불어민주당으로 합당</t>
  </si>
  <si>
    <t>국민의당</t>
  </si>
  <si>
    <t>3석</t>
  </si>
  <si>
    <t>국민의힘으로 합당</t>
  </si>
  <si>
    <t>열린민주당</t>
  </si>
  <si>
    <t>무소속</t>
  </si>
  <si>
    <t>4석</t>
  </si>
  <si>
    <t>7석</t>
  </si>
  <si>
    <t>재적</t>
  </si>
  <si>
    <t>253석</t>
  </si>
  <si>
    <t>47석</t>
  </si>
  <si>
    <t>300석</t>
  </si>
  <si>
    <t>252석</t>
  </si>
  <si>
    <t>299석</t>
  </si>
  <si>
    <t>2016년 총선 결과</t>
  </si>
  <si>
    <t>2020년 임기 종료 직전</t>
  </si>
  <si>
    <t>110석</t>
  </si>
  <si>
    <t>13석</t>
  </si>
  <si>
    <t>123석</t>
  </si>
  <si>
    <t>128석</t>
  </si>
  <si>
    <t>미래통합당</t>
  </si>
  <si>
    <t>새누리당의 후신</t>
  </si>
  <si>
    <t>95석</t>
  </si>
  <si>
    <t>112석</t>
  </si>
  <si>
    <t>민생당</t>
  </si>
  <si>
    <t>국민의당의 후신</t>
  </si>
  <si>
    <t>12석</t>
  </si>
  <si>
    <t>8석</t>
  </si>
  <si>
    <t>20석</t>
  </si>
  <si>
    <t>새누리당</t>
  </si>
  <si>
    <t>105석</t>
  </si>
  <si>
    <t>122석</t>
  </si>
  <si>
    <t>미래통합당으로 승계</t>
  </si>
  <si>
    <t>25석</t>
  </si>
  <si>
    <t>38석</t>
  </si>
  <si>
    <t>민생당으로 승계</t>
  </si>
  <si>
    <t>2석</t>
  </si>
  <si>
    <t>우리공화당</t>
  </si>
  <si>
    <t>신생 정당</t>
  </si>
  <si>
    <t>민중당</t>
  </si>
  <si>
    <t>민중연합당의 후신</t>
  </si>
  <si>
    <t>친박신당</t>
  </si>
  <si>
    <t>11석</t>
  </si>
  <si>
    <t>18석</t>
  </si>
  <si>
    <t>248석</t>
  </si>
  <si>
    <t>42석</t>
  </si>
  <si>
    <t>290석</t>
  </si>
  <si>
    <t>2012년 총선 직후</t>
  </si>
  <si>
    <t>2016년 임기 종료 직전</t>
  </si>
  <si>
    <t>127석</t>
  </si>
  <si>
    <t>152석</t>
  </si>
  <si>
    <t>118석</t>
  </si>
  <si>
    <t>27석</t>
  </si>
  <si>
    <t>145석</t>
  </si>
  <si>
    <t>민주통합당의 후신</t>
  </si>
  <si>
    <t>83석</t>
  </si>
  <si>
    <t>103석</t>
  </si>
  <si>
    <t>더불어민주당에서 분리</t>
  </si>
  <si>
    <t>민주통합당</t>
  </si>
  <si>
    <t>106석</t>
  </si>
  <si>
    <t>21석</t>
  </si>
  <si>
    <t>더불어민주당으로 승계</t>
  </si>
  <si>
    <t>통합진보당</t>
  </si>
  <si>
    <t>위헌정당으로 해산</t>
  </si>
  <si>
    <t>선진통일당</t>
  </si>
  <si>
    <t>새누리당으로 합당</t>
  </si>
  <si>
    <t>통합진보당에서 분리</t>
  </si>
  <si>
    <t>민주당</t>
  </si>
  <si>
    <t>246석</t>
  </si>
  <si>
    <t>54석</t>
  </si>
  <si>
    <t>240석</t>
  </si>
  <si>
    <t>51석</t>
  </si>
  <si>
    <t>291석</t>
  </si>
  <si>
    <t>정당</t>
  </si>
  <si>
    <t>총선 당시</t>
  </si>
  <si>
    <t>현재</t>
  </si>
  <si>
    <t>증감</t>
  </si>
  <si>
    <t>자유선진당</t>
  </si>
  <si>
    <t>창조한국당</t>
  </si>
  <si>
    <t>국민생각</t>
  </si>
  <si>
    <t>18대</t>
  </si>
  <si>
    <t>20대</t>
  </si>
  <si>
    <t>19대</t>
  </si>
  <si>
    <t>16대</t>
  </si>
  <si>
    <t>교섭단체명</t>
  </si>
  <si>
    <t>2000년 총선 당시</t>
  </si>
  <si>
    <t>2004년 총선 당시</t>
  </si>
  <si>
    <t>전국구</t>
  </si>
  <si>
    <t>한나라당</t>
  </si>
  <si>
    <t>133석</t>
  </si>
  <si>
    <t>139석</t>
  </si>
  <si>
    <t>새천년민주당</t>
  </si>
  <si>
    <t>96석</t>
  </si>
  <si>
    <t>40석</t>
  </si>
  <si>
    <t>59석</t>
  </si>
  <si>
    <t>열린우리당</t>
  </si>
  <si>
    <t>49석</t>
  </si>
  <si>
    <t>새천년민주당에서 분리</t>
  </si>
  <si>
    <t>자유민주연합</t>
  </si>
  <si>
    <t>10석</t>
  </si>
  <si>
    <t>민주국민당</t>
  </si>
  <si>
    <t>국민통합21</t>
  </si>
  <si>
    <t>신생정당</t>
  </si>
  <si>
    <t>희망의 한국신당</t>
  </si>
  <si>
    <t>자진해산 (한나라당에 흡수 합당)</t>
  </si>
  <si>
    <t>계</t>
  </si>
  <si>
    <t>227석</t>
  </si>
  <si>
    <t>46석</t>
  </si>
  <si>
    <t>273석</t>
  </si>
  <si>
    <t>224석</t>
  </si>
  <si>
    <t>270석</t>
  </si>
  <si>
    <t>2004년 개원 당시</t>
  </si>
  <si>
    <t>2008년 임기 종료 직전</t>
  </si>
  <si>
    <t>통합민주당</t>
  </si>
  <si>
    <r>
      <t>대통합민주신당</t>
    </r>
    <r>
      <rPr>
        <sz val="11"/>
        <color rgb="FF202122"/>
        <rFont val="Arial"/>
        <family val="18"/>
      </rPr>
      <t>·</t>
    </r>
    <r>
      <rPr>
        <sz val="11"/>
        <color rgb="FF0645AD"/>
        <rFont val="Arial"/>
        <family val="18"/>
      </rPr>
      <t>민주당</t>
    </r>
    <r>
      <rPr>
        <sz val="11"/>
        <color rgb="FF202122"/>
        <rFont val="Arial"/>
        <family val="18"/>
      </rPr>
      <t>과의 합당</t>
    </r>
  </si>
  <si>
    <t>109석</t>
  </si>
  <si>
    <t>136석</t>
  </si>
  <si>
    <t>129석</t>
  </si>
  <si>
    <t>23석</t>
  </si>
  <si>
    <t>해산(통합민주당으로 승계)</t>
  </si>
  <si>
    <t>100석</t>
  </si>
  <si>
    <t>121석</t>
  </si>
  <si>
    <t>94석</t>
  </si>
  <si>
    <t>9석</t>
  </si>
  <si>
    <r>
      <t>(</t>
    </r>
    <r>
      <rPr>
        <sz val="11"/>
        <color rgb="FF0645AD"/>
        <rFont val="Arial"/>
        <family val="18"/>
      </rPr>
      <t>한나라당</t>
    </r>
    <r>
      <rPr>
        <sz val="11"/>
        <color rgb="FF202122"/>
        <rFont val="Arial"/>
        <family val="18"/>
      </rPr>
      <t>·</t>
    </r>
    <r>
      <rPr>
        <sz val="11"/>
        <color rgb="FF0645AD"/>
        <rFont val="Arial"/>
        <family val="18"/>
      </rPr>
      <t>대통합민주신당</t>
    </r>
    <r>
      <rPr>
        <sz val="11"/>
        <color rgb="FF202122"/>
        <rFont val="Arial"/>
        <family val="18"/>
      </rPr>
      <t>에서 분리)</t>
    </r>
  </si>
  <si>
    <t>민주노동당</t>
  </si>
  <si>
    <t>민주당1</t>
  </si>
  <si>
    <t>통합민주당으로 신설합당</t>
  </si>
  <si>
    <t>한나라당으로 신설합당</t>
  </si>
  <si>
    <t>친박연대2</t>
  </si>
  <si>
    <r>
      <t>(</t>
    </r>
    <r>
      <rPr>
        <sz val="11"/>
        <color rgb="FF0645AD"/>
        <rFont val="Arial"/>
        <family val="18"/>
      </rPr>
      <t>한나라당</t>
    </r>
    <r>
      <rPr>
        <sz val="11"/>
        <color rgb="FF202122"/>
        <rFont val="Arial"/>
        <family val="18"/>
      </rPr>
      <t>·</t>
    </r>
    <r>
      <rPr>
        <sz val="11"/>
        <color rgb="FF0645AD"/>
        <rFont val="Arial"/>
        <family val="18"/>
      </rPr>
      <t>열린우리당</t>
    </r>
    <r>
      <rPr>
        <sz val="11"/>
        <color rgb="FF202122"/>
        <rFont val="Arial"/>
        <family val="18"/>
      </rPr>
      <t>에서 분리)</t>
    </r>
  </si>
  <si>
    <t>열린우리당에서 분리</t>
  </si>
  <si>
    <t>정당 등록 취소 (한나라당과 통합)</t>
  </si>
  <si>
    <t>243석</t>
  </si>
  <si>
    <t>56석</t>
  </si>
  <si>
    <t>242석</t>
  </si>
  <si>
    <t>50석</t>
  </si>
  <si>
    <t>292석</t>
  </si>
  <si>
    <t>종합</t>
  </si>
  <si>
    <t>그외</t>
  </si>
  <si>
    <t>교섭단체로 흡수된 정당 당선 당시 해당 정당로 표시한다</t>
  </si>
  <si>
    <t>비례대표는 따로 계산하지 않는다</t>
  </si>
  <si>
    <t>정당은 현재기준으로 한다</t>
  </si>
  <si>
    <r>
      <t>새누리당</t>
    </r>
    <r>
      <rPr>
        <sz val="11"/>
        <color rgb="FF373A3C"/>
        <rFont val="Open Sans"/>
        <family val="34"/>
      </rPr>
      <t> 152, </t>
    </r>
    <r>
      <rPr>
        <sz val="11"/>
        <color rgb="FF0275D8"/>
        <rFont val="Open Sans"/>
        <family val="34"/>
      </rPr>
      <t>민주통합당</t>
    </r>
    <r>
      <rPr>
        <sz val="11"/>
        <color rgb="FF373A3C"/>
        <rFont val="Open Sans"/>
        <family val="34"/>
      </rPr>
      <t> 127, </t>
    </r>
    <r>
      <rPr>
        <sz val="11"/>
        <color rgb="FF0275D8"/>
        <rFont val="Open Sans"/>
        <family val="34"/>
      </rPr>
      <t>통합진보당</t>
    </r>
    <r>
      <rPr>
        <sz val="11"/>
        <color rgb="FF373A3C"/>
        <rFont val="Open Sans"/>
        <family val="34"/>
      </rPr>
      <t> 13, </t>
    </r>
    <r>
      <rPr>
        <sz val="11"/>
        <color rgb="FF0275D8"/>
        <rFont val="Open Sans"/>
        <family val="34"/>
      </rPr>
      <t>자유선진당</t>
    </r>
    <r>
      <rPr>
        <sz val="11"/>
        <color rgb="FF373A3C"/>
        <rFont val="Open Sans"/>
        <family val="34"/>
      </rPr>
      <t> 5, 무소속 3</t>
    </r>
  </si>
  <si>
    <t>더민주</t>
  </si>
  <si>
    <t>진보정의당</t>
  </si>
  <si>
    <t>통합</t>
  </si>
  <si>
    <t>자유</t>
  </si>
  <si>
    <t>친박</t>
  </si>
  <si>
    <t>민주</t>
  </si>
  <si>
    <t>창조</t>
  </si>
  <si>
    <t>선진당</t>
  </si>
  <si>
    <t>연대</t>
  </si>
  <si>
    <t>노동당</t>
  </si>
  <si>
    <t>한국당</t>
  </si>
  <si>
    <t>희망의한국신당</t>
  </si>
  <si>
    <t>대통령</t>
  </si>
  <si>
    <t>17대</t>
  </si>
  <si>
    <t>노무현</t>
  </si>
  <si>
    <t>이명박</t>
  </si>
  <si>
    <t>박근혜</t>
  </si>
  <si>
    <t>문재인</t>
  </si>
  <si>
    <t>윤석열</t>
  </si>
  <si>
    <t>여</t>
  </si>
  <si>
    <t>야</t>
  </si>
  <si>
    <t>세입</t>
  </si>
  <si>
    <t>No.</t>
  </si>
  <si>
    <t>회계연도</t>
  </si>
  <si>
    <t>세입세출구분명</t>
  </si>
  <si>
    <t>회계명</t>
  </si>
  <si>
    <t>전입전출내용</t>
  </si>
  <si>
    <t>예산총계금액(백만원)</t>
  </si>
  <si>
    <t>전출금액(백만원)</t>
  </si>
  <si>
    <t>예산순계금액(백만원)</t>
  </si>
  <si>
    <t>결산총계금액(백만원)</t>
  </si>
  <si>
    <t>전입전출금액(백만원)</t>
  </si>
  <si>
    <t>결산순계금액(백만원)</t>
  </si>
  <si>
    <t>국세통계 없음</t>
  </si>
  <si>
    <t>국세청세수</t>
  </si>
  <si>
    <t>1-1 국세청 소관 세수 현황</t>
  </si>
  <si>
    <t>Annual Revenue by the National Tax Service</t>
  </si>
  <si>
    <t>[단위：억원, %]</t>
  </si>
  <si>
    <t>연도</t>
  </si>
  <si>
    <t>Year</t>
  </si>
  <si>
    <r>
      <t>Revenue by the NTS</t>
    </r>
    <r>
      <rPr>
        <sz val="6"/>
        <color rgb="FF0000FF"/>
        <rFont val="Arial"/>
        <family val="18"/>
      </rPr>
      <t xml:space="preserve"> </t>
    </r>
    <r>
      <rPr>
        <sz val="6"/>
        <color rgb="FF0066CC"/>
        <rFont val="Arial"/>
        <family val="18"/>
      </rPr>
      <t>[B][C]</t>
    </r>
  </si>
  <si>
    <t>1966년</t>
  </si>
  <si>
    <t>1970년</t>
  </si>
  <si>
    <t>1980년</t>
  </si>
  <si>
    <t>1985년</t>
  </si>
  <si>
    <t>1986년</t>
  </si>
  <si>
    <t>1987년</t>
  </si>
  <si>
    <t>1988년</t>
  </si>
  <si>
    <t>1989년</t>
  </si>
  <si>
    <t>1990년</t>
  </si>
  <si>
    <t>1991년</t>
  </si>
  <si>
    <t>1992년</t>
  </si>
  <si>
    <t>1993년</t>
  </si>
  <si>
    <t>1994년</t>
  </si>
  <si>
    <t>1995년</t>
  </si>
  <si>
    <t>1996년</t>
  </si>
  <si>
    <t>1997년</t>
  </si>
  <si>
    <t>1998년</t>
  </si>
  <si>
    <t>1999년</t>
  </si>
  <si>
    <t>2000년</t>
  </si>
  <si>
    <t>2001년</t>
  </si>
  <si>
    <t>2002년</t>
  </si>
  <si>
    <t>2003년</t>
  </si>
  <si>
    <t>2004년</t>
  </si>
  <si>
    <t>2005년</t>
  </si>
  <si>
    <t>2006년</t>
  </si>
  <si>
    <t>2007년</t>
  </si>
  <si>
    <t>2008년</t>
  </si>
  <si>
    <t>2009년</t>
  </si>
  <si>
    <t>2010년</t>
  </si>
  <si>
    <t>2011년</t>
  </si>
  <si>
    <t>2012년</t>
  </si>
  <si>
    <t>2013년</t>
  </si>
  <si>
    <t>2014년</t>
  </si>
  <si>
    <t>2015년</t>
  </si>
  <si>
    <t>2016년</t>
  </si>
  <si>
    <t>2017년</t>
  </si>
  <si>
    <t>2018년</t>
  </si>
  <si>
    <t>2019년</t>
  </si>
  <si>
    <t>2020년</t>
  </si>
  <si>
    <t>생산부서 : 징세과(전준희 044-204-3012)</t>
  </si>
  <si>
    <t>[A] 국세는 국세청 세수에 관세청 소관분 70,710억원(관세 70,585억원 + 농어촌특별세 125억원)과</t>
  </si>
  <si>
    <t>지방자치단체 소관분 11,999억원을 합한 금액임</t>
  </si>
  <si>
    <t>[B] 국세청세수 중 특별회계는 농어촌특별세 50,483억원과 주세 30,084억원이 있음</t>
  </si>
  <si>
    <t>[C] 2005년부터 교육세가 일반회계로 변경되었음</t>
  </si>
  <si>
    <t>[**] 통계생산이 안됨</t>
  </si>
  <si>
    <t>[A] National tax = Revenue collected by the NTS + 7,071.0 billion won of revenue collected by the Korea Customs Service</t>
  </si>
  <si>
    <t>(Customs Duties : 7,058.5 billion won + Special Tax for Rural Development : 12.5 billion won) + 1,199.9 billion won of revenue</t>
  </si>
  <si>
    <t>by local governments</t>
  </si>
  <si>
    <t>[B] Special Account = Special Tax for Rural Development ( 5,048.3 billion won) + Liquor Tax ( 3,008.4 billion won)</t>
  </si>
  <si>
    <t>[C] Education Tax changed special accounting to general accounting in 2005 year</t>
  </si>
  <si>
    <t>[**] Statistics can not be compiled</t>
  </si>
  <si>
    <t> </t>
  </si>
  <si>
    <t>소비자물가상승률(%)</t>
  </si>
  <si>
    <t>소비자물가 총지수(2020=100)</t>
  </si>
  <si>
    <t>경제성장률</t>
  </si>
  <si>
    <t>출처 https://www.openfiscaldata.go.kr/op/ko/index</t>
  </si>
  <si>
    <t>국세청_국세통계연보_20201231 | 공공데이터포털 (data.go.kr)</t>
  </si>
  <si>
    <t>국가지표체계 (index.go.kr)</t>
  </si>
  <si>
    <t>통계표명:</t>
  </si>
  <si>
    <t>선거투표율</t>
  </si>
  <si>
    <t>단위:</t>
  </si>
  <si>
    <t>%</t>
  </si>
  <si>
    <t>- 대통령선거 투표율</t>
  </si>
  <si>
    <t>- 국회의원선거 투표율</t>
  </si>
  <si>
    <t>- 지방선거 투표율</t>
  </si>
  <si>
    <t>전체</t>
  </si>
  <si>
    <t>성</t>
  </si>
  <si>
    <t>남자</t>
  </si>
  <si>
    <t>여자</t>
  </si>
  <si>
    <t>연령집단</t>
  </si>
  <si>
    <t>19세</t>
  </si>
  <si>
    <t>20대 전반</t>
  </si>
  <si>
    <t>20대 후반</t>
  </si>
  <si>
    <t>30대 전반</t>
  </si>
  <si>
    <t>30대 후반</t>
  </si>
  <si>
    <t>40대</t>
  </si>
  <si>
    <t>50대</t>
  </si>
  <si>
    <t>60대</t>
  </si>
  <si>
    <t>60세 이상</t>
  </si>
  <si>
    <t>70대</t>
  </si>
  <si>
    <t>70세 이상</t>
  </si>
  <si>
    <t>80세 이상</t>
  </si>
  <si>
    <t>출처:</t>
  </si>
  <si>
    <t>중앙선거관리위원회, 「대통령선거 투표율 분석」, 「국회의원선거 투표율 분석」, 「전국동시지방선거 투표율 분석」</t>
  </si>
  <si>
    <t>*자료 : 중앙선거관리위원회, 「대통령선거 투표율 분석」 각 연도, 「국회의원선거 투표율 분석」 각 연도, 「전국동시지방선거 투표율 분석」 각 연도, 「선거 및 국민투표 통계집 1996」</t>
  </si>
  <si>
    <t>주석:</t>
  </si>
  <si>
    <t>1) 투표율 = (투표자수 ÷ 선거인수) × 100.</t>
  </si>
  <si>
    <t>2) 전체 투표율은 실제 투표율이고, 성별 및 연령집단별 투표율은 중앙선거관리위원회가 선거 후 실시하는 표본조사 투표율임.</t>
  </si>
  <si>
    <t>한국은행, 「국민계정」</t>
  </si>
  <si>
    <t>＊자료 : 한국은행, 「국민계정」</t>
  </si>
  <si>
    <t>1) 경제성장률 = {(금년도 실질 GDP - 전년도 실질 GDP) ÷ 전년도 실질 GDP} × 100.</t>
  </si>
  <si>
    <t>2) 실질 GDP는 2015년 기준임.</t>
  </si>
  <si>
    <t>3) 2021년은 잠정치임.</t>
  </si>
  <si>
    <t>취업자수, 실업자, 실업률, 청년실업률</t>
  </si>
  <si>
    <t>만명, %</t>
  </si>
  <si>
    <t>취업자 증감</t>
  </si>
  <si>
    <t>- 농림어업</t>
  </si>
  <si>
    <t>- 제조업</t>
  </si>
  <si>
    <t>- 건설업</t>
  </si>
  <si>
    <t>실업자</t>
  </si>
  <si>
    <t>실업률(%)</t>
  </si>
  <si>
    <t>청년실업자</t>
  </si>
  <si>
    <t>청년실업률(%)</t>
  </si>
  <si>
    <t>통계청「경제활동인구조사」</t>
  </si>
  <si>
    <t>* 취업자 증감은 전년동기비</t>
  </si>
  <si>
    <t>* 청년실업자 및 청년실업률 연령 기준 : 15~29세</t>
  </si>
  <si>
    <t>* 실업자 및 실업률 통계의 경우, 1999년 5월부터 구직기간 4주 기준으로 변경되어 시계열 단절</t>
  </si>
  <si>
    <t>이전 자료는 경제활동인구 총괄 1주 기준 참고(kosis.kr)</t>
  </si>
  <si>
    <t>order</t>
  </si>
  <si>
    <t>ctryname</t>
  </si>
  <si>
    <t>year</t>
  </si>
  <si>
    <t>aclpcode</t>
  </si>
  <si>
    <t>cowcode</t>
  </si>
  <si>
    <t>cowcode2</t>
  </si>
  <si>
    <t>qogctycode</t>
  </si>
  <si>
    <t>qogctylett</t>
  </si>
  <si>
    <t>qogctyyear</t>
  </si>
  <si>
    <t>ccdcodelet</t>
  </si>
  <si>
    <t>ccdcodenum</t>
  </si>
  <si>
    <t>aclpyear</t>
  </si>
  <si>
    <t>cowcode2year</t>
  </si>
  <si>
    <t>cowcodeyear</t>
  </si>
  <si>
    <t>chgterr</t>
  </si>
  <si>
    <t>ychgterr</t>
  </si>
  <si>
    <t>flagc_cowcode2</t>
  </si>
  <si>
    <t>flage_cowcode2</t>
  </si>
  <si>
    <t>entryy</t>
  </si>
  <si>
    <t>exity</t>
  </si>
  <si>
    <t>cid</t>
  </si>
  <si>
    <t>wdicode</t>
  </si>
  <si>
    <t>imf_code</t>
  </si>
  <si>
    <t>politycode</t>
  </si>
  <si>
    <t>bankscode</t>
  </si>
  <si>
    <t>dpicode</t>
  </si>
  <si>
    <t>uncode</t>
  </si>
  <si>
    <t>un_region</t>
  </si>
  <si>
    <t>un_region_name</t>
  </si>
  <si>
    <t>un_continent</t>
  </si>
  <si>
    <t>un_continent_name</t>
  </si>
  <si>
    <t>aclp_region</t>
  </si>
  <si>
    <t>bornyear</t>
  </si>
  <si>
    <t>endyear</t>
  </si>
  <si>
    <t>dupcow</t>
  </si>
  <si>
    <t>dupwdi</t>
  </si>
  <si>
    <t>dupun</t>
  </si>
  <si>
    <t>dupdpi</t>
  </si>
  <si>
    <t>dupimf</t>
  </si>
  <si>
    <t>dupbanks</t>
  </si>
  <si>
    <t>exselec</t>
  </si>
  <si>
    <t>legselec</t>
  </si>
  <si>
    <t>closed</t>
  </si>
  <si>
    <t>dejure</t>
  </si>
  <si>
    <t>defacto</t>
  </si>
  <si>
    <t>defacto2</t>
  </si>
  <si>
    <t>lparty</t>
  </si>
  <si>
    <t>incumb</t>
  </si>
  <si>
    <t>type2</t>
  </si>
  <si>
    <t>collect</t>
  </si>
  <si>
    <t>nheads</t>
  </si>
  <si>
    <t>nmil</t>
  </si>
  <si>
    <t>nhead</t>
  </si>
  <si>
    <t>npost</t>
  </si>
  <si>
    <t>ndate</t>
  </si>
  <si>
    <t>eheads</t>
  </si>
  <si>
    <t>ageeh</t>
  </si>
  <si>
    <t>emil</t>
  </si>
  <si>
    <t>royal</t>
  </si>
  <si>
    <t>headdiff</t>
  </si>
  <si>
    <t>ehead</t>
  </si>
  <si>
    <t>epost</t>
  </si>
  <si>
    <t>edate</t>
  </si>
  <si>
    <t>tenure08</t>
  </si>
  <si>
    <t>comm</t>
  </si>
  <si>
    <t>ecens08</t>
  </si>
  <si>
    <t>edeath</t>
  </si>
  <si>
    <t>flageh</t>
  </si>
  <si>
    <t>democracy</t>
  </si>
  <si>
    <t>assconfid</t>
  </si>
  <si>
    <t>poppreselec</t>
  </si>
  <si>
    <t>regime</t>
  </si>
  <si>
    <t>tt</t>
  </si>
  <si>
    <t>ttd</t>
  </si>
  <si>
    <t>tta</t>
  </si>
  <si>
    <t>flagc</t>
  </si>
  <si>
    <t>flagdem</t>
  </si>
  <si>
    <t>flagreg</t>
  </si>
  <si>
    <t>agedem</t>
  </si>
  <si>
    <t>agereg</t>
  </si>
  <si>
    <t>stra</t>
  </si>
  <si>
    <t>South Korea</t>
  </si>
  <si>
    <t>KOR</t>
  </si>
  <si>
    <t>Eastern Asia</t>
  </si>
  <si>
    <t>Asia</t>
  </si>
  <si>
    <t>Syngman Rhee</t>
  </si>
  <si>
    <t>president</t>
  </si>
  <si>
    <t>8.00.48</t>
  </si>
  <si>
    <t>John Myun Chang</t>
  </si>
  <si>
    <t>prime minister</t>
  </si>
  <si>
    <t>8.12.60</t>
  </si>
  <si>
    <t>Yun Bo Sun</t>
  </si>
  <si>
    <t>5.16.61, but Yun president since 8.13.60</t>
  </si>
  <si>
    <t>Park Chung Hee</t>
  </si>
  <si>
    <t>de facto ruler</t>
  </si>
  <si>
    <t>5.16.61</t>
  </si>
  <si>
    <t>president/chairman Supreme Council for National Reconstruction</t>
  </si>
  <si>
    <t>3.24.62</t>
  </si>
  <si>
    <t>Choi Kyu Hah</t>
  </si>
  <si>
    <t>10.00.79</t>
  </si>
  <si>
    <t>Chun Doo Hwan</t>
  </si>
  <si>
    <t>9.00.80</t>
  </si>
  <si>
    <t>Roh Tae Woo</t>
  </si>
  <si>
    <t>2.25.88</t>
  </si>
  <si>
    <t>Kim Young Sam</t>
  </si>
  <si>
    <t>2.25.93</t>
  </si>
  <si>
    <t>Kim Dae Jung</t>
  </si>
  <si>
    <t>2.25.98</t>
  </si>
  <si>
    <t>Roh Moo Hyun</t>
  </si>
  <si>
    <t>2.25.03</t>
  </si>
  <si>
    <t>5.15.04</t>
  </si>
  <si>
    <t>Lee Myung Bak</t>
  </si>
  <si>
    <t>2.25.08</t>
  </si>
  <si>
    <t>Democracy-Dictatorship Index - Wikipedia</t>
  </si>
  <si>
    <t>José Antonio Cheibub - DD (google.com)</t>
  </si>
  <si>
    <t>SOUTH KOREA</t>
  </si>
  <si>
    <t>Korea, Rep.</t>
  </si>
  <si>
    <t>East Asia</t>
  </si>
  <si>
    <t>Country</t>
  </si>
  <si>
    <t>Comp</t>
  </si>
  <si>
    <t>Part</t>
  </si>
  <si>
    <t>ID</t>
  </si>
  <si>
    <t>SSno</t>
  </si>
  <si>
    <t>Abbr</t>
  </si>
  <si>
    <t>ROK</t>
  </si>
  <si>
    <t>Freedom in the World 2013-2022 Raw Data</t>
  </si>
  <si>
    <t>Country/Territory</t>
  </si>
  <si>
    <t>Region</t>
  </si>
  <si>
    <t>C/T</t>
  </si>
  <si>
    <t>Edition</t>
  </si>
  <si>
    <t>Status</t>
  </si>
  <si>
    <t>PR rating</t>
  </si>
  <si>
    <t>CL rating</t>
  </si>
  <si>
    <t>A1</t>
  </si>
  <si>
    <t>A2</t>
  </si>
  <si>
    <t>A3</t>
  </si>
  <si>
    <t>A</t>
  </si>
  <si>
    <t>B1</t>
  </si>
  <si>
    <t>B2</t>
  </si>
  <si>
    <t>B3</t>
  </si>
  <si>
    <t>B4</t>
  </si>
  <si>
    <t>B</t>
  </si>
  <si>
    <t>C1</t>
  </si>
  <si>
    <t>C2</t>
  </si>
  <si>
    <t>C3</t>
  </si>
  <si>
    <t>C</t>
  </si>
  <si>
    <t>Add Q</t>
  </si>
  <si>
    <t>Add A</t>
  </si>
  <si>
    <t>PR</t>
  </si>
  <si>
    <t>D1</t>
  </si>
  <si>
    <t>D2</t>
  </si>
  <si>
    <t>D3</t>
  </si>
  <si>
    <t>D4</t>
  </si>
  <si>
    <t>D</t>
  </si>
  <si>
    <t>E1</t>
  </si>
  <si>
    <t>E2</t>
  </si>
  <si>
    <t>E3</t>
  </si>
  <si>
    <t>E</t>
  </si>
  <si>
    <t>F1</t>
  </si>
  <si>
    <t>F2</t>
  </si>
  <si>
    <t>F3</t>
  </si>
  <si>
    <t>F4</t>
  </si>
  <si>
    <t>F</t>
  </si>
  <si>
    <t>G1</t>
  </si>
  <si>
    <t>G2</t>
  </si>
  <si>
    <t>G3</t>
  </si>
  <si>
    <t>G4</t>
  </si>
  <si>
    <t>G</t>
  </si>
  <si>
    <t>CL</t>
  </si>
  <si>
    <t>Total</t>
  </si>
  <si>
    <t>c</t>
  </si>
  <si>
    <t>N/A</t>
  </si>
  <si>
    <t>FOTP1980-FOTP2017 Scores and Statuses</t>
  </si>
  <si>
    <t>Press Freedom Edition</t>
  </si>
  <si>
    <t>1983-1984</t>
  </si>
  <si>
    <t>Year(s) Covered</t>
  </si>
  <si>
    <t>Jan.1981-Aug.1982</t>
  </si>
  <si>
    <t>Aug.1982-Nov.1983</t>
  </si>
  <si>
    <t>Nov.1983-Nov.1984</t>
  </si>
  <si>
    <t>Nov.1984-Nov.1985</t>
  </si>
  <si>
    <t>Nov.1985-Nov.1986</t>
  </si>
  <si>
    <t>Nov.1986-Nov.1987</t>
  </si>
  <si>
    <t>Print</t>
  </si>
  <si>
    <t>Broadcast</t>
  </si>
  <si>
    <t>A-Broadcast</t>
  </si>
  <si>
    <t>A-Print</t>
  </si>
  <si>
    <t>B-Broadcast</t>
  </si>
  <si>
    <t>B-Print</t>
  </si>
  <si>
    <t>C-Broadcast</t>
  </si>
  <si>
    <t>C-Print</t>
  </si>
  <si>
    <t>D-Broadcast</t>
  </si>
  <si>
    <t>D-Print</t>
  </si>
  <si>
    <t>Total Score</t>
  </si>
  <si>
    <t>A-Legal</t>
  </si>
  <si>
    <t>B-Political</t>
  </si>
  <si>
    <t>C-Economic</t>
  </si>
  <si>
    <t>PF</t>
  </si>
  <si>
    <t>NF</t>
  </si>
  <si>
    <t>Freedom of the Press (FOTP) Data: Editions 1980–2017</t>
  </si>
  <si>
    <r>
      <t>This is a compendium of the statuses, scores, and sub-scores of all countries and territories analyzed by Freedom House in its annual Freedom of the Press (FOTP)</t>
    </r>
    <r>
      <rPr>
        <i/>
        <sz val="9"/>
        <rFont val="Verdana"/>
        <family val="2"/>
      </rPr>
      <t xml:space="preserve"> </t>
    </r>
    <r>
      <rPr>
        <sz val="9"/>
        <rFont val="Verdana"/>
        <family val="2"/>
      </rPr>
      <t>survey, and contains all public data from the FOTP1980 edition to the FOTP2017 edition.</t>
    </r>
  </si>
  <si>
    <t>Methodological changes have been made periodically, and have sometimes led to new categories, indicators, and scales. For discussions of these changes, please consult the methodologies available with each edition of the survey. Below are explanations for the different data points available through the years.</t>
  </si>
  <si>
    <t xml:space="preserve">FOTP1994–FOTP2001 DATA </t>
  </si>
  <si>
    <t>Legend</t>
  </si>
  <si>
    <t>A= Laws and regulations that influence media content</t>
  </si>
  <si>
    <t>B= Political pressures and controls on media content</t>
  </si>
  <si>
    <t>C= Economic influences over media content</t>
  </si>
  <si>
    <t>D= Repressive actions (killing of journalists, physical violence against journalists or facilities, censorship, self-censorship, harassment, expulsions, etc.)</t>
  </si>
  <si>
    <t>Free (F): 0–30</t>
  </si>
  <si>
    <t>Partly Free (PF): 31–60</t>
  </si>
  <si>
    <t>Not Free (NF): 61–100</t>
  </si>
  <si>
    <t>Score Distribution Scale: FOTP1994–FOTP1996</t>
  </si>
  <si>
    <t>A - Broadcast: 0–10</t>
  </si>
  <si>
    <t>A - Print: 0–10</t>
  </si>
  <si>
    <t>B - Broadcast: 0–10</t>
  </si>
  <si>
    <t>B - Print: 0–10</t>
  </si>
  <si>
    <t>C - Broadcast: 0–10</t>
  </si>
  <si>
    <t>C - Print: 0–10</t>
  </si>
  <si>
    <t>D - Broadcast: 0–20</t>
  </si>
  <si>
    <t>D - Print: 0–20</t>
  </si>
  <si>
    <t>Score Distribution Scale: FOTP1997–FOTP2001</t>
  </si>
  <si>
    <t>A - Broadcast: 0–15</t>
  </si>
  <si>
    <t>A - Print: 0–15</t>
  </si>
  <si>
    <t>B - Broadcast: 0–15</t>
  </si>
  <si>
    <t>B - Print: 0–15</t>
  </si>
  <si>
    <t>C - Broadcast: 0–15</t>
  </si>
  <si>
    <t>C - Print: 0–15</t>
  </si>
  <si>
    <t>D - Broadcast: 0–5</t>
  </si>
  <si>
    <t>D - Print: 0–5</t>
  </si>
  <si>
    <t>FOTP2002–FOTP2017 DATA</t>
  </si>
  <si>
    <t>A= Legal Environment</t>
  </si>
  <si>
    <t>B= Political Environment</t>
  </si>
  <si>
    <t>C= Economic Environment</t>
  </si>
  <si>
    <t>Rating</t>
  </si>
  <si>
    <t>Score Distribution Scale</t>
  </si>
  <si>
    <t>A: 0-30</t>
  </si>
  <si>
    <t>B: 0-40</t>
  </si>
  <si>
    <t>C: 0-30</t>
  </si>
  <si>
    <t>96. 4. 11.</t>
  </si>
  <si>
    <r>
      <t>신한국당</t>
    </r>
    <r>
      <rPr>
        <sz val="11"/>
        <color rgb="FF373A3C"/>
        <rFont val="Open Sans"/>
        <family val="34"/>
      </rPr>
      <t xml:space="preserve"> 142석, </t>
    </r>
    <r>
      <rPr>
        <sz val="11"/>
        <color rgb="FF0275D8"/>
        <rFont val="Open Sans"/>
        <family val="34"/>
      </rPr>
      <t>새정치국민회의</t>
    </r>
    <r>
      <rPr>
        <sz val="11"/>
        <color rgb="FF373A3C"/>
        <rFont val="Open Sans"/>
        <family val="34"/>
      </rPr>
      <t xml:space="preserve"> 79석, </t>
    </r>
    <r>
      <rPr>
        <sz val="11"/>
        <color rgb="FF0275D8"/>
        <rFont val="Open Sans"/>
        <family val="34"/>
      </rPr>
      <t>자유민주연합</t>
    </r>
    <r>
      <rPr>
        <sz val="11"/>
        <color rgb="FF373A3C"/>
        <rFont val="Open Sans"/>
        <family val="34"/>
      </rPr>
      <t xml:space="preserve"> 48석, </t>
    </r>
    <r>
      <rPr>
        <sz val="11"/>
        <color rgb="FF0275D8"/>
        <rFont val="Open Sans"/>
        <family val="34"/>
      </rPr>
      <t>통합민주당</t>
    </r>
    <r>
      <rPr>
        <sz val="11"/>
        <color rgb="FF373A3C"/>
        <rFont val="Open Sans"/>
        <family val="34"/>
      </rPr>
      <t xml:space="preserve"> 15석, 무소속 15석</t>
    </r>
  </si>
  <si>
    <t>92.3.24</t>
  </si>
  <si>
    <r>
      <t>민주자유당</t>
    </r>
    <r>
      <rPr>
        <sz val="11"/>
        <color rgb="FF373A3C"/>
        <rFont val="Open Sans"/>
        <family val="34"/>
      </rPr>
      <t xml:space="preserve"> 149석, </t>
    </r>
    <r>
      <rPr>
        <sz val="11"/>
        <color rgb="FF0275D8"/>
        <rFont val="Open Sans"/>
        <family val="34"/>
      </rPr>
      <t>민주당</t>
    </r>
    <r>
      <rPr>
        <sz val="11"/>
        <color rgb="FF373A3C"/>
        <rFont val="Open Sans"/>
        <family val="34"/>
      </rPr>
      <t xml:space="preserve"> 97석, </t>
    </r>
    <r>
      <rPr>
        <sz val="11"/>
        <color rgb="FF0275D8"/>
        <rFont val="Open Sans"/>
        <family val="34"/>
      </rPr>
      <t>통일국민당</t>
    </r>
    <r>
      <rPr>
        <sz val="11"/>
        <color rgb="FF373A3C"/>
        <rFont val="Open Sans"/>
        <family val="34"/>
      </rPr>
      <t xml:space="preserve"> 31석, </t>
    </r>
    <r>
      <rPr>
        <sz val="11"/>
        <color rgb="FF0275D8"/>
        <rFont val="Open Sans"/>
        <family val="34"/>
      </rPr>
      <t>신정치개혁당</t>
    </r>
    <r>
      <rPr>
        <sz val="11"/>
        <color rgb="FF373A3C"/>
        <rFont val="Open Sans"/>
        <family val="34"/>
      </rPr>
      <t xml:space="preserve"> 1석, 무소속 21석</t>
    </r>
  </si>
  <si>
    <t>88.4.26</t>
  </si>
  <si>
    <t>제13대 국회의원 선거</t>
  </si>
  <si>
    <r>
      <t>민주정의당</t>
    </r>
    <r>
      <rPr>
        <sz val="11"/>
        <color rgb="FF373A3C"/>
        <rFont val="Open Sans"/>
        <family val="34"/>
      </rPr>
      <t xml:space="preserve"> 125석, </t>
    </r>
    <r>
      <rPr>
        <sz val="11"/>
        <color rgb="FF0275D8"/>
        <rFont val="Open Sans"/>
        <family val="34"/>
      </rPr>
      <t>평화민주당</t>
    </r>
    <r>
      <rPr>
        <sz val="11"/>
        <color rgb="FF373A3C"/>
        <rFont val="Open Sans"/>
        <family val="34"/>
      </rPr>
      <t xml:space="preserve"> 70석, </t>
    </r>
    <r>
      <rPr>
        <sz val="11"/>
        <color rgb="FF0275D8"/>
        <rFont val="Open Sans"/>
        <family val="34"/>
      </rPr>
      <t>통일민주당</t>
    </r>
    <r>
      <rPr>
        <sz val="11"/>
        <color rgb="FF373A3C"/>
        <rFont val="Open Sans"/>
        <family val="34"/>
      </rPr>
      <t xml:space="preserve"> 59석, </t>
    </r>
    <r>
      <rPr>
        <sz val="11"/>
        <color rgb="FF0275D8"/>
        <rFont val="Open Sans"/>
        <family val="34"/>
      </rPr>
      <t>신민주공화당</t>
    </r>
    <r>
      <rPr>
        <sz val="11"/>
        <color rgb="FF373A3C"/>
        <rFont val="Open Sans"/>
        <family val="34"/>
      </rPr>
      <t xml:space="preserve"> 35석</t>
    </r>
  </si>
  <si>
    <t>한겨레민주당 1석, 무소속 9석</t>
  </si>
  <si>
    <t>85.2.12</t>
  </si>
  <si>
    <t>제12대 국회의원 선거</t>
  </si>
  <si>
    <r>
      <t>민주정의당</t>
    </r>
    <r>
      <rPr>
        <sz val="11"/>
        <color rgb="FF373A3C"/>
        <rFont val="Open Sans"/>
        <family val="34"/>
      </rPr>
      <t xml:space="preserve"> 148석, </t>
    </r>
    <r>
      <rPr>
        <sz val="11"/>
        <color rgb="FF0275D8"/>
        <rFont val="Open Sans"/>
        <family val="34"/>
      </rPr>
      <t>신한민주당</t>
    </r>
    <r>
      <rPr>
        <sz val="11"/>
        <color rgb="FF373A3C"/>
        <rFont val="Open Sans"/>
        <family val="34"/>
      </rPr>
      <t xml:space="preserve"> 67석, </t>
    </r>
    <r>
      <rPr>
        <sz val="11"/>
        <color rgb="FF0275D8"/>
        <rFont val="Open Sans"/>
        <family val="34"/>
      </rPr>
      <t>민주한국당</t>
    </r>
    <r>
      <rPr>
        <sz val="11"/>
        <color rgb="FF373A3C"/>
        <rFont val="Open Sans"/>
        <family val="34"/>
      </rPr>
      <t xml:space="preserve"> 35석, </t>
    </r>
    <r>
      <rPr>
        <sz val="11"/>
        <color rgb="FF0275D8"/>
        <rFont val="Open Sans"/>
        <family val="34"/>
      </rPr>
      <t>한국국민당</t>
    </r>
    <r>
      <rPr>
        <sz val="11"/>
        <color rgb="FF373A3C"/>
        <rFont val="Open Sans"/>
        <family val="34"/>
      </rPr>
      <t xml:space="preserve"> 20석, </t>
    </r>
    <r>
      <rPr>
        <sz val="11"/>
        <color rgb="FF0275D8"/>
        <rFont val="Open Sans"/>
        <family val="34"/>
      </rPr>
      <t>신민주당</t>
    </r>
    <r>
      <rPr>
        <sz val="11"/>
        <color rgb="FF373A3C"/>
        <rFont val="Open Sans"/>
        <family val="34"/>
      </rPr>
      <t xml:space="preserve"> 1석, </t>
    </r>
    <r>
      <rPr>
        <sz val="11"/>
        <color rgb="FF0275D8"/>
        <rFont val="Open Sans"/>
        <family val="34"/>
      </rPr>
      <t>신정사회당</t>
    </r>
    <r>
      <rPr>
        <sz val="11"/>
        <color rgb="FF373A3C"/>
        <rFont val="Open Sans"/>
        <family val="34"/>
      </rPr>
      <t xml:space="preserve"> 1석, 무소속 4석</t>
    </r>
  </si>
  <si>
    <t>제11대 국회의원 선거 결과</t>
  </si>
  <si>
    <t>제1당</t>
  </si>
  <si>
    <t>151석</t>
  </si>
  <si>
    <t>제2당</t>
  </si>
  <si>
    <t>81석</t>
  </si>
  <si>
    <t>제3당</t>
  </si>
  <si>
    <t>제4당</t>
  </si>
  <si>
    <t>2석[1]</t>
  </si>
  <si>
    <t>제5당</t>
  </si>
  <si>
    <t>제6당</t>
  </si>
  <si>
    <t>제7당</t>
  </si>
  <si>
    <t>제8당</t>
  </si>
  <si>
    <r>
      <t>1981년</t>
    </r>
    <r>
      <rPr>
        <sz val="7.6"/>
        <color rgb="FF373A3C"/>
        <rFont val="Open Sans"/>
        <family val="34"/>
      </rPr>
      <t> </t>
    </r>
    <r>
      <rPr>
        <sz val="7.6"/>
        <color rgb="FF0275D8"/>
        <rFont val="Open Sans"/>
        <family val="34"/>
      </rPr>
      <t>3월 25일</t>
    </r>
  </si>
  <si>
    <t>11대 총선</t>
  </si>
  <si>
    <r>
      <t>1978년</t>
    </r>
    <r>
      <rPr>
        <sz val="7.6"/>
        <color rgb="FF373A3C"/>
        <rFont val="Open Sans"/>
        <family val="34"/>
      </rPr>
      <t> </t>
    </r>
    <r>
      <rPr>
        <sz val="7.6"/>
        <color rgb="FF0275D8"/>
        <rFont val="Open Sans"/>
        <family val="34"/>
      </rPr>
      <t>12월 12일</t>
    </r>
  </si>
  <si>
    <t>10대 총선</t>
  </si>
  <si>
    <t>제10대 국회의원 선거 결과</t>
  </si>
  <si>
    <r>
      <t>68석</t>
    </r>
    <r>
      <rPr>
        <sz val="11"/>
        <color rgb="FF373A3C"/>
        <rFont val="Open Sans"/>
        <family val="34"/>
      </rPr>
      <t xml:space="preserve"> + </t>
    </r>
    <r>
      <rPr>
        <b/>
        <sz val="11"/>
        <color rgb="FFFF00FF"/>
        <rFont val="Open Sans"/>
        <family val="34"/>
      </rPr>
      <t>77석</t>
    </r>
  </si>
  <si>
    <t>+</t>
  </si>
  <si>
    <t>61석</t>
  </si>
  <si>
    <t>민주공화당</t>
  </si>
  <si>
    <t>유신정우회</t>
  </si>
  <si>
    <t>신민당</t>
  </si>
  <si>
    <t>민주통일당</t>
  </si>
  <si>
    <t>민주정의당</t>
  </si>
  <si>
    <t>민주한국당</t>
  </si>
  <si>
    <t>한국국민당</t>
  </si>
  <si>
    <t>민권당</t>
  </si>
  <si>
    <t>신정당</t>
  </si>
  <si>
    <t>민주사회당</t>
  </si>
  <si>
    <t>민주농민당</t>
  </si>
  <si>
    <t>안민당</t>
  </si>
  <si>
    <r>
      <t>1973년</t>
    </r>
    <r>
      <rPr>
        <sz val="7.6"/>
        <color rgb="FF373A3C"/>
        <rFont val="Open Sans"/>
        <family val="34"/>
      </rPr>
      <t> </t>
    </r>
    <r>
      <rPr>
        <sz val="7.6"/>
        <color rgb="FF0275D8"/>
        <rFont val="Open Sans"/>
        <family val="34"/>
      </rPr>
      <t>2월 27일</t>
    </r>
  </si>
  <si>
    <t>9대 총선</t>
  </si>
  <si>
    <t>제9대 국회의원 선거 결과</t>
  </si>
  <si>
    <r>
      <t>73석</t>
    </r>
    <r>
      <rPr>
        <sz val="11"/>
        <color rgb="FF373A3C"/>
        <rFont val="Open Sans"/>
        <family val="34"/>
      </rPr>
      <t xml:space="preserve"> + </t>
    </r>
    <r>
      <rPr>
        <b/>
        <sz val="11"/>
        <color rgb="FFFF00FF"/>
        <rFont val="Open Sans"/>
        <family val="34"/>
      </rPr>
      <t>73석</t>
    </r>
  </si>
  <si>
    <t>52석</t>
  </si>
  <si>
    <r>
      <t>1971년</t>
    </r>
    <r>
      <rPr>
        <sz val="7.6"/>
        <color rgb="FF373A3C"/>
        <rFont val="Open Sans"/>
        <family val="34"/>
      </rPr>
      <t> </t>
    </r>
    <r>
      <rPr>
        <sz val="7.6"/>
        <color rgb="FF0275D8"/>
        <rFont val="Open Sans"/>
        <family val="34"/>
      </rPr>
      <t>5월 25일</t>
    </r>
  </si>
  <si>
    <t>8대 총선</t>
  </si>
  <si>
    <t>제8대 국회의원 선거 결과</t>
  </si>
  <si>
    <t>113석</t>
  </si>
  <si>
    <t>89석</t>
  </si>
  <si>
    <t>1석[3]</t>
  </si>
  <si>
    <t>국민당</t>
  </si>
  <si>
    <t>출처 나무위키</t>
  </si>
  <si>
    <t>7대</t>
  </si>
  <si>
    <t>박정희</t>
  </si>
  <si>
    <t>13대</t>
  </si>
  <si>
    <t>노태우</t>
  </si>
  <si>
    <t xml:space="preserve">14대 </t>
  </si>
  <si>
    <t>김영삼</t>
  </si>
  <si>
    <t>15대</t>
  </si>
  <si>
    <t>김대중</t>
  </si>
  <si>
    <t>국세청 세수/ 단위 억원</t>
  </si>
  <si>
    <t>성장률</t>
  </si>
  <si>
    <t>물가 상승률</t>
  </si>
  <si>
    <t>프리덤 하우스 언론자유도</t>
  </si>
  <si>
    <t>국경없는 기자회 언론자유도</t>
  </si>
  <si>
    <t>대통령선거 투표율</t>
  </si>
  <si>
    <t>국회의원선거 투표율</t>
  </si>
  <si>
    <t>대통령 투표율</t>
  </si>
  <si>
    <t>국회의원 투표율</t>
  </si>
  <si>
    <t>대통령 여/야</t>
  </si>
  <si>
    <t>진보정당</t>
  </si>
  <si>
    <t>선진국과 신흥국 경제 성장률 예상 (2027년)</t>
  </si>
  <si>
    <t>국가별 성장률 ( IMF 예상)</t>
  </si>
  <si>
    <t>평균 성장률 (%)</t>
  </si>
  <si>
    <t>실질 GDP 성장 예상 (%)</t>
  </si>
  <si>
    <t>2020 년</t>
  </si>
  <si>
    <t>2021년</t>
  </si>
  <si>
    <t>2022년</t>
  </si>
  <si>
    <t>2023년</t>
  </si>
  <si>
    <t>2027 년</t>
  </si>
  <si>
    <t>전 세계 성장률</t>
  </si>
  <si>
    <t>선진국 경제 전체 평균</t>
  </si>
  <si>
    <t>미국</t>
  </si>
  <si>
    <t>유로 지역</t>
  </si>
  <si>
    <t>일본</t>
  </si>
  <si>
    <t>신흥국 시장 및 경제 전체 평균</t>
  </si>
  <si>
    <t>신흥국 및 개발도상국(아시아 전체) 평균</t>
  </si>
  <si>
    <t>중국</t>
  </si>
  <si>
    <t>한국</t>
  </si>
  <si>
    <t>인도</t>
  </si>
  <si>
    <t>인도네시아</t>
  </si>
  <si>
    <t>베트남</t>
  </si>
  <si>
    <t>필리핀</t>
  </si>
  <si>
    <t>이집트</t>
  </si>
  <si>
    <t>세계경제 전망, 아시아 신흥국 연평균 5~6% 경제 성장률 전망(IMF) (tistory.com)</t>
  </si>
  <si>
    <t>전 세계 경제 성장률 전망</t>
  </si>
  <si>
    <t>IMF 2022~2027년 전 세계 경제성장률 전망</t>
  </si>
  <si>
    <t>소비자 물가 상승률  전망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</si>
</sst>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3" x14ac:knownFonts="1">
    <font>
      <sz val="11"/>
      <color theme="1"/>
      <name val="맑은 고딕"/>
      <family val="2"/>
      <charset val="129"/>
      <scheme val="minor"/>
    </font>
    <font>
      <b/>
      <sz val="9"/>
      <color rgb="FF202122"/>
      <name val="Arial"/>
      <family val="18"/>
    </font>
    <font>
      <u/>
      <sz val="11"/>
      <color theme="10"/>
      <name val="맑은 고딕"/>
      <family val="2"/>
      <charset val="129"/>
      <scheme val="minor"/>
    </font>
    <font>
      <u/>
      <sz val="11"/>
      <color theme="10"/>
      <name val="맑은 고딕"/>
      <family val="18"/>
      <charset val="129"/>
      <scheme val="minor"/>
    </font>
    <font>
      <sz val="9"/>
      <color rgb="FF202122"/>
      <name val="Arial"/>
      <family val="18"/>
    </font>
    <font>
      <b/>
      <sz val="10"/>
      <color rgb="FF202122"/>
      <name val="Arial"/>
      <family val="18"/>
    </font>
    <font>
      <sz val="10"/>
      <color rgb="FF202122"/>
      <name val="Arial"/>
      <family val="18"/>
    </font>
    <font>
      <b/>
      <sz val="37.1"/>
      <color rgb="FF0645AD"/>
      <name val="Arial"/>
      <family val="18"/>
    </font>
    <font>
      <sz val="11"/>
      <color rgb="FF0645AD"/>
      <name val="Arial"/>
      <family val="18"/>
    </font>
    <font>
      <sz val="11"/>
      <color rgb="FF202122"/>
      <name val="Arial"/>
      <family val="18"/>
    </font>
    <font>
      <b/>
      <sz val="11"/>
      <color rgb="FF202122"/>
      <name val="Arial"/>
      <family val="18"/>
    </font>
    <font>
      <sz val="9"/>
      <color rgb="FF00B0F0"/>
      <name val="Arial"/>
      <family val="18"/>
    </font>
    <font>
      <sz val="11"/>
      <color rgb="FF373A3C"/>
      <name val="Open Sans"/>
      <family val="34"/>
    </font>
    <font>
      <sz val="11"/>
      <color rgb="FF0275D8"/>
      <name val="Open Sans"/>
      <family val="34"/>
    </font>
    <font>
      <u/>
      <sz val="11"/>
      <color theme="10"/>
      <name val="맑은 고딕"/>
      <family val="34"/>
      <charset val="129"/>
      <scheme val="minor"/>
    </font>
    <font>
      <sz val="10"/>
      <color rgb="FF373A3C"/>
      <name val="Open Sans"/>
      <family val="34"/>
    </font>
    <font>
      <sz val="10"/>
      <color theme="1"/>
      <name val="Arial"/>
      <family val="18"/>
    </font>
    <font>
      <b/>
      <sz val="16"/>
      <color rgb="FF0066CC"/>
      <name val="돋움체"/>
      <family val="3"/>
      <charset val="129"/>
    </font>
    <font>
      <sz val="10"/>
      <color theme="1"/>
      <name val="돋움체"/>
      <family val="3"/>
      <charset val="129"/>
    </font>
    <font>
      <sz val="6"/>
      <color theme="1"/>
      <name val="돋움체"/>
      <family val="3"/>
      <charset val="129"/>
    </font>
    <font>
      <sz val="11"/>
      <color theme="1"/>
      <name val="Calibri"/>
      <family val="18"/>
    </font>
    <font>
      <sz val="8"/>
      <color theme="1"/>
      <name val="돋움체"/>
      <family val="3"/>
      <charset val="129"/>
    </font>
    <font>
      <sz val="6"/>
      <color rgb="FF0000FF"/>
      <name val="Arial"/>
      <family val="18"/>
    </font>
    <font>
      <sz val="6"/>
      <color rgb="FF0066CC"/>
      <name val="Arial"/>
      <family val="18"/>
    </font>
    <font>
      <sz val="7"/>
      <color theme="1"/>
      <name val="돋움체"/>
      <family val="3"/>
      <charset val="129"/>
    </font>
    <font>
      <b/>
      <sz val="7"/>
      <color theme="1"/>
      <name val="돋움체"/>
      <family val="3"/>
      <charset val="129"/>
    </font>
    <font>
      <sz val="8"/>
      <color rgb="FF0070C0"/>
      <name val="돋움체"/>
      <family val="3"/>
      <charset val="129"/>
    </font>
    <font>
      <sz val="8"/>
      <color rgb="FF0066CC"/>
      <name val="돋움체"/>
      <family val="3"/>
      <charset val="129"/>
    </font>
    <font>
      <b/>
      <sz val="9"/>
      <color rgb="FF171717"/>
      <name val="돋움"/>
      <charset val="129"/>
    </font>
    <font>
      <sz val="9"/>
      <color rgb="FF444444"/>
      <name val="돋움"/>
      <charset val="129"/>
    </font>
    <font>
      <b/>
      <sz val="10"/>
      <color rgb="FFFFFFFF"/>
      <name val="Arial"/>
    </font>
    <font>
      <sz val="11"/>
      <color rgb="FFFFFFFF"/>
      <name val="Calibri"/>
      <family val="2"/>
    </font>
    <font>
      <sz val="10"/>
      <color rgb="FFFFFFFF"/>
      <name val="Arial"/>
    </font>
    <font>
      <b/>
      <sz val="11"/>
      <color rgb="FFFFFFFF"/>
      <name val="Calibri"/>
      <family val="2"/>
    </font>
    <font>
      <sz val="10"/>
      <name val="Arial"/>
    </font>
    <font>
      <sz val="12"/>
      <color rgb="FF0D0D0D"/>
      <name val="Helvetica"/>
      <family val="2"/>
    </font>
    <font>
      <sz val="10"/>
      <name val="MS Sans Serif"/>
    </font>
    <font>
      <b/>
      <sz val="18"/>
      <color rgb="FF000000"/>
      <name val="맑은 고딕"/>
      <family val="2"/>
      <scheme val="minor"/>
    </font>
    <font>
      <b/>
      <sz val="11"/>
      <color rgb="FF000000"/>
      <name val="맑은 고딕"/>
      <family val="2"/>
      <scheme val="minor"/>
    </font>
    <font>
      <sz val="11"/>
      <color rgb="FF000000"/>
      <name val="맑은 고딕"/>
      <family val="2"/>
      <scheme val="minor"/>
    </font>
    <font>
      <b/>
      <sz val="9"/>
      <name val="Verdana"/>
      <family val="2"/>
    </font>
    <font>
      <b/>
      <sz val="9"/>
      <color rgb="FF000000"/>
      <name val="Verdana"/>
      <family val="2"/>
    </font>
    <font>
      <sz val="9"/>
      <name val="Verdana"/>
      <family val="2"/>
    </font>
    <font>
      <sz val="9"/>
      <color rgb="FF000000"/>
      <name val="Verdana"/>
      <family val="2"/>
    </font>
    <font>
      <i/>
      <sz val="9"/>
      <name val="Verdana"/>
      <family val="2"/>
    </font>
    <font>
      <sz val="12"/>
      <color rgb="FF141414"/>
      <name val="Akzidenz-Grotesk-Next"/>
      <charset val="1"/>
    </font>
    <font>
      <sz val="10"/>
      <color rgb="FF767676"/>
      <name val="Akzidenz-Grotesk-Next"/>
      <charset val="1"/>
    </font>
    <font>
      <sz val="12"/>
      <color rgb="FF141414"/>
      <name val="Akzidenz-Grotesk-Next"/>
      <family val="18"/>
    </font>
    <font>
      <sz val="10"/>
      <color rgb="FF767676"/>
      <name val="Akzidenz-Grotesk-Next"/>
      <family val="18"/>
    </font>
    <font>
      <b/>
      <sz val="11"/>
      <color rgb="FFABF200"/>
      <name val="Open Sans"/>
      <family val="34"/>
    </font>
    <font>
      <b/>
      <sz val="11"/>
      <color rgb="FF373A3C"/>
      <name val="Open Sans"/>
      <family val="34"/>
    </font>
    <font>
      <sz val="7.6"/>
      <color rgb="FF373A3C"/>
      <name val="Open Sans"/>
      <family val="34"/>
    </font>
    <font>
      <sz val="7.6"/>
      <color rgb="FF0275D8"/>
      <name val="Open Sans"/>
      <family val="34"/>
    </font>
    <font>
      <b/>
      <sz val="11"/>
      <color rgb="FFFF00FF"/>
      <name val="Open Sans"/>
      <family val="34"/>
    </font>
    <font>
      <b/>
      <sz val="11"/>
      <color rgb="FF580009"/>
      <name val="Open Sans"/>
      <family val="34"/>
    </font>
    <font>
      <b/>
      <sz val="11"/>
      <color rgb="FF0095DA"/>
      <name val="Open Sans"/>
      <family val="34"/>
    </font>
    <font>
      <sz val="7.5"/>
      <color rgb="FF000000"/>
      <name val="돋움체"/>
      <family val="3"/>
      <charset val="129"/>
    </font>
    <font>
      <b/>
      <sz val="7.5"/>
      <color rgb="FF000000"/>
      <name val="돋움체"/>
      <family val="3"/>
      <charset val="129"/>
    </font>
    <font>
      <sz val="11"/>
      <color theme="1"/>
      <name val="Arial"/>
      <family val="18"/>
    </font>
    <font>
      <b/>
      <sz val="16"/>
      <color rgb="FF000000"/>
      <name val="Arial"/>
      <family val="18"/>
    </font>
    <font>
      <sz val="11"/>
      <color rgb="FF666666"/>
      <name val="Arial"/>
      <family val="18"/>
    </font>
    <font>
      <sz val="10"/>
      <color rgb="FF555555"/>
      <name val="Arial"/>
      <family val="18"/>
    </font>
    <font>
      <sz val="11"/>
      <color rgb="FFFF0000"/>
      <name val="Arial"/>
      <family val="18"/>
    </font>
  </fonts>
  <fills count="56">
    <fill>
      <patternFill patternType="none"/>
    </fill>
    <fill>
      <patternFill patternType="gray125"/>
    </fill>
    <fill>
      <patternFill patternType="solid">
        <fgColor rgb="FFEAECF0"/>
        <bgColor indexed="64"/>
      </patternFill>
    </fill>
    <fill>
      <patternFill patternType="solid">
        <fgColor rgb="FF004EA2"/>
        <bgColor indexed="64"/>
      </patternFill>
    </fill>
    <fill>
      <patternFill patternType="solid">
        <fgColor rgb="FFCCFFCC"/>
        <bgColor indexed="64"/>
      </patternFill>
    </fill>
    <fill>
      <patternFill patternType="solid">
        <fgColor rgb="FFE61E2B"/>
        <bgColor indexed="64"/>
      </patternFill>
    </fill>
    <fill>
      <patternFill patternType="solid">
        <fgColor rgb="FFF8F9FA"/>
        <bgColor indexed="64"/>
      </patternFill>
    </fill>
    <fill>
      <patternFill patternType="solid">
        <fgColor rgb="FFFFCC00"/>
        <bgColor indexed="64"/>
      </patternFill>
    </fill>
    <fill>
      <patternFill patternType="solid">
        <fgColor rgb="FFFFCCCC"/>
        <bgColor indexed="64"/>
      </patternFill>
    </fill>
    <fill>
      <patternFill patternType="solid">
        <fgColor rgb="FF00B1A0"/>
        <bgColor indexed="64"/>
      </patternFill>
    </fill>
    <fill>
      <patternFill patternType="solid">
        <fgColor rgb="FF5A147E"/>
        <bgColor indexed="64"/>
      </patternFill>
    </fill>
    <fill>
      <patternFill patternType="solid">
        <fgColor rgb="FFEF426F"/>
        <bgColor indexed="64"/>
      </patternFill>
    </fill>
    <fill>
      <patternFill patternType="solid">
        <fgColor rgb="FFCCCCCC"/>
        <bgColor indexed="64"/>
      </patternFill>
    </fill>
    <fill>
      <patternFill patternType="solid">
        <fgColor rgb="FF006CB7"/>
        <bgColor indexed="64"/>
      </patternFill>
    </fill>
    <fill>
      <patternFill patternType="solid">
        <fgColor rgb="FFEA5504"/>
        <bgColor indexed="64"/>
      </patternFill>
    </fill>
    <fill>
      <patternFill patternType="solid">
        <fgColor rgb="FF003E9B"/>
        <bgColor indexed="64"/>
      </patternFill>
    </fill>
    <fill>
      <patternFill patternType="solid">
        <fgColor rgb="FF808080"/>
        <bgColor indexed="64"/>
      </patternFill>
    </fill>
    <fill>
      <patternFill patternType="solid">
        <fgColor rgb="FFCCCCFF"/>
        <bgColor indexed="64"/>
      </patternFill>
    </fill>
    <fill>
      <patternFill patternType="solid">
        <fgColor rgb="FF0BA95F"/>
        <bgColor indexed="64"/>
      </patternFill>
    </fill>
    <fill>
      <patternFill patternType="solid">
        <fgColor rgb="FFC9252B"/>
        <bgColor indexed="64"/>
      </patternFill>
    </fill>
    <fill>
      <patternFill patternType="solid">
        <fgColor rgb="FF006241"/>
        <bgColor indexed="64"/>
      </patternFill>
    </fill>
    <fill>
      <patternFill patternType="solid">
        <fgColor rgb="FF009944"/>
        <bgColor indexed="64"/>
      </patternFill>
    </fill>
    <fill>
      <patternFill patternType="solid">
        <fgColor rgb="FFF26522"/>
        <bgColor indexed="64"/>
      </patternFill>
    </fill>
    <fill>
      <patternFill patternType="solid">
        <fgColor rgb="FFE20010"/>
        <bgColor indexed="64"/>
      </patternFill>
    </fill>
    <fill>
      <patternFill patternType="solid">
        <fgColor rgb="FFFFD400"/>
        <bgColor indexed="64"/>
      </patternFill>
    </fill>
    <fill>
      <patternFill patternType="solid">
        <fgColor rgb="FF782B90"/>
        <bgColor indexed="64"/>
      </patternFill>
    </fill>
    <fill>
      <patternFill patternType="solid">
        <fgColor rgb="FF00529C"/>
        <bgColor indexed="64"/>
      </patternFill>
    </fill>
    <fill>
      <patternFill patternType="solid">
        <fgColor rgb="FFEFEFEF"/>
        <bgColor indexed="64"/>
      </patternFill>
    </fill>
    <fill>
      <patternFill patternType="solid">
        <fgColor rgb="FFFFFFFF"/>
        <bgColor indexed="64"/>
      </patternFill>
    </fill>
    <fill>
      <patternFill patternType="solid">
        <fgColor rgb="FFEEEEEE"/>
        <bgColor indexed="64"/>
      </patternFill>
    </fill>
    <fill>
      <patternFill patternType="solid">
        <fgColor rgb="FF003E98"/>
        <bgColor indexed="64"/>
      </patternFill>
    </fill>
    <fill>
      <patternFill patternType="solid">
        <fgColor rgb="FFED008C"/>
        <bgColor indexed="64"/>
      </patternFill>
    </fill>
    <fill>
      <patternFill patternType="solid">
        <fgColor rgb="FF025BAD"/>
        <bgColor indexed="64"/>
      </patternFill>
    </fill>
    <fill>
      <patternFill patternType="solid">
        <fgColor rgb="FFF5F5F5"/>
        <bgColor indexed="64"/>
      </patternFill>
    </fill>
    <fill>
      <patternFill patternType="solid">
        <fgColor rgb="FF0095DA"/>
        <bgColor indexed="64"/>
      </patternFill>
    </fill>
    <fill>
      <patternFill patternType="solid">
        <fgColor rgb="FF419639"/>
        <bgColor indexed="64"/>
      </patternFill>
    </fill>
    <fill>
      <patternFill patternType="solid">
        <fgColor rgb="FF0C449B"/>
        <bgColor indexed="64"/>
      </patternFill>
    </fill>
    <fill>
      <patternFill patternType="solid">
        <fgColor rgb="FFEE7700"/>
        <bgColor indexed="64"/>
      </patternFill>
    </fill>
    <fill>
      <patternFill patternType="solid">
        <fgColor rgb="FFB30000"/>
        <bgColor indexed="64"/>
      </patternFill>
    </fill>
    <fill>
      <patternFill patternType="solid">
        <fgColor rgb="FFFFD918"/>
        <bgColor indexed="64"/>
      </patternFill>
    </fill>
    <fill>
      <patternFill patternType="solid">
        <fgColor rgb="FF00AA7B"/>
        <bgColor indexed="64"/>
      </patternFill>
    </fill>
    <fill>
      <patternFill patternType="solid">
        <fgColor rgb="FF1B5B40"/>
        <bgColor indexed="64"/>
      </patternFill>
    </fill>
    <fill>
      <patternFill patternType="solid">
        <fgColor rgb="FF4F689A"/>
        <bgColor indexed="64"/>
      </patternFill>
    </fill>
    <fill>
      <patternFill patternType="solid">
        <fgColor rgb="FF0000AD"/>
        <bgColor indexed="64"/>
      </patternFill>
    </fill>
    <fill>
      <patternFill patternType="solid">
        <fgColor rgb="FF353F9C"/>
        <bgColor indexed="64"/>
      </patternFill>
    </fill>
    <fill>
      <patternFill patternType="solid">
        <fgColor rgb="FF283C7B"/>
        <bgColor indexed="64"/>
      </patternFill>
    </fill>
    <fill>
      <patternFill patternType="solid">
        <fgColor rgb="FFF4F4F4"/>
        <bgColor indexed="64"/>
      </patternFill>
    </fill>
    <fill>
      <patternFill patternType="solid">
        <fgColor rgb="FFC0C0C0"/>
        <bgColor indexed="64"/>
      </patternFill>
    </fill>
    <fill>
      <patternFill patternType="solid">
        <fgColor rgb="FF333333"/>
        <bgColor rgb="FF000000"/>
      </patternFill>
    </fill>
    <fill>
      <patternFill patternType="solid">
        <fgColor rgb="FF000000"/>
        <bgColor rgb="FF000000"/>
      </patternFill>
    </fill>
    <fill>
      <patternFill patternType="solid">
        <fgColor rgb="FF1FB714"/>
        <bgColor rgb="FF000000"/>
      </patternFill>
    </fill>
    <fill>
      <patternFill patternType="solid">
        <fgColor rgb="FFEDEDED"/>
        <bgColor rgb="FFEDEDED"/>
      </patternFill>
    </fill>
    <fill>
      <patternFill patternType="solid">
        <fgColor rgb="FFD9D9D9"/>
        <bgColor rgb="FF000000"/>
      </patternFill>
    </fill>
    <fill>
      <patternFill patternType="solid">
        <fgColor rgb="FFFF7012"/>
        <bgColor indexed="64"/>
      </patternFill>
    </fill>
    <fill>
      <patternFill patternType="solid">
        <fgColor rgb="FFFFFFFF"/>
        <bgColor rgb="FF000000"/>
      </patternFill>
    </fill>
    <fill>
      <patternFill patternType="solid">
        <fgColor rgb="FFFFFF00"/>
        <bgColor indexed="64"/>
      </patternFill>
    </fill>
  </fills>
  <borders count="84">
    <border>
      <left/>
      <right/>
      <top/>
      <bottom/>
      <diagonal/>
    </border>
    <border>
      <left style="thin">
        <color rgb="FFA2A9B1"/>
      </left>
      <right style="thin">
        <color rgb="FFA2A9B1"/>
      </right>
      <top style="thin">
        <color rgb="FFA2A9B1"/>
      </top>
      <bottom style="thin">
        <color rgb="FFA2A9B1"/>
      </bottom>
      <diagonal/>
    </border>
    <border>
      <left style="thin">
        <color rgb="FFA2A9B1"/>
      </left>
      <right style="thin">
        <color rgb="FFA2A9B1"/>
      </right>
      <top style="thin">
        <color rgb="FFA2A9B1"/>
      </top>
      <bottom/>
      <diagonal/>
    </border>
    <border>
      <left style="thin">
        <color rgb="FFA2A9B1"/>
      </left>
      <right style="thin">
        <color rgb="FFA2A9B1"/>
      </right>
      <top/>
      <bottom style="thin">
        <color rgb="FFA2A9B1"/>
      </bottom>
      <diagonal/>
    </border>
    <border>
      <left style="thin">
        <color rgb="FFA2A9B1"/>
      </left>
      <right/>
      <top style="thin">
        <color rgb="FFA2A9B1"/>
      </top>
      <bottom/>
      <diagonal/>
    </border>
    <border>
      <left/>
      <right style="thin">
        <color rgb="FFA2A9B1"/>
      </right>
      <top style="thin">
        <color rgb="FFA2A9B1"/>
      </top>
      <bottom/>
      <diagonal/>
    </border>
    <border>
      <left style="thin">
        <color rgb="FFA2A9B1"/>
      </left>
      <right/>
      <top/>
      <bottom style="thin">
        <color rgb="FFA2A9B1"/>
      </bottom>
      <diagonal/>
    </border>
    <border>
      <left/>
      <right style="thin">
        <color rgb="FFA2A9B1"/>
      </right>
      <top/>
      <bottom style="thin">
        <color rgb="FFA2A9B1"/>
      </bottom>
      <diagonal/>
    </border>
    <border>
      <left style="thin">
        <color rgb="FFA2A9B1"/>
      </left>
      <right/>
      <top style="thin">
        <color rgb="FFA2A9B1"/>
      </top>
      <bottom style="thin">
        <color rgb="FFA2A9B1"/>
      </bottom>
      <diagonal/>
    </border>
    <border>
      <left/>
      <right/>
      <top style="thin">
        <color rgb="FFA2A9B1"/>
      </top>
      <bottom style="thin">
        <color rgb="FFA2A9B1"/>
      </bottom>
      <diagonal/>
    </border>
    <border>
      <left/>
      <right style="thin">
        <color rgb="FFA2A9B1"/>
      </right>
      <top style="thin">
        <color rgb="FFA2A9B1"/>
      </top>
      <bottom style="thin">
        <color rgb="FFA2A9B1"/>
      </bottom>
      <diagonal/>
    </border>
    <border>
      <left style="thin">
        <color rgb="FFA2A9B1"/>
      </left>
      <right style="thin">
        <color rgb="FFA2A9B1"/>
      </right>
      <top/>
      <bottom/>
      <diagonal/>
    </border>
    <border>
      <left/>
      <right style="thin">
        <color rgb="FFA2A9B1"/>
      </right>
      <top/>
      <bottom/>
      <diagonal/>
    </border>
    <border>
      <left/>
      <right/>
      <top/>
      <bottom style="thin">
        <color rgb="FFA2A9B1"/>
      </bottom>
      <diagonal/>
    </border>
    <border>
      <left style="thin">
        <color rgb="FFDDDDDD"/>
      </left>
      <right style="thin">
        <color rgb="FFDDDDDD"/>
      </right>
      <top style="thin">
        <color rgb="FFDDDDDD"/>
      </top>
      <bottom style="thin">
        <color rgb="FFDDDDDD"/>
      </bottom>
      <diagonal/>
    </border>
    <border>
      <left style="thick">
        <color rgb="FF580009"/>
      </left>
      <right style="thin">
        <color rgb="FFDDDDDD"/>
      </right>
      <top style="thick">
        <color rgb="FF580009"/>
      </top>
      <bottom style="thin">
        <color rgb="FFDDDDDD"/>
      </bottom>
      <diagonal/>
    </border>
    <border>
      <left style="thin">
        <color rgb="FFDDDDDD"/>
      </left>
      <right style="thin">
        <color rgb="FFDDDDDD"/>
      </right>
      <top style="thick">
        <color rgb="FF580009"/>
      </top>
      <bottom style="thin">
        <color rgb="FFDDDDDD"/>
      </bottom>
      <diagonal/>
    </border>
    <border>
      <left style="thin">
        <color rgb="FFDDDDDD"/>
      </left>
      <right style="thick">
        <color rgb="FF580009"/>
      </right>
      <top style="thick">
        <color rgb="FF580009"/>
      </top>
      <bottom style="thin">
        <color rgb="FFDDDDDD"/>
      </bottom>
      <diagonal/>
    </border>
    <border>
      <left style="thick">
        <color rgb="FF580009"/>
      </left>
      <right style="thin">
        <color rgb="FFDDDDDD"/>
      </right>
      <top style="thin">
        <color rgb="FFDDDDDD"/>
      </top>
      <bottom style="thick">
        <color rgb="FF580009"/>
      </bottom>
      <diagonal/>
    </border>
    <border>
      <left style="thin">
        <color rgb="FFDDDDDD"/>
      </left>
      <right style="thin">
        <color rgb="FFDDDDDD"/>
      </right>
      <top style="thin">
        <color rgb="FFDDDDDD"/>
      </top>
      <bottom style="thick">
        <color rgb="FF580009"/>
      </bottom>
      <diagonal/>
    </border>
    <border>
      <left style="thin">
        <color rgb="FFDDDDDD"/>
      </left>
      <right style="thick">
        <color rgb="FF580009"/>
      </right>
      <top style="thin">
        <color rgb="FFDDDDDD"/>
      </top>
      <bottom style="thick">
        <color rgb="FF580009"/>
      </bottom>
      <diagonal/>
    </border>
    <border>
      <left style="thick">
        <color rgb="FF005BA6"/>
      </left>
      <right style="thin">
        <color rgb="FFDDDDDD"/>
      </right>
      <top style="thick">
        <color rgb="FF005BA6"/>
      </top>
      <bottom style="thin">
        <color rgb="FFDDDDDD"/>
      </bottom>
      <diagonal/>
    </border>
    <border>
      <left style="thin">
        <color rgb="FFDDDDDD"/>
      </left>
      <right style="thin">
        <color rgb="FFDDDDDD"/>
      </right>
      <top style="thick">
        <color rgb="FF005BA6"/>
      </top>
      <bottom style="thin">
        <color rgb="FFDDDDDD"/>
      </bottom>
      <diagonal/>
    </border>
    <border>
      <left style="thin">
        <color rgb="FFDDDDDD"/>
      </left>
      <right style="thick">
        <color rgb="FF005BA6"/>
      </right>
      <top style="thick">
        <color rgb="FF005BA6"/>
      </top>
      <bottom style="thin">
        <color rgb="FFDDDDDD"/>
      </bottom>
      <diagonal/>
    </border>
    <border>
      <left style="thick">
        <color rgb="FF005BA6"/>
      </left>
      <right style="thin">
        <color rgb="FFDDDDDD"/>
      </right>
      <top style="thin">
        <color rgb="FFDDDDDD"/>
      </top>
      <bottom style="thick">
        <color rgb="FF005BA6"/>
      </bottom>
      <diagonal/>
    </border>
    <border>
      <left style="thin">
        <color rgb="FFDDDDDD"/>
      </left>
      <right style="thin">
        <color rgb="FFDDDDDD"/>
      </right>
      <top style="thin">
        <color rgb="FFDDDDDD"/>
      </top>
      <bottom style="thick">
        <color rgb="FF005BA6"/>
      </bottom>
      <diagonal/>
    </border>
    <border>
      <left style="thin">
        <color rgb="FFDDDDDD"/>
      </left>
      <right style="thick">
        <color rgb="FF005BA6"/>
      </right>
      <top style="thin">
        <color rgb="FFDDDDDD"/>
      </top>
      <bottom style="thick">
        <color rgb="FF005BA6"/>
      </bottom>
      <diagonal/>
    </border>
    <border>
      <left style="thick">
        <color rgb="FF005BA6"/>
      </left>
      <right style="thin">
        <color rgb="FFDDDDDD"/>
      </right>
      <top style="thick">
        <color rgb="FF005BA6"/>
      </top>
      <bottom/>
      <diagonal/>
    </border>
    <border>
      <left style="thin">
        <color rgb="FFDDDDDD"/>
      </left>
      <right style="thin">
        <color rgb="FFDDDDDD"/>
      </right>
      <top style="thick">
        <color rgb="FF005BA6"/>
      </top>
      <bottom/>
      <diagonal/>
    </border>
    <border>
      <left style="thin">
        <color rgb="FFDDDDDD"/>
      </left>
      <right style="thick">
        <color rgb="FF005BA6"/>
      </right>
      <top style="thick">
        <color rgb="FF005BA6"/>
      </top>
      <bottom/>
      <diagonal/>
    </border>
    <border>
      <left style="thick">
        <color rgb="FF005BA6"/>
      </left>
      <right style="thin">
        <color rgb="FFDDDDDD"/>
      </right>
      <top/>
      <bottom style="thin">
        <color rgb="FFDDDDDD"/>
      </bottom>
      <diagonal/>
    </border>
    <border>
      <left style="thin">
        <color rgb="FFDDDDDD"/>
      </left>
      <right style="thin">
        <color rgb="FFDDDDDD"/>
      </right>
      <top/>
      <bottom style="thin">
        <color rgb="FFDDDDDD"/>
      </bottom>
      <diagonal/>
    </border>
    <border>
      <left style="thin">
        <color rgb="FFDDDDDD"/>
      </left>
      <right style="thick">
        <color rgb="FF005BA6"/>
      </right>
      <top/>
      <bottom style="thin">
        <color rgb="FFDDDDDD"/>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right/>
      <top/>
      <bottom style="thin">
        <color rgb="FF00CCFF"/>
      </bottom>
      <diagonal/>
    </border>
    <border>
      <left/>
      <right style="thin">
        <color rgb="FF808080"/>
      </right>
      <top/>
      <bottom/>
      <diagonal/>
    </border>
    <border>
      <left/>
      <right style="thin">
        <color rgb="FF808080"/>
      </right>
      <top/>
      <bottom style="thin">
        <color rgb="FF00CCFF"/>
      </bottom>
      <diagonal/>
    </border>
    <border>
      <left style="thin">
        <color rgb="FFB3B3B3"/>
      </left>
      <right style="thin">
        <color rgb="FFB3B3B3"/>
      </right>
      <top style="thick">
        <color rgb="FFB3B3B3"/>
      </top>
      <bottom style="thin">
        <color rgb="FFB3B3B3"/>
      </bottom>
      <diagonal/>
    </border>
    <border>
      <left style="thin">
        <color rgb="FFB3B3B3"/>
      </left>
      <right style="thin">
        <color rgb="FFB3B3B3"/>
      </right>
      <top style="thick">
        <color rgb="FFB3B3B3"/>
      </top>
      <bottom/>
      <diagonal/>
    </border>
    <border>
      <left style="thin">
        <color rgb="FFB3B3B3"/>
      </left>
      <right style="thin">
        <color rgb="FFB3B3B3"/>
      </right>
      <top/>
      <bottom style="thin">
        <color rgb="FFB3B3B3"/>
      </bottom>
      <diagonal/>
    </border>
    <border>
      <left style="thin">
        <color rgb="FFB3B3B3"/>
      </left>
      <right style="thin">
        <color rgb="FFB3B3B3"/>
      </right>
      <top style="thin">
        <color rgb="FFB3B3B3"/>
      </top>
      <bottom style="thin">
        <color rgb="FFB3B3B3"/>
      </bottom>
      <diagonal/>
    </border>
    <border>
      <left style="thin">
        <color rgb="FFB3B3B3"/>
      </left>
      <right style="thin">
        <color rgb="FFB3B3B3"/>
      </right>
      <top style="thin">
        <color rgb="FFB3B3B3"/>
      </top>
      <bottom style="thin">
        <color rgb="FF252525"/>
      </bottom>
      <diagonal/>
    </border>
    <border>
      <left style="thin">
        <color rgb="FF000000"/>
      </left>
      <right style="thin">
        <color rgb="FF000000"/>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000000"/>
      </bottom>
      <diagonal/>
    </border>
    <border>
      <left style="thin">
        <color rgb="FF000000"/>
      </left>
      <right/>
      <top style="thin">
        <color rgb="FFCCCCCC"/>
      </top>
      <bottom/>
      <diagonal/>
    </border>
    <border>
      <left/>
      <right style="thin">
        <color rgb="FF000000"/>
      </right>
      <top style="thin">
        <color rgb="FFCCCCCC"/>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CCCCCC"/>
      </left>
      <right/>
      <top style="thin">
        <color rgb="FFCCCCCC"/>
      </top>
      <bottom style="thin">
        <color rgb="FF000000"/>
      </bottom>
      <diagonal/>
    </border>
    <border>
      <left/>
      <right/>
      <top style="thin">
        <color rgb="FFCCCCCC"/>
      </top>
      <bottom style="thin">
        <color rgb="FF000000"/>
      </bottom>
      <diagonal/>
    </border>
    <border>
      <left/>
      <right style="thin">
        <color rgb="FF000000"/>
      </right>
      <top style="thin">
        <color rgb="FFCCCCCC"/>
      </top>
      <bottom style="thin">
        <color rgb="FF000000"/>
      </bottom>
      <diagonal/>
    </border>
    <border>
      <left style="thin">
        <color rgb="FF000000"/>
      </left>
      <right/>
      <top style="thin">
        <color rgb="FFCCCCCC"/>
      </top>
      <bottom style="thin">
        <color rgb="FF000000"/>
      </bottom>
      <diagonal/>
    </border>
    <border>
      <left style="thin">
        <color rgb="FF000000"/>
      </left>
      <right style="thin">
        <color rgb="FF000000"/>
      </right>
      <top style="thin">
        <color rgb="FFCCCCCC"/>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right/>
      <top/>
      <bottom style="medium">
        <color indexed="64"/>
      </bottom>
      <diagonal/>
    </border>
    <border>
      <left/>
      <right/>
      <top/>
      <bottom style="thin">
        <color rgb="FFFFFFFF"/>
      </bottom>
      <diagonal/>
    </border>
    <border>
      <left style="thin">
        <color rgb="FFDDDDDD"/>
      </left>
      <right style="thin">
        <color rgb="FFDDDDDD"/>
      </right>
      <top style="thin">
        <color rgb="FFDDDDDD"/>
      </top>
      <bottom/>
      <diagonal/>
    </border>
    <border>
      <left style="thin">
        <color rgb="FFDDDDDD"/>
      </left>
      <right/>
      <top style="thin">
        <color rgb="FFDDDDDD"/>
      </top>
      <bottom style="thin">
        <color rgb="FFDDDDDD"/>
      </bottom>
      <diagonal/>
    </border>
    <border>
      <left/>
      <right/>
      <top style="thin">
        <color rgb="FFDDDDDD"/>
      </top>
      <bottom style="thin">
        <color rgb="FFDDDDDD"/>
      </bottom>
      <diagonal/>
    </border>
    <border>
      <left/>
      <right style="thin">
        <color rgb="FFDDDDDD"/>
      </right>
      <top style="thin">
        <color rgb="FFDDDDDD"/>
      </top>
      <bottom style="thin">
        <color rgb="FFDDDDDD"/>
      </bottom>
      <diagonal/>
    </border>
    <border>
      <left style="thin">
        <color rgb="FFDDDDDD"/>
      </left>
      <right style="thin">
        <color rgb="FFDDDDDD"/>
      </right>
      <top/>
      <bottom/>
      <diagonal/>
    </border>
    <border>
      <left style="thin">
        <color rgb="FF808080"/>
      </left>
      <right style="thin">
        <color rgb="FF808080"/>
      </right>
      <top style="thin">
        <color rgb="FF00CCFF"/>
      </top>
      <bottom/>
      <diagonal/>
    </border>
    <border>
      <left style="thin">
        <color rgb="FF808080"/>
      </left>
      <right style="thin">
        <color rgb="FF808080"/>
      </right>
      <top/>
      <bottom/>
      <diagonal/>
    </border>
    <border>
      <left style="thin">
        <color rgb="FF808080"/>
      </left>
      <right style="thin">
        <color rgb="FF808080"/>
      </right>
      <top/>
      <bottom style="thin">
        <color rgb="FF00CCFF"/>
      </bottom>
      <diagonal/>
    </border>
    <border>
      <left style="thin">
        <color rgb="FF000000"/>
      </left>
      <right style="thin">
        <color rgb="FF000000"/>
      </right>
      <top style="thin">
        <color rgb="FF000000"/>
      </top>
      <bottom style="thin">
        <color rgb="FFCCCCCC"/>
      </bottom>
      <diagonal/>
    </border>
    <border>
      <left style="thin">
        <color rgb="FF000000"/>
      </left>
      <right style="thin">
        <color rgb="FF000000"/>
      </right>
      <top style="thin">
        <color rgb="FFCCCCCC"/>
      </top>
      <bottom style="thin">
        <color rgb="FFCCCCCC"/>
      </bottom>
      <diagonal/>
    </border>
    <border>
      <left/>
      <right/>
      <top/>
      <bottom style="thin">
        <color rgb="FF505050"/>
      </bottom>
      <diagonal/>
    </border>
    <border>
      <left style="thin">
        <color rgb="FFE6E6E6"/>
      </left>
      <right/>
      <top style="thin">
        <color rgb="FFE6E6E6"/>
      </top>
      <bottom/>
      <diagonal/>
    </border>
    <border>
      <left/>
      <right/>
      <top style="thin">
        <color rgb="FFE6E6E6"/>
      </top>
      <bottom/>
      <diagonal/>
    </border>
    <border>
      <left style="thin">
        <color rgb="FFE6E6E6"/>
      </left>
      <right style="thin">
        <color rgb="FFE6E6E6"/>
      </right>
      <top style="thin">
        <color rgb="FFE6E6E6"/>
      </top>
      <bottom/>
      <diagonal/>
    </border>
    <border>
      <left/>
      <right style="thin">
        <color rgb="FFE6E6E6"/>
      </right>
      <top style="thin">
        <color rgb="FFE6E6E6"/>
      </top>
      <bottom/>
      <diagonal/>
    </border>
    <border>
      <left style="thin">
        <color rgb="FFE6E6E6"/>
      </left>
      <right/>
      <top style="thin">
        <color rgb="FFE6E6E6"/>
      </top>
      <bottom style="thin">
        <color rgb="FFE6E6E6"/>
      </bottom>
      <diagonal/>
    </border>
    <border>
      <left style="thin">
        <color rgb="FFE6E6E6"/>
      </left>
      <right style="thin">
        <color rgb="FFE6E6E6"/>
      </right>
      <top style="thin">
        <color rgb="FFE6E6E6"/>
      </top>
      <bottom style="thin">
        <color rgb="FFE6E6E6"/>
      </bottom>
      <diagonal/>
    </border>
    <border>
      <left/>
      <right/>
      <top/>
      <bottom style="thin">
        <color rgb="FFE6E6E6"/>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300">
    <xf numFmtId="0" fontId="0" fillId="0" borderId="0" xfId="0">
      <alignment vertical="center"/>
    </xf>
    <xf numFmtId="0" fontId="1" fillId="2" borderId="1" xfId="0" applyFont="1" applyFill="1" applyBorder="1" applyAlignment="1">
      <alignment vertical="center" wrapText="1"/>
    </xf>
    <xf numFmtId="0" fontId="0" fillId="3" borderId="1" xfId="0" applyFill="1" applyBorder="1" applyAlignment="1">
      <alignment vertical="center" wrapText="1"/>
    </xf>
    <xf numFmtId="0" fontId="3" fillId="2" borderId="1" xfId="1" applyFont="1" applyFill="1" applyBorder="1" applyAlignment="1">
      <alignment vertical="center" wrapText="1"/>
    </xf>
    <xf numFmtId="0" fontId="4" fillId="4" borderId="1" xfId="0" applyFont="1" applyFill="1" applyBorder="1" applyAlignment="1">
      <alignment vertical="center" wrapText="1"/>
    </xf>
    <xf numFmtId="0" fontId="4" fillId="4" borderId="1" xfId="0" quotePrefix="1" applyFont="1" applyFill="1" applyBorder="1" applyAlignment="1">
      <alignment vertical="center" wrapText="1"/>
    </xf>
    <xf numFmtId="0" fontId="0" fillId="5" borderId="1" xfId="0" applyFill="1" applyBorder="1" applyAlignment="1">
      <alignment vertical="center" wrapText="1"/>
    </xf>
    <xf numFmtId="0" fontId="0" fillId="6" borderId="0" xfId="0" applyFill="1" applyAlignment="1">
      <alignment vertical="center" wrapText="1"/>
    </xf>
    <xf numFmtId="0" fontId="0" fillId="6" borderId="12" xfId="0" applyFill="1" applyBorder="1" applyAlignment="1">
      <alignment vertical="center" wrapText="1"/>
    </xf>
    <xf numFmtId="0" fontId="0" fillId="7" borderId="1" xfId="0" applyFill="1" applyBorder="1" applyAlignment="1">
      <alignment vertical="center" wrapText="1"/>
    </xf>
    <xf numFmtId="0" fontId="4" fillId="8" borderId="1" xfId="0" applyFont="1" applyFill="1" applyBorder="1" applyAlignment="1">
      <alignment vertical="center" wrapText="1"/>
    </xf>
    <xf numFmtId="0" fontId="0" fillId="9" borderId="1" xfId="0" applyFill="1" applyBorder="1" applyAlignment="1">
      <alignment vertical="center" wrapText="1"/>
    </xf>
    <xf numFmtId="0" fontId="4" fillId="8" borderId="1" xfId="0" quotePrefix="1" applyFont="1" applyFill="1" applyBorder="1" applyAlignment="1">
      <alignment vertical="center" wrapText="1"/>
    </xf>
    <xf numFmtId="0" fontId="0" fillId="10" borderId="1" xfId="0" applyFill="1" applyBorder="1" applyAlignment="1">
      <alignment vertical="center" wrapText="1"/>
    </xf>
    <xf numFmtId="0" fontId="0" fillId="11" borderId="1" xfId="0" applyFill="1" applyBorder="1" applyAlignment="1">
      <alignment vertical="center" wrapText="1"/>
    </xf>
    <xf numFmtId="0" fontId="4" fillId="12" borderId="1" xfId="0" quotePrefix="1" applyFont="1" applyFill="1" applyBorder="1" applyAlignment="1">
      <alignment vertical="center" wrapText="1"/>
    </xf>
    <xf numFmtId="0" fontId="4" fillId="12" borderId="1" xfId="0" applyFont="1" applyFill="1" applyBorder="1" applyAlignment="1">
      <alignment vertical="center" wrapText="1"/>
    </xf>
    <xf numFmtId="0" fontId="0" fillId="13" borderId="1" xfId="0" applyFill="1" applyBorder="1" applyAlignment="1">
      <alignment vertical="center" wrapText="1"/>
    </xf>
    <xf numFmtId="0" fontId="0" fillId="14" borderId="1" xfId="0" applyFill="1" applyBorder="1" applyAlignment="1">
      <alignment vertical="center" wrapText="1"/>
    </xf>
    <xf numFmtId="0" fontId="0" fillId="15" borderId="1" xfId="0" applyFill="1" applyBorder="1" applyAlignment="1">
      <alignment vertical="center" wrapText="1"/>
    </xf>
    <xf numFmtId="0" fontId="0" fillId="16" borderId="1" xfId="0" applyFill="1" applyBorder="1" applyAlignment="1">
      <alignment vertical="center" wrapText="1"/>
    </xf>
    <xf numFmtId="0" fontId="4" fillId="17" borderId="1" xfId="0" applyFont="1" applyFill="1" applyBorder="1" applyAlignment="1">
      <alignment vertical="center" wrapText="1"/>
    </xf>
    <xf numFmtId="0" fontId="4" fillId="17" borderId="1" xfId="0" quotePrefix="1" applyFont="1" applyFill="1" applyBorder="1" applyAlignment="1">
      <alignment vertical="center" wrapText="1"/>
    </xf>
    <xf numFmtId="0" fontId="0" fillId="18" borderId="1" xfId="0" applyFill="1" applyBorder="1" applyAlignment="1">
      <alignment vertical="center" wrapText="1"/>
    </xf>
    <xf numFmtId="0" fontId="0" fillId="19" borderId="1" xfId="0" applyFill="1" applyBorder="1" applyAlignment="1">
      <alignment vertical="center" wrapText="1"/>
    </xf>
    <xf numFmtId="0" fontId="3" fillId="12" borderId="1" xfId="1" applyFont="1" applyFill="1" applyBorder="1" applyAlignment="1">
      <alignment vertical="center" wrapText="1"/>
    </xf>
    <xf numFmtId="0" fontId="0" fillId="20" borderId="1" xfId="0" applyFill="1" applyBorder="1" applyAlignment="1">
      <alignment vertical="center" wrapText="1"/>
    </xf>
    <xf numFmtId="0" fontId="0" fillId="21" borderId="1" xfId="0" applyFill="1" applyBorder="1" applyAlignment="1">
      <alignment vertical="center" wrapText="1"/>
    </xf>
    <xf numFmtId="0" fontId="0" fillId="22" borderId="1" xfId="0" applyFill="1" applyBorder="1" applyAlignment="1">
      <alignment vertical="center" wrapText="1"/>
    </xf>
    <xf numFmtId="0" fontId="0" fillId="23" borderId="1" xfId="0" applyFill="1" applyBorder="1" applyAlignment="1">
      <alignment vertical="center" wrapText="1"/>
    </xf>
    <xf numFmtId="0" fontId="0" fillId="24" borderId="1" xfId="0" applyFill="1" applyBorder="1" applyAlignment="1">
      <alignment vertical="center" wrapText="1"/>
    </xf>
    <xf numFmtId="0" fontId="0" fillId="25" borderId="1" xfId="0" applyFill="1" applyBorder="1" applyAlignment="1">
      <alignment vertical="center" wrapText="1"/>
    </xf>
    <xf numFmtId="0" fontId="0" fillId="26" borderId="1" xfId="0" applyFill="1" applyBorder="1" applyAlignment="1">
      <alignment vertical="center" wrapText="1"/>
    </xf>
    <xf numFmtId="0" fontId="6" fillId="27" borderId="1" xfId="0" applyFont="1" applyFill="1" applyBorder="1" applyAlignment="1">
      <alignment vertical="center" wrapText="1"/>
    </xf>
    <xf numFmtId="0" fontId="6" fillId="6" borderId="1" xfId="0" applyFont="1" applyFill="1" applyBorder="1" applyAlignment="1">
      <alignment vertical="center" wrapText="1"/>
    </xf>
    <xf numFmtId="0" fontId="5" fillId="6" borderId="1" xfId="0" applyFont="1" applyFill="1" applyBorder="1" applyAlignment="1">
      <alignment vertical="center" wrapText="1"/>
    </xf>
    <xf numFmtId="0" fontId="6" fillId="6" borderId="1" xfId="0" quotePrefix="1" applyFont="1" applyFill="1" applyBorder="1" applyAlignment="1">
      <alignment vertical="center" wrapText="1"/>
    </xf>
    <xf numFmtId="0" fontId="5" fillId="2" borderId="1" xfId="0" applyFont="1" applyFill="1" applyBorder="1" applyAlignment="1">
      <alignment vertical="center" wrapText="1"/>
    </xf>
    <xf numFmtId="0" fontId="7" fillId="28" borderId="13" xfId="0" applyFont="1" applyFill="1" applyBorder="1" applyAlignment="1">
      <alignment vertical="center" wrapText="1"/>
    </xf>
    <xf numFmtId="0" fontId="3" fillId="28" borderId="0" xfId="1" quotePrefix="1" applyFont="1" applyFill="1" applyAlignment="1">
      <alignment vertical="center" wrapText="1"/>
    </xf>
    <xf numFmtId="0" fontId="9" fillId="28" borderId="0" xfId="0" quotePrefix="1" applyFont="1" applyFill="1" applyAlignment="1">
      <alignment vertical="center" wrapText="1"/>
    </xf>
    <xf numFmtId="0" fontId="3" fillId="28" borderId="13" xfId="1" applyFont="1" applyFill="1" applyBorder="1" applyAlignment="1">
      <alignment vertical="center" wrapText="1"/>
    </xf>
    <xf numFmtId="0" fontId="3" fillId="4" borderId="0" xfId="1" applyFont="1" applyFill="1" applyAlignment="1">
      <alignment vertical="center" wrapText="1"/>
    </xf>
    <xf numFmtId="0" fontId="10" fillId="2" borderId="1" xfId="0" applyFont="1" applyFill="1" applyBorder="1" applyAlignment="1">
      <alignment vertical="center" wrapText="1"/>
    </xf>
    <xf numFmtId="0" fontId="10" fillId="4" borderId="1" xfId="0" applyFont="1" applyFill="1" applyBorder="1" applyAlignment="1">
      <alignment vertical="center" wrapText="1"/>
    </xf>
    <xf numFmtId="0" fontId="3" fillId="4" borderId="1" xfId="1" applyFont="1" applyFill="1" applyBorder="1" applyAlignment="1">
      <alignment vertical="center" wrapText="1"/>
    </xf>
    <xf numFmtId="0" fontId="9" fillId="4" borderId="1" xfId="0" applyFont="1" applyFill="1" applyBorder="1" applyAlignment="1">
      <alignment vertical="center" wrapText="1"/>
    </xf>
    <xf numFmtId="0" fontId="10" fillId="4" borderId="2" xfId="0" applyFont="1" applyFill="1" applyBorder="1" applyAlignment="1">
      <alignment vertical="center" wrapText="1"/>
    </xf>
    <xf numFmtId="0" fontId="3" fillId="4" borderId="2" xfId="1" applyFont="1" applyFill="1" applyBorder="1" applyAlignment="1">
      <alignment vertical="center" wrapText="1"/>
    </xf>
    <xf numFmtId="0" fontId="3" fillId="6" borderId="0" xfId="1" applyFont="1" applyFill="1" applyAlignment="1">
      <alignment vertical="center" wrapText="1"/>
    </xf>
    <xf numFmtId="0" fontId="9" fillId="4" borderId="2" xfId="0" applyFont="1" applyFill="1" applyBorder="1" applyAlignment="1">
      <alignment vertical="center" wrapText="1"/>
    </xf>
    <xf numFmtId="0" fontId="0" fillId="4" borderId="3" xfId="0" applyFill="1" applyBorder="1" applyAlignment="1">
      <alignment vertical="center" wrapText="1"/>
    </xf>
    <xf numFmtId="0" fontId="3" fillId="8" borderId="1" xfId="1" applyFont="1" applyFill="1" applyBorder="1" applyAlignment="1">
      <alignment vertical="center" wrapText="1"/>
    </xf>
    <xf numFmtId="0" fontId="9" fillId="8" borderId="1" xfId="0" applyFont="1" applyFill="1" applyBorder="1" applyAlignment="1">
      <alignment vertical="center" wrapText="1"/>
    </xf>
    <xf numFmtId="0" fontId="9" fillId="12" borderId="1" xfId="0" applyFont="1" applyFill="1" applyBorder="1" applyAlignment="1">
      <alignment vertical="center" wrapText="1"/>
    </xf>
    <xf numFmtId="0" fontId="9" fillId="8" borderId="1" xfId="0" quotePrefix="1" applyFont="1" applyFill="1" applyBorder="1" applyAlignment="1">
      <alignment vertical="center" wrapText="1"/>
    </xf>
    <xf numFmtId="0" fontId="9" fillId="6" borderId="1" xfId="0" applyFont="1" applyFill="1" applyBorder="1" applyAlignment="1">
      <alignment vertical="center" wrapText="1"/>
    </xf>
    <xf numFmtId="0" fontId="9" fillId="8" borderId="0" xfId="0" applyFont="1" applyFill="1" applyAlignment="1">
      <alignment vertical="center" wrapText="1"/>
    </xf>
    <xf numFmtId="0" fontId="3" fillId="8" borderId="2" xfId="1" applyFont="1" applyFill="1" applyBorder="1" applyAlignment="1">
      <alignment vertical="center" wrapText="1"/>
    </xf>
    <xf numFmtId="0" fontId="9" fillId="6" borderId="0" xfId="0" applyFont="1" applyFill="1" applyAlignment="1">
      <alignment vertical="center" wrapText="1"/>
    </xf>
    <xf numFmtId="0" fontId="9" fillId="8" borderId="2" xfId="0" applyFont="1" applyFill="1" applyBorder="1" applyAlignment="1">
      <alignment vertical="center" wrapText="1"/>
    </xf>
    <xf numFmtId="0" fontId="0" fillId="8" borderId="3" xfId="0" applyFill="1" applyBorder="1" applyAlignment="1">
      <alignment vertical="center" wrapText="1"/>
    </xf>
    <xf numFmtId="0" fontId="10" fillId="8" borderId="1" xfId="0" applyFont="1" applyFill="1" applyBorder="1" applyAlignment="1">
      <alignment vertical="center" wrapText="1"/>
    </xf>
    <xf numFmtId="0" fontId="11" fillId="12" borderId="1" xfId="0" applyFont="1" applyFill="1" applyBorder="1" applyAlignment="1">
      <alignment vertical="center" wrapText="1"/>
    </xf>
    <xf numFmtId="0" fontId="13" fillId="0" borderId="0" xfId="0" applyFont="1" applyAlignment="1">
      <alignment vertical="center" wrapText="1"/>
    </xf>
    <xf numFmtId="0" fontId="14" fillId="3" borderId="14" xfId="1" applyFont="1" applyFill="1" applyBorder="1" applyAlignment="1">
      <alignment vertical="center" wrapText="1"/>
    </xf>
    <xf numFmtId="0" fontId="14" fillId="11" borderId="14" xfId="1" applyFont="1" applyFill="1" applyBorder="1" applyAlignment="1">
      <alignment vertical="center" wrapText="1"/>
    </xf>
    <xf numFmtId="0" fontId="14" fillId="13" borderId="14" xfId="1" applyFont="1" applyFill="1" applyBorder="1" applyAlignment="1">
      <alignment vertical="center" wrapText="1"/>
    </xf>
    <xf numFmtId="0" fontId="14" fillId="7" borderId="14" xfId="1" applyFont="1" applyFill="1" applyBorder="1" applyAlignment="1">
      <alignment vertical="center" wrapText="1"/>
    </xf>
    <xf numFmtId="0" fontId="14" fillId="14" borderId="14" xfId="1" applyFont="1" applyFill="1" applyBorder="1" applyAlignment="1">
      <alignment vertical="center" wrapText="1"/>
    </xf>
    <xf numFmtId="0" fontId="14" fillId="30" borderId="14" xfId="1" applyFont="1" applyFill="1" applyBorder="1" applyAlignment="1">
      <alignment vertical="center" wrapText="1"/>
    </xf>
    <xf numFmtId="0" fontId="14" fillId="16" borderId="14" xfId="1" applyFont="1" applyFill="1" applyBorder="1" applyAlignment="1">
      <alignment vertical="center" wrapText="1"/>
    </xf>
    <xf numFmtId="0" fontId="15" fillId="28" borderId="14" xfId="0" applyFont="1" applyFill="1" applyBorder="1" applyAlignment="1">
      <alignment vertical="center" wrapText="1"/>
    </xf>
    <xf numFmtId="0" fontId="14" fillId="3" borderId="15" xfId="1" applyFont="1" applyFill="1" applyBorder="1" applyAlignment="1">
      <alignment vertical="center" wrapText="1"/>
    </xf>
    <xf numFmtId="0" fontId="14" fillId="19" borderId="16" xfId="1" applyFont="1" applyFill="1" applyBorder="1" applyAlignment="1">
      <alignment vertical="center" wrapText="1"/>
    </xf>
    <xf numFmtId="0" fontId="14" fillId="20" borderId="16" xfId="1" applyFont="1" applyFill="1" applyBorder="1" applyAlignment="1">
      <alignment vertical="center" wrapText="1"/>
    </xf>
    <xf numFmtId="0" fontId="14" fillId="7" borderId="16" xfId="1" applyFont="1" applyFill="1" applyBorder="1" applyAlignment="1">
      <alignment vertical="center" wrapText="1"/>
    </xf>
    <xf numFmtId="0" fontId="14" fillId="16" borderId="17" xfId="1" applyFont="1" applyFill="1" applyBorder="1" applyAlignment="1">
      <alignment vertical="center" wrapText="1"/>
    </xf>
    <xf numFmtId="0" fontId="12" fillId="28" borderId="18" xfId="0" applyFont="1" applyFill="1" applyBorder="1" applyAlignment="1">
      <alignment vertical="center" wrapText="1"/>
    </xf>
    <xf numFmtId="0" fontId="12" fillId="28" borderId="19" xfId="0" applyFont="1" applyFill="1" applyBorder="1" applyAlignment="1">
      <alignment vertical="center" wrapText="1"/>
    </xf>
    <xf numFmtId="0" fontId="12" fillId="28" borderId="20" xfId="0" applyFont="1" applyFill="1" applyBorder="1" applyAlignment="1">
      <alignment vertical="center" wrapText="1"/>
    </xf>
    <xf numFmtId="0" fontId="14" fillId="19" borderId="21" xfId="1" applyFont="1" applyFill="1" applyBorder="1" applyAlignment="1">
      <alignment vertical="center" wrapText="1"/>
    </xf>
    <xf numFmtId="0" fontId="14" fillId="24" borderId="22" xfId="1" applyFont="1" applyFill="1" applyBorder="1" applyAlignment="1">
      <alignment vertical="center" wrapText="1"/>
    </xf>
    <xf numFmtId="0" fontId="14" fillId="31" borderId="22" xfId="1" applyFont="1" applyFill="1" applyBorder="1" applyAlignment="1">
      <alignment vertical="center" wrapText="1"/>
    </xf>
    <xf numFmtId="0" fontId="14" fillId="25" borderId="22" xfId="1" applyFont="1" applyFill="1" applyBorder="1" applyAlignment="1">
      <alignment vertical="center" wrapText="1"/>
    </xf>
    <xf numFmtId="0" fontId="14" fillId="32" borderId="22" xfId="1" applyFont="1" applyFill="1" applyBorder="1" applyAlignment="1">
      <alignment vertical="center" wrapText="1"/>
    </xf>
    <xf numFmtId="0" fontId="14" fillId="16" borderId="23" xfId="1" applyFont="1" applyFill="1" applyBorder="1" applyAlignment="1">
      <alignment vertical="center" wrapText="1"/>
    </xf>
    <xf numFmtId="0" fontId="12" fillId="33" borderId="24" xfId="0" applyFont="1" applyFill="1" applyBorder="1" applyAlignment="1">
      <alignment vertical="center" wrapText="1"/>
    </xf>
    <xf numFmtId="0" fontId="12" fillId="33" borderId="25" xfId="0" applyFont="1" applyFill="1" applyBorder="1" applyAlignment="1">
      <alignment vertical="center" wrapText="1"/>
    </xf>
    <xf numFmtId="0" fontId="12" fillId="33" borderId="26" xfId="0" applyFont="1" applyFill="1" applyBorder="1" applyAlignment="1">
      <alignment vertical="center" wrapText="1"/>
    </xf>
    <xf numFmtId="0" fontId="14" fillId="35" borderId="31" xfId="1" applyFont="1" applyFill="1" applyBorder="1" applyAlignment="1">
      <alignment vertical="center" wrapText="1"/>
    </xf>
    <xf numFmtId="0" fontId="14" fillId="26" borderId="31" xfId="1" applyFont="1" applyFill="1" applyBorder="1" applyAlignment="1">
      <alignment vertical="center" wrapText="1"/>
    </xf>
    <xf numFmtId="0" fontId="14" fillId="36" borderId="31" xfId="1" applyFont="1" applyFill="1" applyBorder="1" applyAlignment="1">
      <alignment vertical="center" wrapText="1"/>
    </xf>
    <xf numFmtId="0" fontId="14" fillId="37" borderId="31" xfId="1" applyFont="1" applyFill="1" applyBorder="1" applyAlignment="1">
      <alignment vertical="center" wrapText="1"/>
    </xf>
    <xf numFmtId="0" fontId="14" fillId="38" borderId="31" xfId="1" applyFont="1" applyFill="1" applyBorder="1" applyAlignment="1">
      <alignment vertical="center" wrapText="1"/>
    </xf>
    <xf numFmtId="0" fontId="14" fillId="34" borderId="27" xfId="1" applyFont="1" applyFill="1" applyBorder="1" applyAlignment="1">
      <alignment vertical="center" wrapText="1"/>
    </xf>
    <xf numFmtId="0" fontId="14" fillId="35" borderId="28" xfId="1" applyFont="1" applyFill="1" applyBorder="1" applyAlignment="1">
      <alignment vertical="center" wrapText="1"/>
    </xf>
    <xf numFmtId="0" fontId="14" fillId="26" borderId="28" xfId="1" applyFont="1" applyFill="1" applyBorder="1" applyAlignment="1">
      <alignment vertical="center" wrapText="1"/>
    </xf>
    <xf numFmtId="0" fontId="14" fillId="36" borderId="28" xfId="1" applyFont="1" applyFill="1" applyBorder="1" applyAlignment="1">
      <alignment vertical="center" wrapText="1"/>
    </xf>
    <xf numFmtId="0" fontId="14" fillId="37" borderId="28" xfId="1" applyFont="1" applyFill="1" applyBorder="1" applyAlignment="1">
      <alignment vertical="center" wrapText="1"/>
    </xf>
    <xf numFmtId="0" fontId="14" fillId="38" borderId="28" xfId="1" applyFont="1" applyFill="1" applyBorder="1" applyAlignment="1">
      <alignment vertical="center" wrapText="1"/>
    </xf>
    <xf numFmtId="0" fontId="14" fillId="16" borderId="29" xfId="1" applyFont="1" applyFill="1" applyBorder="1" applyAlignment="1">
      <alignment vertical="center" wrapText="1"/>
    </xf>
    <xf numFmtId="0" fontId="0" fillId="34" borderId="30" xfId="0" applyFill="1" applyBorder="1" applyAlignment="1">
      <alignment vertical="center" wrapText="1"/>
    </xf>
    <xf numFmtId="0" fontId="0" fillId="16" borderId="32" xfId="0" applyFill="1" applyBorder="1" applyAlignment="1">
      <alignment vertical="center" wrapText="1"/>
    </xf>
    <xf numFmtId="0" fontId="14" fillId="39" borderId="21" xfId="1" applyFont="1" applyFill="1" applyBorder="1" applyAlignment="1">
      <alignment vertical="center" wrapText="1"/>
    </xf>
    <xf numFmtId="0" fontId="14" fillId="34" borderId="22" xfId="1" applyFont="1" applyFill="1" applyBorder="1" applyAlignment="1">
      <alignment vertical="center" wrapText="1"/>
    </xf>
    <xf numFmtId="0" fontId="14" fillId="37" borderId="22" xfId="1" applyFont="1" applyFill="1" applyBorder="1" applyAlignment="1">
      <alignment vertical="center" wrapText="1"/>
    </xf>
    <xf numFmtId="0" fontId="14" fillId="40" borderId="22" xfId="1" applyFont="1" applyFill="1" applyBorder="1" applyAlignment="1">
      <alignment vertical="center" wrapText="1"/>
    </xf>
    <xf numFmtId="0" fontId="14" fillId="41" borderId="22" xfId="1" applyFont="1" applyFill="1" applyBorder="1" applyAlignment="1">
      <alignment vertical="center" wrapText="1"/>
    </xf>
    <xf numFmtId="0" fontId="14" fillId="42" borderId="22" xfId="1" applyFont="1" applyFill="1" applyBorder="1" applyAlignment="1">
      <alignment vertical="center" wrapText="1"/>
    </xf>
    <xf numFmtId="0" fontId="14" fillId="43" borderId="21" xfId="1" applyFont="1" applyFill="1" applyBorder="1" applyAlignment="1">
      <alignment vertical="center" wrapText="1"/>
    </xf>
    <xf numFmtId="0" fontId="14" fillId="44" borderId="22" xfId="1" applyFont="1" applyFill="1" applyBorder="1" applyAlignment="1">
      <alignment vertical="center" wrapText="1"/>
    </xf>
    <xf numFmtId="0" fontId="14" fillId="45" borderId="22" xfId="1" applyFont="1" applyFill="1" applyBorder="1" applyAlignment="1">
      <alignment vertical="center" wrapText="1"/>
    </xf>
    <xf numFmtId="0" fontId="16" fillId="0" borderId="33" xfId="0" applyFont="1" applyBorder="1" applyAlignment="1">
      <alignment vertical="center" wrapText="1" readingOrder="1"/>
    </xf>
    <xf numFmtId="0" fontId="16" fillId="0" borderId="34" xfId="0" applyFont="1" applyBorder="1" applyAlignment="1">
      <alignment vertical="center" wrapText="1" readingOrder="1"/>
    </xf>
    <xf numFmtId="0" fontId="16" fillId="0" borderId="35" xfId="0" applyFont="1" applyBorder="1" applyAlignment="1">
      <alignment vertical="center" wrapText="1" readingOrder="1"/>
    </xf>
    <xf numFmtId="0" fontId="16" fillId="0" borderId="36" xfId="0" applyFont="1" applyBorder="1" applyAlignment="1">
      <alignment vertical="center" wrapText="1" readingOrder="1"/>
    </xf>
    <xf numFmtId="0" fontId="16" fillId="0" borderId="37" xfId="0" applyFont="1" applyBorder="1" applyAlignment="1">
      <alignment vertical="center" wrapText="1" readingOrder="1"/>
    </xf>
    <xf numFmtId="3" fontId="16" fillId="0" borderId="37" xfId="0" applyNumberFormat="1" applyFont="1" applyBorder="1" applyAlignment="1">
      <alignment vertical="center" wrapText="1" readingOrder="1"/>
    </xf>
    <xf numFmtId="3" fontId="16" fillId="0" borderId="38" xfId="0" applyNumberFormat="1" applyFont="1" applyBorder="1" applyAlignment="1">
      <alignment vertical="center" wrapText="1" readingOrder="1"/>
    </xf>
    <xf numFmtId="0" fontId="17" fillId="28" borderId="0" xfId="0" applyFont="1" applyFill="1" applyAlignment="1">
      <alignment vertical="center" wrapText="1" readingOrder="1"/>
    </xf>
    <xf numFmtId="0" fontId="18" fillId="28" borderId="0" xfId="0" applyFont="1" applyFill="1" applyAlignment="1">
      <alignment vertical="center" wrapText="1" readingOrder="1"/>
    </xf>
    <xf numFmtId="0" fontId="19" fillId="28" borderId="39" xfId="0" applyFont="1" applyFill="1" applyBorder="1" applyAlignment="1">
      <alignment vertical="center" wrapText="1" readingOrder="1"/>
    </xf>
    <xf numFmtId="0" fontId="20" fillId="28" borderId="39" xfId="0" applyFont="1" applyFill="1" applyBorder="1" applyAlignment="1">
      <alignment vertical="center" wrapText="1" readingOrder="1"/>
    </xf>
    <xf numFmtId="0" fontId="21" fillId="28" borderId="40" xfId="0" applyFont="1" applyFill="1" applyBorder="1" applyAlignment="1">
      <alignment vertical="center" wrapText="1" readingOrder="1"/>
    </xf>
    <xf numFmtId="0" fontId="19" fillId="28" borderId="40" xfId="0" applyFont="1" applyFill="1" applyBorder="1" applyAlignment="1">
      <alignment vertical="center" wrapText="1" readingOrder="1"/>
    </xf>
    <xf numFmtId="0" fontId="20" fillId="28" borderId="41" xfId="0" applyFont="1" applyFill="1" applyBorder="1" applyAlignment="1">
      <alignment vertical="center" wrapText="1" readingOrder="1"/>
    </xf>
    <xf numFmtId="0" fontId="21" fillId="28" borderId="41" xfId="0" applyFont="1" applyFill="1" applyBorder="1" applyAlignment="1">
      <alignment vertical="center" wrapText="1" readingOrder="1"/>
    </xf>
    <xf numFmtId="0" fontId="24" fillId="28" borderId="40" xfId="0" applyFont="1" applyFill="1" applyBorder="1" applyAlignment="1">
      <alignment vertical="center" wrapText="1" readingOrder="1"/>
    </xf>
    <xf numFmtId="0" fontId="25" fillId="28" borderId="41" xfId="0" applyFont="1" applyFill="1" applyBorder="1" applyAlignment="1">
      <alignment vertical="center" wrapText="1" readingOrder="1"/>
    </xf>
    <xf numFmtId="0" fontId="19" fillId="28" borderId="0" xfId="0" applyFont="1" applyFill="1" applyAlignment="1">
      <alignment vertical="center" wrapText="1" readingOrder="1"/>
    </xf>
    <xf numFmtId="0" fontId="20" fillId="28" borderId="0" xfId="0" applyFont="1" applyFill="1" applyAlignment="1">
      <alignment vertical="center" wrapText="1" readingOrder="1"/>
    </xf>
    <xf numFmtId="0" fontId="26" fillId="28" borderId="0" xfId="0" applyFont="1" applyFill="1" applyAlignment="1">
      <alignment vertical="center" wrapText="1" readingOrder="1"/>
    </xf>
    <xf numFmtId="0" fontId="27" fillId="28" borderId="0" xfId="0" applyFont="1" applyFill="1" applyAlignment="1">
      <alignment vertical="center" wrapText="1" readingOrder="1"/>
    </xf>
    <xf numFmtId="0" fontId="28" fillId="46" borderId="42" xfId="0" applyFont="1" applyFill="1" applyBorder="1" applyAlignment="1">
      <alignment vertical="center" wrapText="1"/>
    </xf>
    <xf numFmtId="0" fontId="28" fillId="46" borderId="45" xfId="0" applyFont="1" applyFill="1" applyBorder="1" applyAlignment="1">
      <alignment vertical="center" wrapText="1"/>
    </xf>
    <xf numFmtId="0" fontId="29" fillId="28" borderId="45" xfId="0" quotePrefix="1" applyFont="1" applyFill="1" applyBorder="1" applyAlignment="1">
      <alignment vertical="center" wrapText="1"/>
    </xf>
    <xf numFmtId="0" fontId="29" fillId="28" borderId="45" xfId="0" applyFont="1" applyFill="1" applyBorder="1" applyAlignment="1">
      <alignment vertical="center" wrapText="1"/>
    </xf>
    <xf numFmtId="0" fontId="28" fillId="46" borderId="46" xfId="0" applyFont="1" applyFill="1" applyBorder="1" applyAlignment="1">
      <alignment vertical="center" wrapText="1"/>
    </xf>
    <xf numFmtId="0" fontId="29" fillId="28" borderId="46" xfId="0" applyFont="1" applyFill="1" applyBorder="1" applyAlignment="1">
      <alignment vertical="center" wrapText="1"/>
    </xf>
    <xf numFmtId="0" fontId="16" fillId="47" borderId="47" xfId="0" applyFont="1" applyFill="1" applyBorder="1" applyAlignment="1">
      <alignment vertical="center" wrapText="1" readingOrder="1"/>
    </xf>
    <xf numFmtId="0" fontId="16" fillId="47" borderId="48" xfId="0" applyFont="1" applyFill="1" applyBorder="1" applyAlignment="1">
      <alignment vertical="center" wrapText="1" readingOrder="1"/>
    </xf>
    <xf numFmtId="0" fontId="16" fillId="47" borderId="49" xfId="0" applyFont="1" applyFill="1" applyBorder="1" applyAlignment="1">
      <alignment vertical="center" wrapText="1" readingOrder="1"/>
    </xf>
    <xf numFmtId="0" fontId="16" fillId="0" borderId="38" xfId="0" applyFont="1" applyBorder="1" applyAlignment="1">
      <alignment vertical="center" wrapText="1" readingOrder="1"/>
    </xf>
    <xf numFmtId="0" fontId="2" fillId="0" borderId="0" xfId="1" applyAlignment="1">
      <alignment vertical="center" wrapText="1"/>
    </xf>
    <xf numFmtId="0" fontId="16" fillId="47" borderId="38" xfId="0" applyFont="1" applyFill="1" applyBorder="1" applyAlignment="1">
      <alignment vertical="center" wrapText="1" readingOrder="1"/>
    </xf>
    <xf numFmtId="0" fontId="16" fillId="0" borderId="38" xfId="0" quotePrefix="1" applyFont="1" applyBorder="1" applyAlignment="1">
      <alignment vertical="center" wrapText="1" readingOrder="1"/>
    </xf>
    <xf numFmtId="0" fontId="16" fillId="0" borderId="61" xfId="0" applyFont="1" applyBorder="1" applyAlignment="1">
      <alignment vertical="center" wrapText="1" readingOrder="1"/>
    </xf>
    <xf numFmtId="0" fontId="16" fillId="0" borderId="62" xfId="0" applyFont="1" applyBorder="1" applyAlignment="1">
      <alignment vertical="center" wrapText="1" readingOrder="1"/>
    </xf>
    <xf numFmtId="0" fontId="16" fillId="0" borderId="63" xfId="0" applyFont="1" applyBorder="1" applyAlignment="1">
      <alignment vertical="center" wrapText="1" readingOrder="1"/>
    </xf>
    <xf numFmtId="0" fontId="16" fillId="47" borderId="49" xfId="0" quotePrefix="1" applyFont="1" applyFill="1" applyBorder="1" applyAlignment="1">
      <alignment vertical="center" wrapText="1" readingOrder="1"/>
    </xf>
    <xf numFmtId="0" fontId="30" fillId="48" borderId="0" xfId="0" applyFont="1" applyFill="1" applyBorder="1" applyAlignment="1">
      <alignment vertical="center" wrapText="1"/>
    </xf>
    <xf numFmtId="0" fontId="31" fillId="49" borderId="0" xfId="0" applyFont="1" applyFill="1" applyBorder="1" applyAlignment="1">
      <alignment vertical="center" wrapText="1"/>
    </xf>
    <xf numFmtId="0" fontId="32" fillId="48" borderId="0" xfId="0" applyFont="1" applyFill="1" applyBorder="1" applyAlignment="1">
      <alignment vertical="center" wrapText="1"/>
    </xf>
    <xf numFmtId="0" fontId="33" fillId="48" borderId="0" xfId="0" applyFont="1" applyFill="1" applyBorder="1" applyAlignment="1">
      <alignment vertical="center" wrapText="1"/>
    </xf>
    <xf numFmtId="0" fontId="34" fillId="0" borderId="0" xfId="0" applyFont="1" applyBorder="1" applyAlignment="1">
      <alignment vertical="center" wrapText="1"/>
    </xf>
    <xf numFmtId="0" fontId="34" fillId="50" borderId="0" xfId="0" applyFont="1" applyFill="1" applyBorder="1" applyAlignment="1">
      <alignment vertical="center" wrapText="1"/>
    </xf>
    <xf numFmtId="0" fontId="2" fillId="0" borderId="0" xfId="1" applyFont="1" applyBorder="1" applyAlignment="1">
      <alignment vertical="center" wrapText="1"/>
    </xf>
    <xf numFmtId="0" fontId="0" fillId="0" borderId="0" xfId="0" applyAlignment="1">
      <alignment vertical="center" wrapText="1"/>
    </xf>
    <xf numFmtId="0" fontId="16" fillId="0" borderId="0" xfId="0" applyFont="1" applyAlignment="1">
      <alignment vertical="center" wrapText="1"/>
    </xf>
    <xf numFmtId="0" fontId="16" fillId="0" borderId="0" xfId="0" applyFont="1" applyAlignment="1">
      <alignment vertical="center" wrapText="1" readingOrder="1"/>
    </xf>
    <xf numFmtId="0" fontId="35" fillId="51" borderId="0" xfId="0" applyFont="1" applyFill="1" applyBorder="1" applyAlignment="1">
      <alignment vertical="center" wrapText="1"/>
    </xf>
    <xf numFmtId="0" fontId="35" fillId="0" borderId="0" xfId="0" applyFont="1" applyBorder="1" applyAlignment="1">
      <alignment vertical="center" wrapText="1"/>
    </xf>
    <xf numFmtId="0" fontId="36" fillId="0" borderId="0" xfId="0" applyFont="1" applyBorder="1" applyAlignment="1">
      <alignment vertical="center" wrapText="1"/>
    </xf>
    <xf numFmtId="0" fontId="38" fillId="0" borderId="64" xfId="0" applyFont="1" applyBorder="1" applyAlignment="1">
      <alignment vertical="center" wrapText="1"/>
    </xf>
    <xf numFmtId="0" fontId="39" fillId="0" borderId="0" xfId="0" applyFont="1" applyBorder="1" applyAlignment="1">
      <alignment vertical="center" wrapText="1"/>
    </xf>
    <xf numFmtId="0" fontId="40" fillId="0" borderId="0" xfId="0" applyFont="1" applyBorder="1" applyAlignment="1">
      <alignment vertical="center" wrapText="1"/>
    </xf>
    <xf numFmtId="0" fontId="40" fillId="0" borderId="0" xfId="0" applyFont="1" applyBorder="1" applyAlignment="1">
      <alignment vertical="center" wrapText="1"/>
    </xf>
    <xf numFmtId="0" fontId="41" fillId="0" borderId="0" xfId="0" applyFont="1" applyBorder="1" applyAlignment="1">
      <alignment vertical="center" wrapText="1"/>
    </xf>
    <xf numFmtId="0" fontId="42" fillId="0" borderId="0" xfId="0" applyFont="1" applyBorder="1" applyAlignment="1">
      <alignment vertical="center" wrapText="1"/>
    </xf>
    <xf numFmtId="0" fontId="43" fillId="0" borderId="0" xfId="0" applyFont="1" applyBorder="1" applyAlignment="1">
      <alignment vertical="center" wrapText="1"/>
    </xf>
    <xf numFmtId="0" fontId="40" fillId="52" borderId="0" xfId="0" applyFont="1" applyFill="1" applyBorder="1" applyAlignment="1">
      <alignment vertical="center" wrapText="1"/>
    </xf>
    <xf numFmtId="0" fontId="45" fillId="28" borderId="65" xfId="0" applyFont="1" applyFill="1" applyBorder="1" applyAlignment="1">
      <alignment vertical="center" wrapText="1"/>
    </xf>
    <xf numFmtId="0" fontId="46" fillId="28" borderId="65" xfId="0" applyFont="1" applyFill="1" applyBorder="1" applyAlignment="1">
      <alignment vertical="center" wrapText="1"/>
    </xf>
    <xf numFmtId="0" fontId="47" fillId="28" borderId="65" xfId="0" applyFont="1" applyFill="1" applyBorder="1" applyAlignment="1">
      <alignment vertical="center" wrapText="1"/>
    </xf>
    <xf numFmtId="0" fontId="48" fillId="28" borderId="65" xfId="0" applyFont="1" applyFill="1" applyBorder="1" applyAlignment="1">
      <alignment vertical="center" wrapText="1"/>
    </xf>
    <xf numFmtId="0" fontId="12" fillId="33" borderId="14" xfId="0" applyFont="1" applyFill="1" applyBorder="1" applyAlignment="1">
      <alignment vertical="center" wrapText="1"/>
    </xf>
    <xf numFmtId="0" fontId="13" fillId="33" borderId="14" xfId="0" applyFont="1" applyFill="1" applyBorder="1" applyAlignment="1">
      <alignment vertical="center" wrapText="1"/>
    </xf>
    <xf numFmtId="0" fontId="14" fillId="33" borderId="31" xfId="1" applyFont="1" applyFill="1" applyBorder="1" applyAlignment="1">
      <alignment vertical="center" wrapText="1"/>
    </xf>
    <xf numFmtId="0" fontId="12" fillId="33" borderId="66" xfId="0" applyFont="1" applyFill="1" applyBorder="1" applyAlignment="1">
      <alignment vertical="center" wrapText="1"/>
    </xf>
    <xf numFmtId="0" fontId="14" fillId="33" borderId="66" xfId="1" applyFont="1" applyFill="1" applyBorder="1" applyAlignment="1">
      <alignment vertical="center" wrapText="1"/>
    </xf>
    <xf numFmtId="0" fontId="13" fillId="33" borderId="66" xfId="0" applyFont="1" applyFill="1" applyBorder="1" applyAlignment="1">
      <alignment vertical="center" wrapText="1"/>
    </xf>
    <xf numFmtId="0" fontId="0" fillId="33" borderId="31" xfId="0" applyFill="1" applyBorder="1" applyAlignment="1">
      <alignment vertical="center" wrapText="1"/>
    </xf>
    <xf numFmtId="0" fontId="14" fillId="33" borderId="14" xfId="1" applyFont="1" applyFill="1" applyBorder="1" applyAlignment="1">
      <alignment vertical="center" wrapText="1"/>
    </xf>
    <xf numFmtId="0" fontId="50" fillId="33" borderId="14" xfId="0" applyFont="1" applyFill="1" applyBorder="1" applyAlignment="1">
      <alignment vertical="center" wrapText="1"/>
    </xf>
    <xf numFmtId="0" fontId="0" fillId="33" borderId="14" xfId="0" applyFill="1" applyBorder="1" applyAlignment="1">
      <alignment vertical="center" wrapText="1"/>
    </xf>
    <xf numFmtId="0" fontId="12" fillId="33" borderId="14" xfId="0" quotePrefix="1" applyFont="1" applyFill="1" applyBorder="1" applyAlignment="1">
      <alignment vertical="center" wrapText="1"/>
    </xf>
    <xf numFmtId="0" fontId="50" fillId="28" borderId="0" xfId="0" applyFont="1" applyFill="1" applyAlignment="1">
      <alignment vertical="center" wrapText="1"/>
    </xf>
    <xf numFmtId="0" fontId="52" fillId="0" borderId="0" xfId="0" applyFont="1" applyAlignment="1">
      <alignment vertical="center" wrapText="1"/>
    </xf>
    <xf numFmtId="0" fontId="52" fillId="28" borderId="0" xfId="0" applyFont="1" applyFill="1" applyAlignment="1">
      <alignment vertical="center" wrapText="1"/>
    </xf>
    <xf numFmtId="0" fontId="50" fillId="0" borderId="0" xfId="0" applyFont="1" applyAlignment="1">
      <alignment vertical="center" wrapText="1"/>
    </xf>
    <xf numFmtId="0" fontId="50" fillId="33" borderId="66" xfId="0" applyFont="1" applyFill="1" applyBorder="1" applyAlignment="1">
      <alignment vertical="center" wrapText="1"/>
    </xf>
    <xf numFmtId="0" fontId="0" fillId="33" borderId="66" xfId="0" applyFill="1" applyBorder="1" applyAlignment="1">
      <alignment vertical="center" wrapText="1"/>
    </xf>
    <xf numFmtId="0" fontId="0" fillId="33" borderId="70" xfId="0" applyFill="1" applyBorder="1" applyAlignment="1">
      <alignment vertical="center" wrapText="1"/>
    </xf>
    <xf numFmtId="0" fontId="0" fillId="33" borderId="70" xfId="0" quotePrefix="1" applyFill="1" applyBorder="1" applyAlignment="1">
      <alignment vertical="center" wrapText="1"/>
    </xf>
    <xf numFmtId="0" fontId="54" fillId="0" borderId="0" xfId="0" applyFont="1" applyAlignment="1">
      <alignment vertical="center" wrapText="1"/>
    </xf>
    <xf numFmtId="0" fontId="55" fillId="0" borderId="0" xfId="0" applyFont="1" applyAlignment="1">
      <alignment vertical="center" wrapText="1"/>
    </xf>
    <xf numFmtId="0" fontId="9" fillId="0" borderId="0" xfId="0" applyFont="1" applyAlignment="1">
      <alignment vertical="center" wrapText="1"/>
    </xf>
    <xf numFmtId="0" fontId="56" fillId="54" borderId="71" xfId="0" applyFont="1" applyFill="1" applyBorder="1" applyAlignment="1">
      <alignment vertical="center" wrapText="1"/>
    </xf>
    <xf numFmtId="3" fontId="56" fillId="54" borderId="72" xfId="0" applyNumberFormat="1" applyFont="1" applyFill="1" applyBorder="1" applyAlignment="1">
      <alignment vertical="center" wrapText="1"/>
    </xf>
    <xf numFmtId="3" fontId="57" fillId="54" borderId="73" xfId="0" applyNumberFormat="1" applyFont="1" applyFill="1" applyBorder="1" applyAlignment="1">
      <alignment vertical="center" wrapText="1"/>
    </xf>
    <xf numFmtId="0" fontId="58" fillId="0" borderId="35" xfId="0" applyFont="1" applyBorder="1" applyAlignment="1">
      <alignment vertical="center" wrapText="1" readingOrder="1"/>
    </xf>
    <xf numFmtId="0" fontId="58" fillId="0" borderId="63" xfId="0" applyFont="1" applyBorder="1" applyAlignment="1">
      <alignment vertical="center" wrapText="1" readingOrder="1"/>
    </xf>
    <xf numFmtId="0" fontId="58" fillId="0" borderId="74" xfId="0" applyFont="1" applyBorder="1" applyAlignment="1">
      <alignment vertical="center" wrapText="1" readingOrder="1"/>
    </xf>
    <xf numFmtId="0" fontId="58" fillId="0" borderId="75" xfId="0" applyFont="1" applyBorder="1" applyAlignment="1">
      <alignment vertical="center" wrapText="1" readingOrder="1"/>
    </xf>
    <xf numFmtId="0" fontId="58" fillId="0" borderId="49" xfId="0" applyFont="1" applyBorder="1" applyAlignment="1">
      <alignment vertical="center" wrapText="1" readingOrder="1"/>
    </xf>
    <xf numFmtId="0" fontId="12" fillId="28" borderId="37" xfId="0" applyFont="1" applyFill="1" applyBorder="1" applyAlignment="1">
      <alignment vertical="center" wrapText="1" readingOrder="1"/>
    </xf>
    <xf numFmtId="0" fontId="58" fillId="0" borderId="62" xfId="0" applyFont="1" applyBorder="1" applyAlignment="1">
      <alignment vertical="center" wrapText="1" readingOrder="1"/>
    </xf>
    <xf numFmtId="0" fontId="58" fillId="0" borderId="34" xfId="0" applyFont="1" applyBorder="1" applyAlignment="1">
      <alignment vertical="center" wrapText="1" readingOrder="1"/>
    </xf>
    <xf numFmtId="0" fontId="9" fillId="12" borderId="62" xfId="0" applyFont="1" applyFill="1" applyBorder="1" applyAlignment="1">
      <alignment vertical="center" wrapText="1" readingOrder="1"/>
    </xf>
    <xf numFmtId="0" fontId="9" fillId="4" borderId="62" xfId="0" applyFont="1" applyFill="1" applyBorder="1" applyAlignment="1">
      <alignment vertical="center" wrapText="1" readingOrder="1"/>
    </xf>
    <xf numFmtId="0" fontId="9" fillId="8" borderId="63" xfId="0" applyFont="1" applyFill="1" applyBorder="1" applyAlignment="1">
      <alignment vertical="center" wrapText="1" readingOrder="1"/>
    </xf>
    <xf numFmtId="0" fontId="6" fillId="6" borderId="62" xfId="0" applyFont="1" applyFill="1" applyBorder="1" applyAlignment="1">
      <alignment vertical="center" wrapText="1" readingOrder="1"/>
    </xf>
    <xf numFmtId="0" fontId="6" fillId="6" borderId="63" xfId="0" applyFont="1" applyFill="1" applyBorder="1" applyAlignment="1">
      <alignment vertical="center" wrapText="1" readingOrder="1"/>
    </xf>
    <xf numFmtId="0" fontId="0" fillId="0" borderId="0" xfId="0" applyBorder="1">
      <alignment vertical="center"/>
    </xf>
    <xf numFmtId="0" fontId="58" fillId="0" borderId="0" xfId="0" applyFont="1" applyBorder="1" applyAlignment="1">
      <alignment vertical="center" wrapText="1" readingOrder="1"/>
    </xf>
    <xf numFmtId="0" fontId="0" fillId="0" borderId="76" xfId="0" applyBorder="1">
      <alignment vertical="center"/>
    </xf>
    <xf numFmtId="0" fontId="59" fillId="0" borderId="0" xfId="0" applyFont="1" applyAlignment="1">
      <alignment vertical="center" wrapText="1"/>
    </xf>
    <xf numFmtId="0" fontId="60" fillId="0" borderId="77" xfId="0" applyFont="1" applyBorder="1" applyAlignment="1">
      <alignment vertical="center" wrapText="1"/>
    </xf>
    <xf numFmtId="0" fontId="60" fillId="0" borderId="79" xfId="0" applyFont="1" applyBorder="1" applyAlignment="1">
      <alignment vertical="center" wrapText="1"/>
    </xf>
    <xf numFmtId="0" fontId="60" fillId="0" borderId="81" xfId="0" applyFont="1" applyBorder="1" applyAlignment="1">
      <alignment vertical="center" wrapText="1"/>
    </xf>
    <xf numFmtId="0" fontId="60" fillId="0" borderId="82" xfId="0" applyFont="1" applyBorder="1" applyAlignment="1">
      <alignment vertical="center" wrapText="1"/>
    </xf>
    <xf numFmtId="0" fontId="61" fillId="0" borderId="0" xfId="0" applyFont="1" applyAlignment="1">
      <alignment vertical="center" wrapText="1"/>
    </xf>
    <xf numFmtId="0" fontId="62" fillId="55" borderId="77" xfId="0" applyFont="1" applyFill="1" applyBorder="1" applyAlignment="1">
      <alignment vertical="center" wrapText="1"/>
    </xf>
    <xf numFmtId="0" fontId="62" fillId="55" borderId="79" xfId="0" applyFont="1" applyFill="1" applyBorder="1" applyAlignment="1">
      <alignment vertical="center" wrapText="1"/>
    </xf>
    <xf numFmtId="0" fontId="60" fillId="0" borderId="77" xfId="0" applyFont="1" applyBorder="1" applyAlignment="1">
      <alignment vertical="center" wrapText="1"/>
    </xf>
    <xf numFmtId="0" fontId="60" fillId="0" borderId="78" xfId="0" applyFont="1" applyBorder="1" applyAlignment="1">
      <alignment vertical="center" wrapText="1"/>
    </xf>
    <xf numFmtId="0" fontId="60" fillId="0" borderId="80" xfId="0" applyFont="1" applyBorder="1" applyAlignment="1">
      <alignment vertical="center" wrapText="1"/>
    </xf>
    <xf numFmtId="0" fontId="3" fillId="6" borderId="2" xfId="1" applyFont="1" applyFill="1" applyBorder="1" applyAlignment="1">
      <alignment vertical="center" wrapText="1"/>
    </xf>
    <xf numFmtId="0" fontId="3" fillId="6" borderId="3" xfId="1" applyFont="1" applyFill="1" applyBorder="1" applyAlignment="1">
      <alignment vertical="center" wrapText="1"/>
    </xf>
    <xf numFmtId="0" fontId="5" fillId="2" borderId="8" xfId="0" applyFont="1" applyFill="1" applyBorder="1" applyAlignment="1">
      <alignment vertical="center" wrapText="1"/>
    </xf>
    <xf numFmtId="0" fontId="5" fillId="2" borderId="9" xfId="0" applyFont="1" applyFill="1" applyBorder="1" applyAlignment="1">
      <alignment vertical="center" wrapText="1"/>
    </xf>
    <xf numFmtId="0" fontId="5" fillId="2" borderId="10" xfId="0" applyFont="1" applyFill="1" applyBorder="1" applyAlignment="1">
      <alignment vertical="center" wrapText="1"/>
    </xf>
    <xf numFmtId="0" fontId="1" fillId="2" borderId="2" xfId="0" applyFont="1" applyFill="1" applyBorder="1" applyAlignment="1">
      <alignment vertical="center" wrapText="1"/>
    </xf>
    <xf numFmtId="0" fontId="1" fillId="2" borderId="11" xfId="0" applyFont="1" applyFill="1" applyBorder="1" applyAlignment="1">
      <alignment vertical="center" wrapText="1"/>
    </xf>
    <xf numFmtId="0" fontId="1" fillId="2" borderId="3" xfId="0" applyFont="1" applyFill="1" applyBorder="1" applyAlignment="1">
      <alignment vertical="center" wrapText="1"/>
    </xf>
    <xf numFmtId="0" fontId="4" fillId="12" borderId="8" xfId="0" applyFont="1" applyFill="1" applyBorder="1" applyAlignment="1">
      <alignment vertical="center" wrapText="1"/>
    </xf>
    <xf numFmtId="0" fontId="4" fillId="12" borderId="9" xfId="0" applyFont="1" applyFill="1" applyBorder="1" applyAlignment="1">
      <alignment vertical="center" wrapText="1"/>
    </xf>
    <xf numFmtId="0" fontId="4" fillId="12" borderId="10" xfId="0" applyFont="1" applyFill="1" applyBorder="1" applyAlignment="1">
      <alignment vertical="center" wrapText="1"/>
    </xf>
    <xf numFmtId="0" fontId="3" fillId="12" borderId="8" xfId="1" applyFont="1" applyFill="1" applyBorder="1" applyAlignment="1">
      <alignment vertical="center" wrapText="1"/>
    </xf>
    <xf numFmtId="0" fontId="3" fillId="12" borderId="9" xfId="1" applyFont="1" applyFill="1" applyBorder="1" applyAlignment="1">
      <alignment vertical="center" wrapText="1"/>
    </xf>
    <xf numFmtId="0" fontId="3" fillId="12" borderId="10" xfId="1" applyFont="1" applyFill="1" applyBorder="1" applyAlignment="1">
      <alignment vertical="center" wrapText="1"/>
    </xf>
    <xf numFmtId="0" fontId="3" fillId="8" borderId="8" xfId="1" applyFont="1" applyFill="1" applyBorder="1" applyAlignment="1">
      <alignment vertical="center" wrapText="1"/>
    </xf>
    <xf numFmtId="0" fontId="3" fillId="8" borderId="9" xfId="1" applyFont="1" applyFill="1" applyBorder="1" applyAlignment="1">
      <alignment vertical="center" wrapText="1"/>
    </xf>
    <xf numFmtId="0" fontId="3" fillId="8" borderId="10" xfId="1" applyFont="1" applyFill="1" applyBorder="1" applyAlignment="1">
      <alignment vertical="center" wrapText="1"/>
    </xf>
    <xf numFmtId="0" fontId="1" fillId="2" borderId="8" xfId="0" applyFont="1" applyFill="1" applyBorder="1" applyAlignment="1">
      <alignment vertical="center" wrapText="1"/>
    </xf>
    <xf numFmtId="0" fontId="1" fillId="2" borderId="10" xfId="0" applyFont="1" applyFill="1" applyBorder="1" applyAlignment="1">
      <alignment vertical="center" wrapText="1"/>
    </xf>
    <xf numFmtId="0" fontId="1" fillId="2" borderId="4" xfId="0" applyFont="1" applyFill="1" applyBorder="1" applyAlignment="1">
      <alignment vertical="center" wrapText="1"/>
    </xf>
    <xf numFmtId="0" fontId="1" fillId="2" borderId="5" xfId="0" applyFont="1" applyFill="1" applyBorder="1" applyAlignment="1">
      <alignment vertical="center" wrapText="1"/>
    </xf>
    <xf numFmtId="0" fontId="1" fillId="2" borderId="6" xfId="0" applyFont="1" applyFill="1" applyBorder="1" applyAlignment="1">
      <alignment vertical="center" wrapText="1"/>
    </xf>
    <xf numFmtId="0" fontId="1" fillId="2" borderId="7" xfId="0" applyFont="1" applyFill="1" applyBorder="1" applyAlignment="1">
      <alignment vertical="center" wrapText="1"/>
    </xf>
    <xf numFmtId="0" fontId="3" fillId="2" borderId="8" xfId="1" applyFont="1" applyFill="1" applyBorder="1" applyAlignment="1">
      <alignment vertical="center" wrapText="1"/>
    </xf>
    <xf numFmtId="0" fontId="3" fillId="2" borderId="9" xfId="1" applyFont="1" applyFill="1" applyBorder="1" applyAlignment="1">
      <alignment vertical="center" wrapText="1"/>
    </xf>
    <xf numFmtId="0" fontId="3" fillId="2" borderId="10" xfId="1" applyFont="1" applyFill="1" applyBorder="1" applyAlignment="1">
      <alignment vertical="center" wrapText="1"/>
    </xf>
    <xf numFmtId="0" fontId="3" fillId="4" borderId="8" xfId="1" applyFont="1" applyFill="1" applyBorder="1" applyAlignment="1">
      <alignment vertical="center" wrapText="1"/>
    </xf>
    <xf numFmtId="0" fontId="3" fillId="4" borderId="9" xfId="1" applyFont="1" applyFill="1" applyBorder="1" applyAlignment="1">
      <alignment vertical="center" wrapText="1"/>
    </xf>
    <xf numFmtId="0" fontId="3" fillId="4" borderId="10" xfId="1" applyFont="1" applyFill="1" applyBorder="1" applyAlignment="1">
      <alignment vertical="center" wrapText="1"/>
    </xf>
    <xf numFmtId="0" fontId="4" fillId="8" borderId="8" xfId="0" applyFont="1" applyFill="1" applyBorder="1" applyAlignment="1">
      <alignment vertical="center" wrapText="1"/>
    </xf>
    <xf numFmtId="0" fontId="4" fillId="8" borderId="9" xfId="0" applyFont="1" applyFill="1" applyBorder="1" applyAlignment="1">
      <alignment vertical="center" wrapText="1"/>
    </xf>
    <xf numFmtId="0" fontId="4" fillId="8" borderId="10" xfId="0" applyFont="1" applyFill="1" applyBorder="1" applyAlignment="1">
      <alignment vertical="center" wrapText="1"/>
    </xf>
    <xf numFmtId="0" fontId="1" fillId="2" borderId="9" xfId="0" applyFont="1" applyFill="1" applyBorder="1" applyAlignment="1">
      <alignment vertical="center" wrapText="1"/>
    </xf>
    <xf numFmtId="0" fontId="3" fillId="6" borderId="9" xfId="1" applyFont="1" applyFill="1" applyBorder="1" applyAlignment="1">
      <alignment vertical="center" wrapText="1"/>
    </xf>
    <xf numFmtId="0" fontId="3" fillId="6" borderId="10" xfId="1" applyFont="1" applyFill="1" applyBorder="1" applyAlignment="1">
      <alignment vertical="center" wrapText="1"/>
    </xf>
    <xf numFmtId="0" fontId="10" fillId="2" borderId="2" xfId="0" applyFont="1" applyFill="1" applyBorder="1" applyAlignment="1">
      <alignment vertical="center" wrapText="1"/>
    </xf>
    <xf numFmtId="0" fontId="10" fillId="6" borderId="3" xfId="0" applyFont="1" applyFill="1" applyBorder="1" applyAlignment="1">
      <alignment vertical="center" wrapText="1"/>
    </xf>
    <xf numFmtId="0" fontId="8" fillId="4" borderId="8" xfId="0" applyFont="1" applyFill="1" applyBorder="1" applyAlignment="1">
      <alignment vertical="center" wrapText="1"/>
    </xf>
    <xf numFmtId="0" fontId="8" fillId="6" borderId="9" xfId="0" applyFont="1" applyFill="1" applyBorder="1" applyAlignment="1">
      <alignment vertical="center" wrapText="1"/>
    </xf>
    <xf numFmtId="0" fontId="8" fillId="6" borderId="10" xfId="0" applyFont="1" applyFill="1" applyBorder="1" applyAlignment="1">
      <alignment vertical="center" wrapText="1"/>
    </xf>
    <xf numFmtId="0" fontId="10" fillId="2" borderId="8" xfId="0" applyFont="1" applyFill="1" applyBorder="1" applyAlignment="1">
      <alignment vertical="center" wrapText="1"/>
    </xf>
    <xf numFmtId="0" fontId="10" fillId="6" borderId="10" xfId="0" applyFont="1" applyFill="1" applyBorder="1" applyAlignment="1">
      <alignment vertical="center" wrapText="1"/>
    </xf>
    <xf numFmtId="0" fontId="10" fillId="6" borderId="9" xfId="0" applyFont="1" applyFill="1" applyBorder="1" applyAlignment="1">
      <alignment vertical="center" wrapText="1"/>
    </xf>
    <xf numFmtId="0" fontId="10" fillId="29" borderId="2" xfId="0" applyFont="1" applyFill="1" applyBorder="1" applyAlignment="1">
      <alignment vertical="center" wrapText="1"/>
    </xf>
    <xf numFmtId="0" fontId="10" fillId="6" borderId="11" xfId="0" applyFont="1" applyFill="1" applyBorder="1" applyAlignment="1">
      <alignment vertical="center" wrapText="1"/>
    </xf>
    <xf numFmtId="0" fontId="9" fillId="8" borderId="8" xfId="0" applyFont="1" applyFill="1" applyBorder="1" applyAlignment="1">
      <alignment vertical="center" wrapText="1"/>
    </xf>
    <xf numFmtId="0" fontId="9" fillId="6" borderId="9" xfId="0" applyFont="1" applyFill="1" applyBorder="1" applyAlignment="1">
      <alignment vertical="center" wrapText="1"/>
    </xf>
    <xf numFmtId="0" fontId="9" fillId="6" borderId="10" xfId="0" applyFont="1" applyFill="1" applyBorder="1" applyAlignment="1">
      <alignment vertical="center" wrapText="1"/>
    </xf>
    <xf numFmtId="0" fontId="49" fillId="53" borderId="67" xfId="0" applyFont="1" applyFill="1" applyBorder="1" applyAlignment="1">
      <alignment vertical="center" wrapText="1"/>
    </xf>
    <xf numFmtId="0" fontId="49" fillId="53" borderId="68" xfId="0" applyFont="1" applyFill="1" applyBorder="1" applyAlignment="1">
      <alignment vertical="center" wrapText="1"/>
    </xf>
    <xf numFmtId="0" fontId="49" fillId="53" borderId="69" xfId="0" applyFont="1" applyFill="1" applyBorder="1" applyAlignment="1">
      <alignment vertical="center" wrapText="1"/>
    </xf>
    <xf numFmtId="0" fontId="49" fillId="33" borderId="68" xfId="0" applyFont="1" applyFill="1" applyBorder="1" applyAlignment="1">
      <alignment vertical="center" wrapText="1"/>
    </xf>
    <xf numFmtId="0" fontId="49" fillId="33" borderId="69" xfId="0" applyFont="1" applyFill="1" applyBorder="1" applyAlignment="1">
      <alignment vertical="center" wrapText="1"/>
    </xf>
    <xf numFmtId="0" fontId="28" fillId="46" borderId="43" xfId="0" applyFont="1" applyFill="1" applyBorder="1" applyAlignment="1">
      <alignment vertical="center" wrapText="1"/>
    </xf>
    <xf numFmtId="0" fontId="28" fillId="46" borderId="44" xfId="0" applyFont="1" applyFill="1" applyBorder="1" applyAlignment="1">
      <alignment vertical="center" wrapText="1"/>
    </xf>
    <xf numFmtId="0" fontId="16" fillId="47" borderId="58" xfId="0" applyFont="1" applyFill="1" applyBorder="1" applyAlignment="1">
      <alignment vertical="center" wrapText="1" readingOrder="1"/>
    </xf>
    <xf numFmtId="0" fontId="16" fillId="47" borderId="60" xfId="0" applyFont="1" applyFill="1" applyBorder="1" applyAlignment="1">
      <alignment vertical="center" wrapText="1" readingOrder="1"/>
    </xf>
    <xf numFmtId="0" fontId="16" fillId="47" borderId="59" xfId="0" applyFont="1" applyFill="1" applyBorder="1" applyAlignment="1">
      <alignment vertical="center" wrapText="1" readingOrder="1"/>
    </xf>
    <xf numFmtId="0" fontId="16" fillId="47" borderId="50" xfId="0" applyFont="1" applyFill="1" applyBorder="1" applyAlignment="1">
      <alignment vertical="center" wrapText="1" readingOrder="1"/>
    </xf>
    <xf numFmtId="0" fontId="16" fillId="47" borderId="51" xfId="0" applyFont="1" applyFill="1" applyBorder="1" applyAlignment="1">
      <alignment vertical="center" wrapText="1" readingOrder="1"/>
    </xf>
    <xf numFmtId="0" fontId="16" fillId="47" borderId="52" xfId="0" applyFont="1" applyFill="1" applyBorder="1" applyAlignment="1">
      <alignment vertical="center" wrapText="1" readingOrder="1"/>
    </xf>
    <xf numFmtId="0" fontId="16" fillId="47" borderId="53" xfId="0" applyFont="1" applyFill="1" applyBorder="1" applyAlignment="1">
      <alignment vertical="center" wrapText="1" readingOrder="1"/>
    </xf>
    <xf numFmtId="0" fontId="16" fillId="47" borderId="54" xfId="0" quotePrefix="1" applyFont="1" applyFill="1" applyBorder="1" applyAlignment="1">
      <alignment vertical="center" wrapText="1" readingOrder="1"/>
    </xf>
    <xf numFmtId="0" fontId="16" fillId="47" borderId="55" xfId="0" applyFont="1" applyFill="1" applyBorder="1" applyAlignment="1">
      <alignment vertical="center" wrapText="1" readingOrder="1"/>
    </xf>
    <xf numFmtId="0" fontId="16" fillId="47" borderId="56" xfId="0" applyFont="1" applyFill="1" applyBorder="1" applyAlignment="1">
      <alignment vertical="center" wrapText="1" readingOrder="1"/>
    </xf>
    <xf numFmtId="0" fontId="16" fillId="47" borderId="57" xfId="0" applyFont="1" applyFill="1" applyBorder="1" applyAlignment="1">
      <alignment vertical="center" wrapText="1" readingOrder="1"/>
    </xf>
    <xf numFmtId="0" fontId="40" fillId="0" borderId="0" xfId="0" applyFont="1" applyBorder="1" applyAlignment="1">
      <alignment vertical="center" wrapText="1"/>
    </xf>
    <xf numFmtId="0" fontId="37" fillId="0" borderId="0" xfId="0" applyFont="1" applyBorder="1" applyAlignment="1">
      <alignment vertical="center" wrapText="1"/>
    </xf>
    <xf numFmtId="0" fontId="34" fillId="0" borderId="0" xfId="0" applyFont="1" applyBorder="1" applyAlignment="1">
      <alignment vertical="center" wrapText="1"/>
    </xf>
    <xf numFmtId="0" fontId="60" fillId="0" borderId="77" xfId="0" applyFont="1" applyFill="1" applyBorder="1" applyAlignment="1">
      <alignment vertical="center" wrapText="1"/>
    </xf>
    <xf numFmtId="0" fontId="60" fillId="0" borderId="79" xfId="0" applyFont="1" applyFill="1" applyBorder="1" applyAlignment="1">
      <alignment vertical="center" wrapText="1"/>
    </xf>
    <xf numFmtId="0" fontId="59" fillId="0" borderId="83" xfId="0" applyFont="1" applyBorder="1" applyAlignment="1">
      <alignment horizontal="center" vertical="center" wrapText="1"/>
    </xf>
  </cellXfs>
  <cellStyles count="2">
    <cellStyle name="Hyperlink" xfId="1" xr:uid="{00000000-000B-0000-0000-00000800000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xdr:row>
      <xdr:rowOff>0</xdr:rowOff>
    </xdr:from>
    <xdr:to>
      <xdr:col>8</xdr:col>
      <xdr:colOff>613355</xdr:colOff>
      <xdr:row>22</xdr:row>
      <xdr:rowOff>2645893</xdr:rowOff>
    </xdr:to>
    <xdr:pic>
      <xdr:nvPicPr>
        <xdr:cNvPr id="2" name="그림 1">
          <a:extLst>
            <a:ext uri="{FF2B5EF4-FFF2-40B4-BE49-F238E27FC236}">
              <a16:creationId xmlns:a16="http://schemas.microsoft.com/office/drawing/2014/main" id="{A9308FA2-F857-4CCE-9337-B7E1012A2C26}"/>
            </a:ext>
          </a:extLst>
        </xdr:cNvPr>
        <xdr:cNvPicPr>
          <a:picLocks noChangeAspect="1"/>
        </xdr:cNvPicPr>
      </xdr:nvPicPr>
      <xdr:blipFill>
        <a:blip xmlns:r="http://schemas.openxmlformats.org/officeDocument/2006/relationships" r:embed="rId1"/>
        <a:stretch>
          <a:fillRect/>
        </a:stretch>
      </xdr:blipFill>
      <xdr:spPr>
        <a:xfrm>
          <a:off x="0" y="5265420"/>
          <a:ext cx="8157155" cy="2645893"/>
        </a:xfrm>
        <a:prstGeom prst="rect">
          <a:avLst/>
        </a:prstGeom>
      </xdr:spPr>
    </xdr:pic>
    <xdr:clientData/>
  </xdr:twoCellAnchor>
  <xdr:twoCellAnchor editAs="oneCell">
    <xdr:from>
      <xdr:col>0</xdr:col>
      <xdr:colOff>0</xdr:colOff>
      <xdr:row>24</xdr:row>
      <xdr:rowOff>0</xdr:rowOff>
    </xdr:from>
    <xdr:to>
      <xdr:col>14</xdr:col>
      <xdr:colOff>140358</xdr:colOff>
      <xdr:row>24</xdr:row>
      <xdr:rowOff>5120640</xdr:rowOff>
    </xdr:to>
    <xdr:pic>
      <xdr:nvPicPr>
        <xdr:cNvPr id="3" name="그림 2" descr="IMF 2022~2027년 전 세계 소비자 물가 상승률 전망">
          <a:extLst>
            <a:ext uri="{FF2B5EF4-FFF2-40B4-BE49-F238E27FC236}">
              <a16:creationId xmlns:a16="http://schemas.microsoft.com/office/drawing/2014/main" id="{2E14A439-B667-490D-80CF-67FBE6D36D25}"/>
            </a:ext>
            <a:ext uri="{147F2762-F138-4A5C-976F-8EAC2B608ADB}">
              <a16:predDERef xmlns:a16="http://schemas.microsoft.com/office/drawing/2014/main" pred="{A9308FA2-F857-4CCE-9337-B7E1012A2C26}"/>
            </a:ext>
          </a:extLst>
        </xdr:cNvPr>
        <xdr:cNvPicPr>
          <a:picLocks noChangeAspect="1"/>
        </xdr:cNvPicPr>
      </xdr:nvPicPr>
      <xdr:blipFill>
        <a:blip xmlns:r="http://schemas.openxmlformats.org/officeDocument/2006/relationships" r:embed="rId2"/>
        <a:stretch>
          <a:fillRect/>
        </a:stretch>
      </xdr:blipFill>
      <xdr:spPr>
        <a:xfrm>
          <a:off x="0" y="8336280"/>
          <a:ext cx="11798958" cy="5120640"/>
        </a:xfrm>
        <a:prstGeom prst="rect">
          <a:avLst/>
        </a:prstGeom>
      </xdr:spPr>
    </xdr:pic>
    <xdr:clientData/>
  </xdr:twoCellAnchor>
  <xdr:twoCellAnchor>
    <xdr:from>
      <xdr:col>11</xdr:col>
      <xdr:colOff>304800</xdr:colOff>
      <xdr:row>24</xdr:row>
      <xdr:rowOff>3139440</xdr:rowOff>
    </xdr:from>
    <xdr:to>
      <xdr:col>14</xdr:col>
      <xdr:colOff>76200</xdr:colOff>
      <xdr:row>24</xdr:row>
      <xdr:rowOff>4968240</xdr:rowOff>
    </xdr:to>
    <xdr:sp macro="" textlink="">
      <xdr:nvSpPr>
        <xdr:cNvPr id="4" name="타원 3">
          <a:extLst>
            <a:ext uri="{FF2B5EF4-FFF2-40B4-BE49-F238E27FC236}">
              <a16:creationId xmlns:a16="http://schemas.microsoft.com/office/drawing/2014/main" id="{F495521F-6ECD-4F59-BD5C-884030F5364E}"/>
            </a:ext>
            <a:ext uri="{147F2762-F138-4A5C-976F-8EAC2B608ADB}">
              <a16:predDERef xmlns:a16="http://schemas.microsoft.com/office/drawing/2014/main" pred="{2E14A439-B667-490D-80CF-67FBE6D36D25}"/>
            </a:ext>
          </a:extLst>
        </xdr:cNvPr>
        <xdr:cNvSpPr/>
      </xdr:nvSpPr>
      <xdr:spPr>
        <a:xfrm>
          <a:off x="9906000" y="11475720"/>
          <a:ext cx="1828800" cy="1828800"/>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moneyway.tistory.com/218" TargetMode="External"/><Relationship Id="rId1" Type="http://schemas.openxmlformats.org/officeDocument/2006/relationships/hyperlink" Target="https://moneyway.tistory.com/218"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ko.wikipedia.org/wiki/%EB%8D%94%EB%B6%88%EC%96%B4%EB%AF%BC%EC%A3%BC%EB%8B%B9" TargetMode="External"/><Relationship Id="rId18" Type="http://schemas.openxmlformats.org/officeDocument/2006/relationships/hyperlink" Target="https://ko.wikipedia.org/wiki/%EC%9E%90%EC%9C%A0%ED%95%9C%EA%B5%AD%EB%8B%B9" TargetMode="External"/><Relationship Id="rId26" Type="http://schemas.openxmlformats.org/officeDocument/2006/relationships/hyperlink" Target="https://ko.wikipedia.org/wiki/%EA%B5%AD%EB%AF%BC%EC%9D%98%EB%8B%B9_(2020%EB%85%84)" TargetMode="External"/><Relationship Id="rId39" Type="http://schemas.openxmlformats.org/officeDocument/2006/relationships/hyperlink" Target="https://ko.wikipedia.org/wiki/%ED%86%B5%ED%95%A9%EC%A7%84%EB%B3%B4%EB%8B%B9" TargetMode="External"/><Relationship Id="rId21" Type="http://schemas.openxmlformats.org/officeDocument/2006/relationships/hyperlink" Target="https://ko.wikipedia.org/wiki/%EB%AF%BC%EC%83%9D%EB%8B%B9" TargetMode="External"/><Relationship Id="rId34" Type="http://schemas.openxmlformats.org/officeDocument/2006/relationships/hyperlink" Target="https://ko.wikipedia.org/wiki/%EB%AF%BC%EC%A3%BC%ED%86%B5%ED%95%A9%EB%8B%B9" TargetMode="External"/><Relationship Id="rId42" Type="http://schemas.openxmlformats.org/officeDocument/2006/relationships/hyperlink" Target="https://ko.wikipedia.org/wiki/%EC%A0%95%EC%9D%98%EB%8B%B9_(%EB%8C%80%ED%95%9C%EB%AF%BC%EA%B5%AD)" TargetMode="External"/><Relationship Id="rId47" Type="http://schemas.openxmlformats.org/officeDocument/2006/relationships/hyperlink" Target="https://ko.wikipedia.org/wiki/%EB%8C%80%ED%95%9C%EB%AF%BC%EA%B5%AD%EC%9D%98_%EC%A0%95%EB%8B%B9" TargetMode="External"/><Relationship Id="rId50" Type="http://schemas.openxmlformats.org/officeDocument/2006/relationships/hyperlink" Target="https://ko.wikipedia.org/wiki/%EC%9E%90%EC%9C%A0%EC%84%A0%EC%A7%84%EB%8B%B9" TargetMode="External"/><Relationship Id="rId55" Type="http://schemas.openxmlformats.org/officeDocument/2006/relationships/hyperlink" Target="https://ko.wikipedia.org/wiki/%EA%B5%AD%EB%AF%BC%EC%9D%98%EB%8B%B9_(2020%EB%85%84)" TargetMode="External"/><Relationship Id="rId7" Type="http://schemas.openxmlformats.org/officeDocument/2006/relationships/hyperlink" Target="https://ko.wikipedia.org/wiki/%EB%AF%B8%EB%9E%98%ED%95%9C%EA%B5%AD%EB%8B%B9" TargetMode="External"/><Relationship Id="rId2" Type="http://schemas.openxmlformats.org/officeDocument/2006/relationships/hyperlink" Target="https://ko.wikipedia.org/wiki/%EB%8D%94%EB%B6%88%EC%96%B4%EB%AF%BC%EC%A3%BC%EB%8B%B9" TargetMode="External"/><Relationship Id="rId16" Type="http://schemas.openxmlformats.org/officeDocument/2006/relationships/hyperlink" Target="https://ko.wikipedia.org/wiki/%EB%AF%BC%EC%83%9D%EB%8B%B9" TargetMode="External"/><Relationship Id="rId29" Type="http://schemas.openxmlformats.org/officeDocument/2006/relationships/hyperlink" Target="https://ko.wikipedia.org/wiki/%EB%AC%B4%EC%86%8C%EC%86%8D" TargetMode="External"/><Relationship Id="rId11" Type="http://schemas.openxmlformats.org/officeDocument/2006/relationships/hyperlink" Target="https://ko.wikipedia.org/wiki/%EB%AC%B4%EC%86%8C%EC%86%8D" TargetMode="External"/><Relationship Id="rId24" Type="http://schemas.openxmlformats.org/officeDocument/2006/relationships/hyperlink" Target="https://ko.wikipedia.org/wiki/%EB%AF%BC%EC%A4%91%EB%8B%B9_(2017%EB%85%84)" TargetMode="External"/><Relationship Id="rId32" Type="http://schemas.openxmlformats.org/officeDocument/2006/relationships/hyperlink" Target="https://ko.wikipedia.org/wiki/%EC%83%88%EB%88%84%EB%A6%AC%EB%8B%B9" TargetMode="External"/><Relationship Id="rId37" Type="http://schemas.openxmlformats.org/officeDocument/2006/relationships/hyperlink" Target="https://ko.wikipedia.org/wiki/%EB%AF%BC%EC%A3%BC%ED%86%B5%ED%95%A9%EB%8B%B9" TargetMode="External"/><Relationship Id="rId40" Type="http://schemas.openxmlformats.org/officeDocument/2006/relationships/hyperlink" Target="https://ko.wikipedia.org/wiki/%EC%84%A0%EC%A7%84%ED%86%B5%EC%9D%BC%EB%8B%B9" TargetMode="External"/><Relationship Id="rId45" Type="http://schemas.openxmlformats.org/officeDocument/2006/relationships/hyperlink" Target="https://ko.wikipedia.org/wiki/%EB%8D%94%EB%B6%88%EC%96%B4%EB%AF%BC%EC%A3%BC%EB%8B%B9" TargetMode="External"/><Relationship Id="rId53" Type="http://schemas.openxmlformats.org/officeDocument/2006/relationships/hyperlink" Target="https://ko.wikipedia.org/wiki/%EA%B5%AD%EB%AF%BC%EC%83%9D%EA%B0%81" TargetMode="External"/><Relationship Id="rId5" Type="http://schemas.openxmlformats.org/officeDocument/2006/relationships/hyperlink" Target="https://ko.wikipedia.org/wiki/%EA%B8%B0%EB%B3%B8%EC%86%8C%EB%93%9D%EB%8B%B9" TargetMode="External"/><Relationship Id="rId19" Type="http://schemas.openxmlformats.org/officeDocument/2006/relationships/hyperlink" Target="https://ko.wikipedia.org/wiki/%EB%AF%B8%EB%9E%98%ED%86%B5%ED%95%A9%EB%8B%B9" TargetMode="External"/><Relationship Id="rId4" Type="http://schemas.openxmlformats.org/officeDocument/2006/relationships/hyperlink" Target="https://ko.wikipedia.org/wiki/%EC%A0%95%EC%9D%98%EB%8B%B9_(%EB%8C%80%ED%95%9C%EB%AF%BC%EA%B5%AD)" TargetMode="External"/><Relationship Id="rId9" Type="http://schemas.openxmlformats.org/officeDocument/2006/relationships/hyperlink" Target="https://ko.wikipedia.org/wiki/%EC%97%B4%EB%A6%B0%EB%AF%BC%EC%A3%BC%EB%8B%B9" TargetMode="External"/><Relationship Id="rId14" Type="http://schemas.openxmlformats.org/officeDocument/2006/relationships/hyperlink" Target="https://ko.wikipedia.org/wiki/%EB%AF%B8%EB%9E%98%ED%86%B5%ED%95%A9%EB%8B%B9" TargetMode="External"/><Relationship Id="rId22" Type="http://schemas.openxmlformats.org/officeDocument/2006/relationships/hyperlink" Target="https://ko.wikipedia.org/wiki/%EC%A0%95%EC%9D%98%EB%8B%B9_(%EB%8C%80%ED%95%9C%EB%AF%BC%EA%B5%AD)" TargetMode="External"/><Relationship Id="rId27" Type="http://schemas.openxmlformats.org/officeDocument/2006/relationships/hyperlink" Target="https://ko.wikipedia.org/wiki/%EC%B9%9C%EB%B0%95%EC%8B%A0%EB%8B%B9" TargetMode="External"/><Relationship Id="rId30" Type="http://schemas.openxmlformats.org/officeDocument/2006/relationships/hyperlink" Target="https://ko.wikipedia.org/wiki/%EB%8C%80%ED%95%9C%EB%AF%BC%EA%B5%AD_%EC%A0%9C19%EB%8C%80_%EA%B5%AD%ED%9A%8C%EC%9D%98%EC%9B%90_%EC%84%A0%EA%B1%B0" TargetMode="External"/><Relationship Id="rId35" Type="http://schemas.openxmlformats.org/officeDocument/2006/relationships/hyperlink" Target="https://ko.wikipedia.org/wiki/%EA%B5%AD%EB%AF%BC%EC%9D%98%EB%8B%B9_(2016%EB%85%84)" TargetMode="External"/><Relationship Id="rId43" Type="http://schemas.openxmlformats.org/officeDocument/2006/relationships/hyperlink" Target="https://ko.wikipedia.org/wiki/%ED%86%B5%ED%95%A9%EC%A7%84%EB%B3%B4%EB%8B%B9" TargetMode="External"/><Relationship Id="rId48" Type="http://schemas.openxmlformats.org/officeDocument/2006/relationships/hyperlink" Target="https://ko.wikipedia.org/wiki/%EC%83%88%EB%88%84%EB%A6%AC%EB%8B%B9" TargetMode="External"/><Relationship Id="rId56" Type="http://schemas.openxmlformats.org/officeDocument/2006/relationships/hyperlink" Target="https://ko.wikipedia.org/wiki/%EB%8D%94%EB%B6%88%EC%96%B4%EB%AF%BC%EC%A3%BC%EB%8B%B9" TargetMode="External"/><Relationship Id="rId8" Type="http://schemas.openxmlformats.org/officeDocument/2006/relationships/hyperlink" Target="https://ko.wikipedia.org/wiki/%EA%B5%AD%EB%AF%BC%EC%9D%98%ED%9E%98" TargetMode="External"/><Relationship Id="rId51" Type="http://schemas.openxmlformats.org/officeDocument/2006/relationships/hyperlink" Target="https://ko.wikipedia.org/wiki/%ED%86%B5%ED%95%A9%EC%A7%84%EB%B3%B4%EB%8B%B9" TargetMode="External"/><Relationship Id="rId3" Type="http://schemas.openxmlformats.org/officeDocument/2006/relationships/hyperlink" Target="https://ko.wikipedia.org/wiki/%EA%B5%AD%EB%AF%BC%EC%9D%98%ED%9E%98" TargetMode="External"/><Relationship Id="rId12" Type="http://schemas.openxmlformats.org/officeDocument/2006/relationships/hyperlink" Target="https://ko.wikipedia.org/wiki/%EB%8C%80%ED%95%9C%EB%AF%BC%EA%B5%AD_%EC%A0%9C20%EB%8C%80_%EA%B5%AD%ED%9A%8C%EC%9D%98%EC%9B%90_%EC%84%A0%EA%B1%B0" TargetMode="External"/><Relationship Id="rId17" Type="http://schemas.openxmlformats.org/officeDocument/2006/relationships/hyperlink" Target="https://ko.wikipedia.org/wiki/%EA%B5%AD%EB%AF%BC%EC%9D%98%EB%8B%B9_(2016%EB%85%84)" TargetMode="External"/><Relationship Id="rId25" Type="http://schemas.openxmlformats.org/officeDocument/2006/relationships/hyperlink" Target="https://ko.wikipedia.org/wiki/%EB%AF%BC%EC%A4%91%EC%97%B0%ED%95%A9%EB%8B%B9" TargetMode="External"/><Relationship Id="rId33" Type="http://schemas.openxmlformats.org/officeDocument/2006/relationships/hyperlink" Target="https://ko.wikipedia.org/wiki/%EB%8D%94%EB%B6%88%EC%96%B4%EB%AF%BC%EC%A3%BC%EB%8B%B9" TargetMode="External"/><Relationship Id="rId38" Type="http://schemas.openxmlformats.org/officeDocument/2006/relationships/hyperlink" Target="https://ko.wikipedia.org/wiki/%EB%8D%94%EB%B6%88%EC%96%B4%EB%AF%BC%EC%A3%BC%EB%8B%B9" TargetMode="External"/><Relationship Id="rId46" Type="http://schemas.openxmlformats.org/officeDocument/2006/relationships/hyperlink" Target="https://ko.wikipedia.org/wiki/%EB%AC%B4%EC%86%8C%EC%86%8D" TargetMode="External"/><Relationship Id="rId20" Type="http://schemas.openxmlformats.org/officeDocument/2006/relationships/hyperlink" Target="https://ko.wikipedia.org/wiki/%EA%B5%AD%EB%AF%BC%EC%9D%98%EB%8B%B9_(2016%EB%85%84)" TargetMode="External"/><Relationship Id="rId41" Type="http://schemas.openxmlformats.org/officeDocument/2006/relationships/hyperlink" Target="https://ko.wikipedia.org/wiki/%EC%83%88%EB%88%84%EB%A6%AC%EB%8B%B9" TargetMode="External"/><Relationship Id="rId54" Type="http://schemas.openxmlformats.org/officeDocument/2006/relationships/hyperlink" Target="https://ko.wikipedia.org/wiki/%EA%B5%AD%EB%AF%BC%EC%9D%98%ED%9E%98" TargetMode="External"/><Relationship Id="rId1" Type="http://schemas.openxmlformats.org/officeDocument/2006/relationships/hyperlink" Target="https://ko.wikipedia.org/wiki/%EB%8C%80%ED%95%9C%EB%AF%BC%EA%B5%AD_%EC%A0%9C21%EB%8C%80_%EA%B5%AD%ED%9A%8C%EC%9D%98%EC%9B%90_%EC%84%A0%EA%B1%B0" TargetMode="External"/><Relationship Id="rId6" Type="http://schemas.openxmlformats.org/officeDocument/2006/relationships/hyperlink" Target="https://ko.wikipedia.org/wiki/%EC%8B%9C%EB%8C%80%EC%A0%84%ED%99%98" TargetMode="External"/><Relationship Id="rId15" Type="http://schemas.openxmlformats.org/officeDocument/2006/relationships/hyperlink" Target="https://ko.wikipedia.org/wiki/%EC%9E%90%EC%9C%A0%ED%95%9C%EA%B5%AD%EB%8B%B9" TargetMode="External"/><Relationship Id="rId23" Type="http://schemas.openxmlformats.org/officeDocument/2006/relationships/hyperlink" Target="https://ko.wikipedia.org/wiki/%EC%9A%B0%EB%A6%AC%EA%B3%B5%ED%99%94%EB%8B%B9_(2020%EB%85%84)" TargetMode="External"/><Relationship Id="rId28" Type="http://schemas.openxmlformats.org/officeDocument/2006/relationships/hyperlink" Target="https://ko.wikipedia.org/wiki/%EC%97%B4%EB%A6%B0%EB%AF%BC%EC%A3%BC%EB%8B%B9" TargetMode="External"/><Relationship Id="rId36" Type="http://schemas.openxmlformats.org/officeDocument/2006/relationships/hyperlink" Target="https://ko.wikipedia.org/wiki/%EB%8D%94%EB%B6%88%EC%96%B4%EB%AF%BC%EC%A3%BC%EB%8B%B9" TargetMode="External"/><Relationship Id="rId49" Type="http://schemas.openxmlformats.org/officeDocument/2006/relationships/hyperlink" Target="https://ko.wikipedia.org/wiki/%EB%AF%BC%EC%A3%BC%ED%86%B5%ED%95%A9%EB%8B%B9" TargetMode="External"/><Relationship Id="rId57" Type="http://schemas.openxmlformats.org/officeDocument/2006/relationships/hyperlink" Target="https://ko.wikipedia.org/wiki/%EB%8D%94%EB%B6%88%EC%96%B4%EC%8B%9C%EB%AF%BC%EB%8B%B9" TargetMode="External"/><Relationship Id="rId10" Type="http://schemas.openxmlformats.org/officeDocument/2006/relationships/hyperlink" Target="https://ko.wikipedia.org/wiki/%EB%8D%94%EB%B6%88%EC%96%B4%EB%AF%BC%EC%A3%BC%EB%8B%B9" TargetMode="External"/><Relationship Id="rId31" Type="http://schemas.openxmlformats.org/officeDocument/2006/relationships/hyperlink" Target="https://ko.wikipedia.org/wiki/%EB%8C%80%ED%95%9C%EB%AF%BC%EA%B5%AD_%EC%A0%9C20%EB%8C%80_%EA%B5%AD%ED%9A%8C%EC%9D%98%EC%9B%90_%EC%84%A0%EA%B1%B0" TargetMode="External"/><Relationship Id="rId44" Type="http://schemas.openxmlformats.org/officeDocument/2006/relationships/hyperlink" Target="https://ko.wikipedia.org/wiki/%EB%AF%BC%EC%A3%BC%EB%8B%B9_(%EB%8C%80%ED%95%9C%EB%AF%BC%EA%B5%AD,_2014%EB%85%84)" TargetMode="External"/><Relationship Id="rId52" Type="http://schemas.openxmlformats.org/officeDocument/2006/relationships/hyperlink" Target="https://ko.wikipedia.org/wiki/%EC%B0%BD%EC%A1%B0%ED%95%9C%EA%B5%AD%EB%8B%B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namu.wiki/w/%EB%AC%B4%EC%86%8C%EC%86%8D" TargetMode="External"/><Relationship Id="rId3" Type="http://schemas.openxmlformats.org/officeDocument/2006/relationships/hyperlink" Target="https://namu.wiki/w/%EB%AF%B8%EB%9E%98%ED%95%9C%EA%B5%AD%EB%8B%B9" TargetMode="External"/><Relationship Id="rId7" Type="http://schemas.openxmlformats.org/officeDocument/2006/relationships/hyperlink" Target="https://namu.wiki/w/%EC%97%B4%EB%A6%B0%EB%AF%BC%EC%A3%BC%EB%8B%B9" TargetMode="External"/><Relationship Id="rId2" Type="http://schemas.openxmlformats.org/officeDocument/2006/relationships/hyperlink" Target="https://namu.wiki/w/%EB%AF%B8%EB%9E%98%ED%86%B5%ED%95%A9%EB%8B%B9" TargetMode="External"/><Relationship Id="rId1" Type="http://schemas.openxmlformats.org/officeDocument/2006/relationships/hyperlink" Target="https://namu.wiki/w/%EB%8D%94%EB%B6%88%EC%96%B4%EB%AF%BC%EC%A3%BC%EB%8B%B9" TargetMode="External"/><Relationship Id="rId6" Type="http://schemas.openxmlformats.org/officeDocument/2006/relationships/hyperlink" Target="https://namu.wiki/w/%EA%B5%AD%EB%AF%BC%EC%9D%98%EB%8B%B9(2020%EB%85%84)" TargetMode="External"/><Relationship Id="rId5" Type="http://schemas.openxmlformats.org/officeDocument/2006/relationships/hyperlink" Target="https://namu.wiki/w/%EC%A0%95%EC%9D%98%EB%8B%B9" TargetMode="External"/><Relationship Id="rId4" Type="http://schemas.openxmlformats.org/officeDocument/2006/relationships/hyperlink" Target="https://namu.wiki/w/%EB%8D%94%EB%B6%88%EC%96%B4%EC%8B%9C%EB%AF%BC%EB%8B%B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namu.wiki/w/%EA%B5%AD%EB%AF%BC%EC%9D%98%EB%8B%B9(2016%EB%85%84)" TargetMode="External"/><Relationship Id="rId2" Type="http://schemas.openxmlformats.org/officeDocument/2006/relationships/hyperlink" Target="https://namu.wiki/w/%EC%83%88%EB%88%84%EB%A6%AC%EB%8B%B9" TargetMode="External"/><Relationship Id="rId1" Type="http://schemas.openxmlformats.org/officeDocument/2006/relationships/hyperlink" Target="https://namu.wiki/w/%EB%8D%94%EB%B6%88%EC%96%B4%EB%AF%BC%EC%A3%BC%EB%8B%B9" TargetMode="External"/><Relationship Id="rId5" Type="http://schemas.openxmlformats.org/officeDocument/2006/relationships/hyperlink" Target="https://namu.wiki/w/%EB%AC%B4%EC%86%8C%EC%86%8D" TargetMode="External"/><Relationship Id="rId4" Type="http://schemas.openxmlformats.org/officeDocument/2006/relationships/hyperlink" Target="https://namu.wiki/w/%EC%A0%95%EC%9D%98%EB%8B%B9"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namu.wiki/w/%EC%A7%84%EB%B3%B4%EC%A0%95%EC%9D%98%EB%8B%B9" TargetMode="External"/><Relationship Id="rId2" Type="http://schemas.openxmlformats.org/officeDocument/2006/relationships/hyperlink" Target="https://namu.wiki/w/%EB%AF%BC%EC%A3%BC%ED%86%B5%ED%95%A9%EB%8B%B9" TargetMode="External"/><Relationship Id="rId1" Type="http://schemas.openxmlformats.org/officeDocument/2006/relationships/hyperlink" Target="https://namu.wiki/w/%EC%83%88%EB%88%84%EB%A6%AC%EB%8B%B9" TargetMode="External"/><Relationship Id="rId6" Type="http://schemas.openxmlformats.org/officeDocument/2006/relationships/hyperlink" Target="https://namu.wiki/w/%EB%AC%B4%EC%86%8C%EC%86%8D" TargetMode="External"/><Relationship Id="rId5" Type="http://schemas.openxmlformats.org/officeDocument/2006/relationships/hyperlink" Target="https://namu.wiki/w/%EC%84%A0%EC%A7%84%ED%86%B5%EC%9D%BC%EB%8B%B9" TargetMode="External"/><Relationship Id="rId4" Type="http://schemas.openxmlformats.org/officeDocument/2006/relationships/hyperlink" Target="https://namu.wiki/w/%ED%86%B5%ED%95%A9%EC%A7%84%EB%B3%B4%EB%8B%B9"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namu.wiki/w/%ED%86%B5%ED%95%A9%EB%AF%BC%EC%A3%BC%EB%8B%B9(2008%EB%85%84)" TargetMode="External"/><Relationship Id="rId3" Type="http://schemas.openxmlformats.org/officeDocument/2006/relationships/hyperlink" Target="https://namu.wiki/w/%EC%9E%90%EC%9C%A0%EC%84%A0%EC%A7%84%EB%8B%B9" TargetMode="External"/><Relationship Id="rId7" Type="http://schemas.openxmlformats.org/officeDocument/2006/relationships/hyperlink" Target="https://namu.wiki/w/%EB%AC%B4%EC%86%8C%EC%86%8D" TargetMode="External"/><Relationship Id="rId12" Type="http://schemas.openxmlformats.org/officeDocument/2006/relationships/hyperlink" Target="https://namu.wiki/w/%EC%B0%BD%EC%A1%B0%ED%95%9C%EA%B5%AD%EB%8B%B9" TargetMode="External"/><Relationship Id="rId2" Type="http://schemas.openxmlformats.org/officeDocument/2006/relationships/hyperlink" Target="https://namu.wiki/w/%ED%86%B5%ED%95%A9%EB%AF%BC%EC%A3%BC%EB%8B%B9(2008%EB%85%84)" TargetMode="External"/><Relationship Id="rId1" Type="http://schemas.openxmlformats.org/officeDocument/2006/relationships/hyperlink" Target="https://namu.wiki/w/%ED%95%9C%EB%82%98%EB%9D%BC%EB%8B%B9" TargetMode="External"/><Relationship Id="rId6" Type="http://schemas.openxmlformats.org/officeDocument/2006/relationships/hyperlink" Target="https://namu.wiki/w/%EC%B0%BD%EC%A1%B0%ED%95%9C%EA%B5%AD%EB%8B%B9" TargetMode="External"/><Relationship Id="rId11" Type="http://schemas.openxmlformats.org/officeDocument/2006/relationships/hyperlink" Target="https://namu.wiki/w/%EB%AF%BC%EC%A3%BC%EB%85%B8%EB%8F%99%EB%8B%B9" TargetMode="External"/><Relationship Id="rId5" Type="http://schemas.openxmlformats.org/officeDocument/2006/relationships/hyperlink" Target="https://namu.wiki/w/%EB%AF%BC%EC%A3%BC%EB%85%B8%EB%8F%99%EB%8B%B9" TargetMode="External"/><Relationship Id="rId10" Type="http://schemas.openxmlformats.org/officeDocument/2006/relationships/hyperlink" Target="https://namu.wiki/w/%EB%AF%B8%EB%9E%98%ED%9D%AC%EB%A7%9D%EC%97%B0%EB%8C%80" TargetMode="External"/><Relationship Id="rId4" Type="http://schemas.openxmlformats.org/officeDocument/2006/relationships/hyperlink" Target="https://namu.wiki/w/%EB%AF%B8%EB%9E%98%ED%9D%AC%EB%A7%9D%EC%97%B0%EB%8C%80" TargetMode="External"/><Relationship Id="rId9" Type="http://schemas.openxmlformats.org/officeDocument/2006/relationships/hyperlink" Target="https://namu.wiki/w/%EC%9E%90%EC%9C%A0%EC%84%A0%EC%A7%84%EB%8B%B9" TargetMode="External"/></Relationships>
</file>

<file path=xl/worksheets/_rels/sheet8.xml.rels><?xml version="1.0" encoding="UTF-8" standalone="yes"?>
<Relationships xmlns="http://schemas.openxmlformats.org/package/2006/relationships"><Relationship Id="rId8" Type="http://schemas.openxmlformats.org/officeDocument/2006/relationships/hyperlink" Target="https://ko.wikipedia.org/wiki/%EB%AF%BC%EC%A3%BC%EB%85%B8%EB%8F%99%EB%8B%B9_(%EB%8C%80%ED%95%9C%EB%AF%BC%EA%B5%AD)" TargetMode="External"/><Relationship Id="rId13" Type="http://schemas.openxmlformats.org/officeDocument/2006/relationships/hyperlink" Target="https://ko.wikipedia.org/wiki/%EC%B9%9C%EB%B0%95%EC%97%B0%EB%8C%80" TargetMode="External"/><Relationship Id="rId18" Type="http://schemas.openxmlformats.org/officeDocument/2006/relationships/hyperlink" Target="https://namu.wiki/w/%EC%97%B4%EB%A6%B0%EC%9A%B0%EB%A6%AC%EB%8B%B9" TargetMode="External"/><Relationship Id="rId3" Type="http://schemas.openxmlformats.org/officeDocument/2006/relationships/hyperlink" Target="https://ko.wikipedia.org/wiki/%EB%AF%BC%EC%A3%BC%EB%8B%B9_(%EB%8C%80%ED%95%9C%EB%AF%BC%EA%B5%AD,_2008%EB%85%84)" TargetMode="External"/><Relationship Id="rId21" Type="http://schemas.openxmlformats.org/officeDocument/2006/relationships/hyperlink" Target="https://namu.wiki/w/%EC%83%88%EC%B2%9C%EB%85%84%EB%AF%BC%EC%A3%BC%EB%8B%B9" TargetMode="External"/><Relationship Id="rId7" Type="http://schemas.openxmlformats.org/officeDocument/2006/relationships/hyperlink" Target="https://ko.wikipedia.org/wiki/%EC%9E%90%EC%9C%A0%EC%84%A0%EC%A7%84%EB%8B%B9" TargetMode="External"/><Relationship Id="rId12" Type="http://schemas.openxmlformats.org/officeDocument/2006/relationships/hyperlink" Target="https://ko.wikipedia.org/wiki/%ED%95%9C%EB%82%98%EB%9D%BC%EB%8B%B9" TargetMode="External"/><Relationship Id="rId17" Type="http://schemas.openxmlformats.org/officeDocument/2006/relationships/hyperlink" Target="https://ko.wikipedia.org/wiki/%ED%95%9C%EB%82%98%EB%9D%BC%EB%8B%B9" TargetMode="External"/><Relationship Id="rId2" Type="http://schemas.openxmlformats.org/officeDocument/2006/relationships/hyperlink" Target="https://ko.wikipedia.org/wiki/2008%EB%85%84" TargetMode="External"/><Relationship Id="rId16" Type="http://schemas.openxmlformats.org/officeDocument/2006/relationships/hyperlink" Target="https://ko.wikipedia.org/wiki/%EA%B5%AD%EB%AF%BC%ED%86%B5%ED%95%A921" TargetMode="External"/><Relationship Id="rId20" Type="http://schemas.openxmlformats.org/officeDocument/2006/relationships/hyperlink" Target="https://namu.wiki/w/%EB%AF%BC%EC%A3%BC%EB%85%B8%EB%8F%99%EB%8B%B9" TargetMode="External"/><Relationship Id="rId1" Type="http://schemas.openxmlformats.org/officeDocument/2006/relationships/hyperlink" Target="https://ko.wikipedia.org/wiki/2004%EB%85%84" TargetMode="External"/><Relationship Id="rId6" Type="http://schemas.openxmlformats.org/officeDocument/2006/relationships/hyperlink" Target="https://ko.wikipedia.org/wiki/%ED%95%9C%EB%82%98%EB%9D%BC%EB%8B%B9" TargetMode="External"/><Relationship Id="rId11" Type="http://schemas.openxmlformats.org/officeDocument/2006/relationships/hyperlink" Target="https://ko.wikipedia.org/wiki/%EC%9E%90%EC%9C%A0%EB%AF%BC%EC%A3%BC%EC%97%B0%ED%95%A9" TargetMode="External"/><Relationship Id="rId24" Type="http://schemas.openxmlformats.org/officeDocument/2006/relationships/hyperlink" Target="https://namu.wiki/w/%EB%AC%B4%EC%86%8C%EC%86%8D" TargetMode="External"/><Relationship Id="rId5" Type="http://schemas.openxmlformats.org/officeDocument/2006/relationships/hyperlink" Target="https://ko.wikipedia.org/wiki/%EB%AF%BC%EC%A3%BC%EB%8B%B9_(%EB%8C%80%ED%95%9C%EB%AF%BC%EA%B5%AD,_2008%EB%85%84)" TargetMode="External"/><Relationship Id="rId15" Type="http://schemas.openxmlformats.org/officeDocument/2006/relationships/hyperlink" Target="https://ko.wikipedia.org/wiki/%EC%97%B4%EB%A6%B0%EC%9A%B0%EB%A6%AC%EB%8B%B9" TargetMode="External"/><Relationship Id="rId23" Type="http://schemas.openxmlformats.org/officeDocument/2006/relationships/hyperlink" Target="https://namu.wiki/w/%EA%B5%AD%EB%AF%BC%ED%86%B5%ED%95%A921" TargetMode="External"/><Relationship Id="rId10" Type="http://schemas.openxmlformats.org/officeDocument/2006/relationships/hyperlink" Target="https://ko.wikipedia.org/wiki/%EB%AF%BC%EC%A3%BC%EB%8B%B9_(%EB%8C%80%ED%95%9C%EB%AF%BC%EA%B5%AD,_2008%EB%85%84)" TargetMode="External"/><Relationship Id="rId19" Type="http://schemas.openxmlformats.org/officeDocument/2006/relationships/hyperlink" Target="https://namu.wiki/w/%ED%95%9C%EB%82%98%EB%9D%BC%EB%8B%B9" TargetMode="External"/><Relationship Id="rId4" Type="http://schemas.openxmlformats.org/officeDocument/2006/relationships/hyperlink" Target="https://ko.wikipedia.org/wiki/%EC%97%B4%EB%A6%B0%EC%9A%B0%EB%A6%AC%EB%8B%B9" TargetMode="External"/><Relationship Id="rId9" Type="http://schemas.openxmlformats.org/officeDocument/2006/relationships/hyperlink" Target="https://ko.wikipedia.org/wiki/%EB%AF%BC%EC%A3%BC%EB%8B%B9_(%EB%8C%80%ED%95%9C%EB%AF%BC%EA%B5%AD,_2005)" TargetMode="External"/><Relationship Id="rId14" Type="http://schemas.openxmlformats.org/officeDocument/2006/relationships/hyperlink" Target="https://ko.wikipedia.org/wiki/%EC%B0%BD%EC%A1%B0%ED%95%9C%EA%B5%AD%EB%8B%B9" TargetMode="External"/><Relationship Id="rId22" Type="http://schemas.openxmlformats.org/officeDocument/2006/relationships/hyperlink" Target="https://namu.wiki/w/%EC%9E%90%EC%9C%A0%EB%AF%BC%EC%A3%BC%EC%97%B0%ED%95%A9"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ko.wikipedia.org/wiki/%EA%B5%AD%EB%AF%BC%ED%86%B5%ED%95%A921" TargetMode="External"/><Relationship Id="rId13" Type="http://schemas.openxmlformats.org/officeDocument/2006/relationships/hyperlink" Target="https://namu.wiki/w/%EC%9E%90%EC%9C%A0%EB%AF%BC%EC%A3%BC%EC%97%B0%ED%95%A9" TargetMode="External"/><Relationship Id="rId3" Type="http://schemas.openxmlformats.org/officeDocument/2006/relationships/hyperlink" Target="https://ko.wikipedia.org/wiki/%EC%97%B4%EB%A6%B0%EC%9A%B0%EB%A6%AC%EB%8B%B9" TargetMode="External"/><Relationship Id="rId7" Type="http://schemas.openxmlformats.org/officeDocument/2006/relationships/hyperlink" Target="https://ko.wikipedia.org/wiki/%EB%AF%BC%EC%A3%BC%EA%B5%AD%EB%AF%BC%EB%8B%B9_(2000%EB%85%84)" TargetMode="External"/><Relationship Id="rId12" Type="http://schemas.openxmlformats.org/officeDocument/2006/relationships/hyperlink" Target="https://namu.wiki/w/%EC%83%88%EC%B2%9C%EB%85%84%EB%AF%BC%EC%A3%BC%EB%8B%B9" TargetMode="External"/><Relationship Id="rId2" Type="http://schemas.openxmlformats.org/officeDocument/2006/relationships/hyperlink" Target="https://ko.wikipedia.org/wiki/%EC%83%88%EC%B2%9C%EB%85%84%EB%AF%BC%EC%A3%BC%EB%8B%B9" TargetMode="External"/><Relationship Id="rId16" Type="http://schemas.openxmlformats.org/officeDocument/2006/relationships/hyperlink" Target="https://namu.wiki/w/%EB%AC%B4%EC%86%8C%EC%86%8D" TargetMode="External"/><Relationship Id="rId1" Type="http://schemas.openxmlformats.org/officeDocument/2006/relationships/hyperlink" Target="https://ko.wikipedia.org/wiki/%ED%95%9C%EB%82%98%EB%9D%BC%EB%8B%B9" TargetMode="External"/><Relationship Id="rId6" Type="http://schemas.openxmlformats.org/officeDocument/2006/relationships/hyperlink" Target="https://ko.wikipedia.org/wiki/%EC%9E%90%EC%9C%A0%EB%AF%BC%EC%A3%BC%EC%97%B0%ED%95%A9" TargetMode="External"/><Relationship Id="rId11" Type="http://schemas.openxmlformats.org/officeDocument/2006/relationships/hyperlink" Target="https://namu.wiki/w/%ED%95%9C%EB%82%98%EB%9D%BC%EB%8B%B9" TargetMode="External"/><Relationship Id="rId5" Type="http://schemas.openxmlformats.org/officeDocument/2006/relationships/hyperlink" Target="https://ko.wikipedia.org/wiki/%EC%83%88%EC%B2%9C%EB%85%84%EB%AF%BC%EC%A3%BC%EB%8B%B9" TargetMode="External"/><Relationship Id="rId15" Type="http://schemas.openxmlformats.org/officeDocument/2006/relationships/hyperlink" Target="https://namu.wiki/w/%ED%9D%AC%EB%A7%9D%EC%9D%98%ED%95%9C%EA%B5%AD%EC%8B%A0%EB%8B%B9" TargetMode="External"/><Relationship Id="rId10" Type="http://schemas.openxmlformats.org/officeDocument/2006/relationships/hyperlink" Target="https://ko.wikipedia.org/wiki/%ED%95%9C%EB%82%98%EB%9D%BC%EB%8B%B9" TargetMode="External"/><Relationship Id="rId4" Type="http://schemas.openxmlformats.org/officeDocument/2006/relationships/hyperlink" Target="https://ko.wikipedia.org/wiki/%ED%95%9C%EB%82%98%EB%9D%BC%EB%8B%B9" TargetMode="External"/><Relationship Id="rId9" Type="http://schemas.openxmlformats.org/officeDocument/2006/relationships/hyperlink" Target="https://ko.wikipedia.org/wiki/%ED%9D%AC%EB%A7%9D%EC%9D%98_%ED%95%9C%EA%B5%AD%EC%8B%A0%EB%8B%B9" TargetMode="External"/><Relationship Id="rId14" Type="http://schemas.openxmlformats.org/officeDocument/2006/relationships/hyperlink" Target="https://namu.wiki/w/%EB%AF%BC%EC%A3%BC%EA%B5%AD%EB%AF%BC%EB%8B%B9(2000%EB%85%84)"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namu.wiki/w/%EC%A0%9C12%EB%8C%80%20%EA%B5%AD%ED%9A%8C%EC%9D%98%EC%9B%90%20%EC%84%A0%EA%B1%B0" TargetMode="External"/><Relationship Id="rId2" Type="http://schemas.openxmlformats.org/officeDocument/2006/relationships/hyperlink" Target="https://namu.wiki/w/%ED%95%9C%EA%B2%A8%EB%A0%88%EB%AF%BC%EC%A3%BC%EB%8B%B9" TargetMode="External"/><Relationship Id="rId1" Type="http://schemas.openxmlformats.org/officeDocument/2006/relationships/hyperlink" Target="https://namu.wiki/w/%EC%A0%9C13%EB%8C%80%20%EA%B5%AD%ED%9A%8C%EC%9D%98%EC%9B%90%20%EC%84%A0%EA%B1%B0"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namu.wiki/w/%EB%AC%B4%EC%86%8C%EC%86%8D" TargetMode="External"/><Relationship Id="rId2" Type="http://schemas.openxmlformats.org/officeDocument/2006/relationships/hyperlink" Target="https://namu.wiki/w/%EB%AC%B4%EC%86%8C%EC%86%8D" TargetMode="External"/><Relationship Id="rId1" Type="http://schemas.openxmlformats.org/officeDocument/2006/relationships/hyperlink" Target="https://namu.wiki/w/%EC%A0%9C11%EB%8C%80%20%EA%B5%AD%ED%9A%8C%EC%9D%98%EC%9B%90%20%EC%84%A0%EA%B1%B0#fn-1" TargetMode="External"/><Relationship Id="rId5" Type="http://schemas.openxmlformats.org/officeDocument/2006/relationships/hyperlink" Target="https://namu.wiki/w/%EC%A0%9C8%EB%8C%80%20%EA%B5%AD%ED%9A%8C%EC%9D%98%EC%9B%90%20%EC%84%A0%EA%B1%B0#fn-3" TargetMode="External"/><Relationship Id="rId4" Type="http://schemas.openxmlformats.org/officeDocument/2006/relationships/hyperlink" Target="https://namu.wiki/w/%EB%AC%B4%EC%86%8C%EC%86%8D"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data.go.kr/data/15071234/fileData.do"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index.go.kr/unify/idx-info.do?idxCd=4201"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index.go.kr/unify/idx-info.do?idxCd=42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index.go.kr/unify/idx-info.do?idxCd=4268" TargetMode="External"/></Relationships>
</file>

<file path=xl/worksheets/_rels/sheet20.xml.rels><?xml version="1.0" encoding="UTF-8" standalone="yes"?>
<Relationships xmlns="http://schemas.openxmlformats.org/package/2006/relationships"><Relationship Id="rId1" Type="http://schemas.openxmlformats.org/officeDocument/2006/relationships/hyperlink" Target="https://index.go.kr/unify/idx-info.do?idxCd=4268"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s://sites.google.com/site/joseantoniocheibub/datasets/dd" TargetMode="External"/><Relationship Id="rId1" Type="http://schemas.openxmlformats.org/officeDocument/2006/relationships/hyperlink" Target="https://en.wikipedia.org/wiki/Democracy-Dictatorship_Inde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E2FD5-6FED-4D81-91B9-CEFE5679F8E2}">
  <dimension ref="A1:F29"/>
  <sheetViews>
    <sheetView tabSelected="1" topLeftCell="G23" zoomScaleNormal="125" zoomScaleSheetLayoutView="100" workbookViewId="0">
      <selection sqref="A1:F17"/>
    </sheetView>
  </sheetViews>
  <sheetFormatPr defaultRowHeight="16.5" x14ac:dyDescent="0.25"/>
  <cols>
    <col min="1" max="1" width="35.6484375" customWidth="1"/>
  </cols>
  <sheetData>
    <row r="1" spans="1:6" ht="43.5" customHeight="1" x14ac:dyDescent="0.25">
      <c r="A1" s="299" t="s">
        <v>637</v>
      </c>
      <c r="B1" s="299"/>
      <c r="C1" s="299"/>
      <c r="D1" s="299"/>
      <c r="E1" s="299"/>
      <c r="F1" s="299"/>
    </row>
    <row r="2" spans="1:6" x14ac:dyDescent="0.15">
      <c r="A2" s="218" t="s">
        <v>638</v>
      </c>
      <c r="B2" s="225" t="s">
        <v>639</v>
      </c>
      <c r="C2" s="226"/>
      <c r="D2" s="225" t="s">
        <v>640</v>
      </c>
      <c r="E2" s="226"/>
      <c r="F2" s="227"/>
    </row>
    <row r="3" spans="1:6" x14ac:dyDescent="0.15">
      <c r="A3" s="218" t="s">
        <v>214</v>
      </c>
      <c r="B3" s="218" t="s">
        <v>641</v>
      </c>
      <c r="C3" s="218" t="s">
        <v>642</v>
      </c>
      <c r="D3" s="218" t="s">
        <v>643</v>
      </c>
      <c r="E3" s="218" t="s">
        <v>644</v>
      </c>
      <c r="F3" s="219" t="s">
        <v>645</v>
      </c>
    </row>
    <row r="4" spans="1:6" x14ac:dyDescent="0.15">
      <c r="A4" s="218" t="s">
        <v>646</v>
      </c>
      <c r="B4" s="218">
        <v>3.3</v>
      </c>
      <c r="C4" s="218">
        <v>6.1</v>
      </c>
      <c r="D4" s="218">
        <v>4.4000000000000004</v>
      </c>
      <c r="E4" s="218">
        <v>3.6</v>
      </c>
      <c r="F4" s="219">
        <v>3.3</v>
      </c>
    </row>
    <row r="5" spans="1:6" x14ac:dyDescent="0.15">
      <c r="A5" s="218" t="s">
        <v>647</v>
      </c>
      <c r="B5" s="218">
        <v>4.7</v>
      </c>
      <c r="C5" s="218">
        <v>5.2</v>
      </c>
      <c r="D5" s="218">
        <v>3.6</v>
      </c>
      <c r="E5" s="218">
        <v>2.4</v>
      </c>
      <c r="F5" s="219">
        <v>1.6</v>
      </c>
    </row>
    <row r="6" spans="1:6" x14ac:dyDescent="0.15">
      <c r="A6" s="218" t="s">
        <v>648</v>
      </c>
      <c r="B6" s="218">
        <v>3.5</v>
      </c>
      <c r="C6" s="218">
        <v>5.7</v>
      </c>
      <c r="D6" s="218">
        <v>3.5</v>
      </c>
      <c r="E6" s="218">
        <v>2.2999999999999998</v>
      </c>
      <c r="F6" s="219">
        <v>1.7</v>
      </c>
    </row>
    <row r="7" spans="1:6" x14ac:dyDescent="0.15">
      <c r="A7" s="218" t="s">
        <v>649</v>
      </c>
      <c r="B7" s="218">
        <v>6.6</v>
      </c>
      <c r="C7" s="218">
        <v>5.3</v>
      </c>
      <c r="D7" s="218">
        <v>3.8</v>
      </c>
      <c r="E7" s="218">
        <v>2.2999999999999998</v>
      </c>
      <c r="F7" s="219">
        <v>1.3</v>
      </c>
    </row>
    <row r="8" spans="1:6" x14ac:dyDescent="0.15">
      <c r="A8" s="218" t="s">
        <v>650</v>
      </c>
      <c r="B8" s="218">
        <v>4.8</v>
      </c>
      <c r="C8" s="218">
        <v>1.6</v>
      </c>
      <c r="D8" s="218">
        <v>2.5</v>
      </c>
      <c r="E8" s="218">
        <v>2.2999999999999998</v>
      </c>
      <c r="F8" s="219">
        <v>0.4</v>
      </c>
    </row>
    <row r="9" spans="1:6" x14ac:dyDescent="0.15">
      <c r="A9" s="218" t="s">
        <v>651</v>
      </c>
      <c r="B9" s="218">
        <v>2.2000000000000002</v>
      </c>
      <c r="C9" s="218">
        <v>6.8</v>
      </c>
      <c r="D9" s="218">
        <v>5</v>
      </c>
      <c r="E9" s="218">
        <v>4.4000000000000004</v>
      </c>
      <c r="F9" s="219">
        <v>4.3</v>
      </c>
    </row>
    <row r="10" spans="1:6" x14ac:dyDescent="0.15">
      <c r="A10" s="218" t="s">
        <v>652</v>
      </c>
      <c r="B10" s="218">
        <v>1</v>
      </c>
      <c r="C10" s="218">
        <v>7.3</v>
      </c>
      <c r="D10" s="218">
        <v>6</v>
      </c>
      <c r="E10" s="218">
        <v>5.6</v>
      </c>
      <c r="F10" s="219">
        <v>5.2</v>
      </c>
    </row>
    <row r="11" spans="1:6" x14ac:dyDescent="0.15">
      <c r="A11" s="218" t="s">
        <v>653</v>
      </c>
      <c r="B11" s="218">
        <v>2.2000000000000002</v>
      </c>
      <c r="C11" s="218">
        <v>8.1</v>
      </c>
      <c r="D11" s="218">
        <v>4.4000000000000004</v>
      </c>
      <c r="E11" s="218">
        <v>5.0999999999999996</v>
      </c>
      <c r="F11" s="219">
        <v>4.8</v>
      </c>
    </row>
    <row r="12" spans="1:6" x14ac:dyDescent="0.15">
      <c r="A12" s="223" t="s">
        <v>654</v>
      </c>
      <c r="B12" s="223">
        <v>0.9</v>
      </c>
      <c r="C12" s="223">
        <v>4</v>
      </c>
      <c r="D12" s="223">
        <v>2.5</v>
      </c>
      <c r="E12" s="223">
        <v>2.9</v>
      </c>
      <c r="F12" s="224">
        <v>2.2999999999999998</v>
      </c>
    </row>
    <row r="13" spans="1:6" x14ac:dyDescent="0.15">
      <c r="A13" s="297" t="s">
        <v>655</v>
      </c>
      <c r="B13" s="297">
        <v>6.6</v>
      </c>
      <c r="C13" s="297">
        <v>8.9</v>
      </c>
      <c r="D13" s="297">
        <v>8.1999999999999993</v>
      </c>
      <c r="E13" s="297">
        <v>6.9</v>
      </c>
      <c r="F13" s="298">
        <v>6.2</v>
      </c>
    </row>
    <row r="14" spans="1:6" x14ac:dyDescent="0.15">
      <c r="A14" s="297" t="s">
        <v>656</v>
      </c>
      <c r="B14" s="297">
        <v>2.1</v>
      </c>
      <c r="C14" s="297">
        <v>3.7</v>
      </c>
      <c r="D14" s="297">
        <v>5.4</v>
      </c>
      <c r="E14" s="297">
        <v>6</v>
      </c>
      <c r="F14" s="298">
        <v>5.2</v>
      </c>
    </row>
    <row r="15" spans="1:6" x14ac:dyDescent="0.15">
      <c r="A15" s="297" t="s">
        <v>657</v>
      </c>
      <c r="B15" s="297">
        <v>2.9</v>
      </c>
      <c r="C15" s="297">
        <v>2.6</v>
      </c>
      <c r="D15" s="297">
        <v>6</v>
      </c>
      <c r="E15" s="297">
        <v>7.2</v>
      </c>
      <c r="F15" s="298">
        <v>6.7</v>
      </c>
    </row>
    <row r="16" spans="1:6" x14ac:dyDescent="0.15">
      <c r="A16" s="218" t="s">
        <v>658</v>
      </c>
      <c r="B16" s="218">
        <v>9.6</v>
      </c>
      <c r="C16" s="218">
        <v>5.6</v>
      </c>
      <c r="D16" s="218">
        <v>6.5</v>
      </c>
      <c r="E16" s="218">
        <v>6.3</v>
      </c>
      <c r="F16" s="219">
        <v>6.5</v>
      </c>
    </row>
    <row r="17" spans="1:6" x14ac:dyDescent="0.15">
      <c r="A17" s="220" t="s">
        <v>659</v>
      </c>
      <c r="B17" s="220">
        <v>3.6</v>
      </c>
      <c r="C17" s="220">
        <v>3.3</v>
      </c>
      <c r="D17" s="220">
        <v>5.9</v>
      </c>
      <c r="E17" s="220">
        <v>5</v>
      </c>
      <c r="F17" s="221">
        <v>5.9</v>
      </c>
    </row>
    <row r="19" spans="1:6" ht="30" x14ac:dyDescent="0.25">
      <c r="A19" s="144" t="s">
        <v>660</v>
      </c>
    </row>
    <row r="22" spans="1:6" ht="21.75" x14ac:dyDescent="0.25">
      <c r="A22" s="217" t="s">
        <v>661</v>
      </c>
    </row>
    <row r="23" spans="1:6" ht="225" customHeight="1" x14ac:dyDescent="0.25">
      <c r="A23" s="158"/>
    </row>
    <row r="24" spans="1:6" x14ac:dyDescent="0.15">
      <c r="A24" s="222" t="s">
        <v>662</v>
      </c>
    </row>
    <row r="25" spans="1:6" ht="409.5" customHeight="1" x14ac:dyDescent="0.25">
      <c r="A25" s="158"/>
    </row>
    <row r="26" spans="1:6" ht="21.75" x14ac:dyDescent="0.25">
      <c r="A26" s="217" t="s">
        <v>663</v>
      </c>
    </row>
    <row r="27" spans="1:6" x14ac:dyDescent="0.25">
      <c r="A27" s="158"/>
    </row>
    <row r="29" spans="1:6" ht="30" x14ac:dyDescent="0.25">
      <c r="A29" s="144" t="s">
        <v>660</v>
      </c>
    </row>
  </sheetData>
  <mergeCells count="3">
    <mergeCell ref="B2:C2"/>
    <mergeCell ref="D2:F2"/>
    <mergeCell ref="A1:F1"/>
  </mergeCells>
  <hyperlinks>
    <hyperlink ref="A19" r:id="rId1" xr:uid="{AB60B7F6-A24C-4A7E-A2D2-7B20134781DC}"/>
    <hyperlink ref="A29" r:id="rId2" xr:uid="{790F5684-D10E-4150-A87F-C3D2CA8D1925}"/>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9870C-9FA0-499D-8895-4713B166722A}">
  <dimension ref="A1:N60"/>
  <sheetViews>
    <sheetView topLeftCell="A8" zoomScaleNormal="125" zoomScaleSheetLayoutView="100" workbookViewId="0">
      <selection activeCell="J5" sqref="J5"/>
    </sheetView>
  </sheetViews>
  <sheetFormatPr defaultRowHeight="16.5" x14ac:dyDescent="0.25"/>
  <cols>
    <col min="2" max="2" width="12.12890625" customWidth="1"/>
    <col min="4" max="4" width="10.64453125" bestFit="1" customWidth="1"/>
    <col min="5" max="5" width="6.0625" customWidth="1"/>
    <col min="6" max="6" width="7.1796875" customWidth="1"/>
    <col min="7" max="7" width="6.8046875" customWidth="1"/>
    <col min="8" max="8" width="8.16796875" customWidth="1"/>
    <col min="9" max="9" width="11.38671875" bestFit="1" customWidth="1"/>
  </cols>
  <sheetData>
    <row r="1" spans="1:14" x14ac:dyDescent="0.15">
      <c r="A1" s="214"/>
      <c r="B1" s="214" t="s">
        <v>626</v>
      </c>
      <c r="C1" s="214" t="s">
        <v>627</v>
      </c>
      <c r="D1" s="214" t="s">
        <v>628</v>
      </c>
      <c r="E1" s="214" t="s">
        <v>629</v>
      </c>
      <c r="F1" s="214" t="s">
        <v>630</v>
      </c>
      <c r="G1" s="214" t="s">
        <v>633</v>
      </c>
      <c r="H1" s="214" t="s">
        <v>634</v>
      </c>
      <c r="I1" s="214" t="s">
        <v>635</v>
      </c>
      <c r="J1" s="208" t="s">
        <v>99</v>
      </c>
      <c r="K1" s="208" t="s">
        <v>14</v>
      </c>
      <c r="L1" s="208" t="s">
        <v>20</v>
      </c>
      <c r="M1" s="201" t="s">
        <v>37</v>
      </c>
      <c r="N1" s="214"/>
    </row>
    <row r="2" spans="1:14" x14ac:dyDescent="0.25">
      <c r="A2" s="214">
        <v>1966</v>
      </c>
      <c r="B2" s="198">
        <v>951</v>
      </c>
      <c r="C2" s="215">
        <v>12</v>
      </c>
      <c r="D2" s="215">
        <v>11.3</v>
      </c>
      <c r="E2" s="214"/>
      <c r="F2" s="214"/>
      <c r="G2" s="114"/>
      <c r="H2" s="115"/>
      <c r="I2" s="214"/>
      <c r="J2" s="207"/>
      <c r="K2" s="207"/>
      <c r="L2" s="207"/>
      <c r="M2" s="202"/>
      <c r="N2" s="214"/>
    </row>
    <row r="3" spans="1:14" x14ac:dyDescent="0.25">
      <c r="A3" s="214">
        <v>1967</v>
      </c>
      <c r="B3" s="199"/>
      <c r="C3" s="215">
        <v>9.1</v>
      </c>
      <c r="D3" s="215">
        <v>10.9</v>
      </c>
      <c r="E3" s="214"/>
      <c r="F3" s="214"/>
      <c r="G3" s="207">
        <v>83.6</v>
      </c>
      <c r="H3" s="202">
        <v>76.099999999999994</v>
      </c>
      <c r="I3" s="214"/>
      <c r="J3" s="207">
        <v>90</v>
      </c>
      <c r="K3" s="207">
        <v>114</v>
      </c>
      <c r="L3" s="148"/>
      <c r="M3" s="149"/>
      <c r="N3" s="214"/>
    </row>
    <row r="4" spans="1:14" x14ac:dyDescent="0.25">
      <c r="A4" s="214">
        <v>1968</v>
      </c>
      <c r="B4" s="199"/>
      <c r="C4" s="215">
        <v>13.2</v>
      </c>
      <c r="D4" s="215">
        <v>10.8</v>
      </c>
      <c r="E4" s="214"/>
      <c r="F4" s="214"/>
      <c r="G4" s="148"/>
      <c r="H4" s="149"/>
      <c r="I4" s="214"/>
      <c r="J4" s="148"/>
      <c r="K4" s="148"/>
      <c r="L4" s="148"/>
      <c r="M4" s="149"/>
      <c r="N4" s="214"/>
    </row>
    <row r="5" spans="1:14" x14ac:dyDescent="0.25">
      <c r="A5" s="214">
        <v>1969</v>
      </c>
      <c r="B5" s="199"/>
      <c r="C5" s="215">
        <v>14.6</v>
      </c>
      <c r="D5" s="215">
        <v>12.4</v>
      </c>
      <c r="E5" s="214"/>
      <c r="F5" s="214"/>
      <c r="G5" s="148"/>
      <c r="H5" s="149"/>
      <c r="I5" s="214"/>
      <c r="J5" s="148"/>
      <c r="K5" s="148"/>
      <c r="L5" s="148"/>
      <c r="M5" s="149"/>
      <c r="N5" s="214"/>
    </row>
    <row r="6" spans="1:14" x14ac:dyDescent="0.25">
      <c r="A6" s="214">
        <v>1970</v>
      </c>
      <c r="B6" s="199">
        <v>3648</v>
      </c>
      <c r="C6" s="215">
        <v>10.1</v>
      </c>
      <c r="D6" s="215">
        <v>16</v>
      </c>
      <c r="E6" s="214"/>
      <c r="F6" s="214"/>
      <c r="G6" s="148"/>
      <c r="H6" s="149"/>
      <c r="I6" s="214"/>
      <c r="J6" s="148"/>
      <c r="K6" s="148"/>
      <c r="L6" s="148"/>
      <c r="M6" s="149"/>
      <c r="N6" s="214"/>
    </row>
    <row r="7" spans="1:14" x14ac:dyDescent="0.25">
      <c r="A7" s="214">
        <v>1971</v>
      </c>
      <c r="B7" s="199"/>
      <c r="C7" s="215">
        <v>10.5</v>
      </c>
      <c r="D7" s="215">
        <v>13.5</v>
      </c>
      <c r="E7" s="214"/>
      <c r="F7" s="214"/>
      <c r="G7" s="207">
        <v>79.8</v>
      </c>
      <c r="H7" s="202">
        <v>73.2</v>
      </c>
      <c r="I7" s="214">
        <v>1</v>
      </c>
      <c r="J7" s="148"/>
      <c r="K7" s="148"/>
      <c r="L7" s="148"/>
      <c r="M7" s="149"/>
      <c r="N7" s="214"/>
    </row>
    <row r="8" spans="1:14" x14ac:dyDescent="0.25">
      <c r="A8" s="214">
        <v>1972</v>
      </c>
      <c r="B8" s="199"/>
      <c r="C8" s="215">
        <v>7.2</v>
      </c>
      <c r="D8" s="215">
        <v>11.7</v>
      </c>
      <c r="E8" s="214"/>
      <c r="F8" s="214"/>
      <c r="G8" s="148"/>
      <c r="H8" s="149"/>
      <c r="I8" s="214"/>
      <c r="J8" s="148"/>
      <c r="K8" s="148"/>
      <c r="L8" s="148"/>
      <c r="M8" s="149"/>
      <c r="N8" s="214"/>
    </row>
    <row r="9" spans="1:14" x14ac:dyDescent="0.25">
      <c r="A9" s="214">
        <v>1973</v>
      </c>
      <c r="B9" s="199"/>
      <c r="C9" s="215">
        <v>14.9</v>
      </c>
      <c r="D9" s="215">
        <v>3.2</v>
      </c>
      <c r="E9" s="214"/>
      <c r="F9" s="214"/>
      <c r="G9" s="148"/>
      <c r="H9" s="202">
        <v>73</v>
      </c>
      <c r="I9" s="214"/>
      <c r="J9" s="207">
        <v>54</v>
      </c>
      <c r="K9" s="207">
        <v>146</v>
      </c>
      <c r="L9" s="148"/>
      <c r="M9" s="202">
        <v>19</v>
      </c>
      <c r="N9" s="214"/>
    </row>
    <row r="10" spans="1:14" x14ac:dyDescent="0.25">
      <c r="A10" s="214">
        <v>1974</v>
      </c>
      <c r="B10" s="199"/>
      <c r="C10" s="215">
        <v>9.5</v>
      </c>
      <c r="D10" s="215">
        <v>24.3</v>
      </c>
      <c r="E10" s="214"/>
      <c r="F10" s="214"/>
      <c r="G10" s="148"/>
      <c r="H10" s="149"/>
      <c r="I10" s="214"/>
      <c r="J10" s="148"/>
      <c r="K10" s="148"/>
      <c r="L10" s="148"/>
      <c r="M10" s="149"/>
      <c r="N10" s="214"/>
    </row>
    <row r="11" spans="1:14" x14ac:dyDescent="0.25">
      <c r="A11" s="214">
        <v>1975</v>
      </c>
      <c r="B11" s="199"/>
      <c r="C11" s="215">
        <v>7.8</v>
      </c>
      <c r="D11" s="215">
        <v>25.2</v>
      </c>
      <c r="E11" s="214"/>
      <c r="F11" s="214"/>
      <c r="G11" s="148"/>
      <c r="H11" s="149"/>
      <c r="I11" s="214"/>
      <c r="J11" s="148"/>
      <c r="K11" s="148"/>
      <c r="L11" s="148"/>
      <c r="M11" s="149"/>
      <c r="N11" s="214"/>
    </row>
    <row r="12" spans="1:14" x14ac:dyDescent="0.25">
      <c r="A12" s="214">
        <v>1976</v>
      </c>
      <c r="B12" s="199"/>
      <c r="C12" s="215">
        <v>13.2</v>
      </c>
      <c r="D12" s="215">
        <v>15.3</v>
      </c>
      <c r="E12" s="214"/>
      <c r="F12" s="214"/>
      <c r="G12" s="148"/>
      <c r="H12" s="149"/>
      <c r="I12" s="214"/>
      <c r="J12" s="148"/>
      <c r="K12" s="148"/>
      <c r="L12" s="148"/>
      <c r="M12" s="149"/>
      <c r="N12" s="214"/>
    </row>
    <row r="13" spans="1:14" x14ac:dyDescent="0.25">
      <c r="A13" s="214">
        <v>1977</v>
      </c>
      <c r="B13" s="199"/>
      <c r="C13" s="215">
        <v>12.3</v>
      </c>
      <c r="D13" s="215">
        <v>10.1</v>
      </c>
      <c r="E13" s="214"/>
      <c r="F13" s="214"/>
      <c r="G13" s="148"/>
      <c r="H13" s="149"/>
      <c r="I13" s="214"/>
      <c r="J13" s="148"/>
      <c r="K13" s="148"/>
      <c r="L13" s="148"/>
      <c r="M13" s="149"/>
      <c r="N13" s="214"/>
    </row>
    <row r="14" spans="1:14" x14ac:dyDescent="0.25">
      <c r="A14" s="214">
        <v>1978</v>
      </c>
      <c r="B14" s="199"/>
      <c r="C14" s="215">
        <v>11</v>
      </c>
      <c r="D14" s="215">
        <v>14.5</v>
      </c>
      <c r="E14" s="214"/>
      <c r="F14" s="214"/>
      <c r="G14" s="148"/>
      <c r="H14" s="202">
        <v>77.099999999999994</v>
      </c>
      <c r="I14" s="214"/>
      <c r="J14" s="207">
        <v>64</v>
      </c>
      <c r="K14" s="207">
        <v>145</v>
      </c>
      <c r="L14" s="148"/>
      <c r="M14" s="202">
        <v>22</v>
      </c>
      <c r="N14" s="214"/>
    </row>
    <row r="15" spans="1:14" x14ac:dyDescent="0.25">
      <c r="A15" s="214">
        <v>1979</v>
      </c>
      <c r="B15" s="199"/>
      <c r="C15" s="215">
        <v>8.6999999999999993</v>
      </c>
      <c r="D15" s="215">
        <v>18.3</v>
      </c>
      <c r="E15" s="214"/>
      <c r="F15" s="214"/>
      <c r="G15" s="148"/>
      <c r="H15" s="149"/>
      <c r="I15" s="214"/>
      <c r="J15" s="148"/>
      <c r="K15" s="148"/>
      <c r="L15" s="148"/>
      <c r="M15" s="149"/>
      <c r="N15" s="214"/>
    </row>
    <row r="16" spans="1:14" x14ac:dyDescent="0.25">
      <c r="A16" s="214">
        <v>1980</v>
      </c>
      <c r="B16" s="199">
        <v>58077</v>
      </c>
      <c r="C16" s="215">
        <v>-1.6</v>
      </c>
      <c r="D16" s="215">
        <v>28.7</v>
      </c>
      <c r="E16" s="214"/>
      <c r="F16" s="214"/>
      <c r="G16" s="148"/>
      <c r="H16" s="149"/>
      <c r="I16" s="214"/>
      <c r="J16" s="148"/>
      <c r="K16" s="148"/>
      <c r="L16" s="148"/>
      <c r="M16" s="149"/>
      <c r="N16" s="214"/>
    </row>
    <row r="17" spans="1:14" x14ac:dyDescent="0.25">
      <c r="A17" s="214">
        <v>1981</v>
      </c>
      <c r="B17" s="199"/>
      <c r="C17" s="215">
        <v>7.2</v>
      </c>
      <c r="D17" s="215">
        <v>21.4</v>
      </c>
      <c r="E17" s="214"/>
      <c r="F17" s="214"/>
      <c r="G17" s="148"/>
      <c r="H17" s="202">
        <v>78.400000000000006</v>
      </c>
      <c r="I17" s="214"/>
      <c r="J17" s="207">
        <v>84</v>
      </c>
      <c r="K17" s="207">
        <v>177</v>
      </c>
      <c r="L17" s="207">
        <v>4</v>
      </c>
      <c r="M17" s="202">
        <v>11</v>
      </c>
      <c r="N17" s="214"/>
    </row>
    <row r="18" spans="1:14" x14ac:dyDescent="0.25">
      <c r="A18" s="214">
        <v>1982</v>
      </c>
      <c r="B18" s="199"/>
      <c r="C18" s="215">
        <v>8.3000000000000007</v>
      </c>
      <c r="D18" s="215">
        <v>7.2</v>
      </c>
      <c r="E18" s="214"/>
      <c r="F18" s="214"/>
      <c r="G18" s="148"/>
      <c r="H18" s="149"/>
      <c r="I18" s="214"/>
      <c r="J18" s="148"/>
      <c r="K18" s="148"/>
      <c r="L18" s="148"/>
      <c r="M18" s="149"/>
      <c r="N18" s="214"/>
    </row>
    <row r="19" spans="1:14" x14ac:dyDescent="0.25">
      <c r="A19" s="214">
        <v>1983</v>
      </c>
      <c r="B19" s="199"/>
      <c r="C19" s="215">
        <v>13.4</v>
      </c>
      <c r="D19" s="215">
        <v>3.4</v>
      </c>
      <c r="E19" s="214"/>
      <c r="F19" s="214"/>
      <c r="G19" s="148"/>
      <c r="H19" s="149"/>
      <c r="I19" s="214"/>
      <c r="J19" s="148"/>
      <c r="K19" s="148"/>
      <c r="L19" s="148"/>
      <c r="M19" s="149"/>
      <c r="N19" s="214"/>
    </row>
    <row r="20" spans="1:14" x14ac:dyDescent="0.25">
      <c r="A20" s="214">
        <v>1984</v>
      </c>
      <c r="B20" s="199"/>
      <c r="C20" s="215">
        <v>10.6</v>
      </c>
      <c r="D20" s="215">
        <v>2.2999999999999998</v>
      </c>
      <c r="E20" s="214"/>
      <c r="F20" s="214"/>
      <c r="G20" s="148"/>
      <c r="H20" s="149"/>
      <c r="I20" s="214"/>
      <c r="J20" s="148"/>
      <c r="K20" s="148"/>
      <c r="L20" s="148"/>
      <c r="M20" s="149"/>
      <c r="N20" s="214"/>
    </row>
    <row r="21" spans="1:14" x14ac:dyDescent="0.25">
      <c r="A21" s="214">
        <v>1985</v>
      </c>
      <c r="B21" s="199">
        <v>118764</v>
      </c>
      <c r="C21" s="215">
        <v>7.8</v>
      </c>
      <c r="D21" s="215">
        <v>2.5</v>
      </c>
      <c r="E21" s="214"/>
      <c r="F21" s="214"/>
      <c r="G21" s="148"/>
      <c r="H21" s="202">
        <v>84.6</v>
      </c>
      <c r="I21" s="214"/>
      <c r="J21" s="207">
        <v>103</v>
      </c>
      <c r="K21" s="207">
        <v>168</v>
      </c>
      <c r="L21" s="207">
        <v>1</v>
      </c>
      <c r="M21" s="202">
        <v>4</v>
      </c>
      <c r="N21" s="214"/>
    </row>
    <row r="22" spans="1:14" x14ac:dyDescent="0.25">
      <c r="A22" s="214">
        <v>1986</v>
      </c>
      <c r="B22" s="199">
        <v>136063</v>
      </c>
      <c r="C22" s="215">
        <v>11.3</v>
      </c>
      <c r="D22" s="215">
        <v>2.8</v>
      </c>
      <c r="E22" s="214"/>
      <c r="F22" s="214"/>
      <c r="G22" s="148"/>
      <c r="H22" s="149"/>
      <c r="I22" s="214"/>
      <c r="J22" s="148"/>
      <c r="K22" s="148"/>
      <c r="L22" s="148"/>
      <c r="M22" s="149"/>
      <c r="N22" s="214"/>
    </row>
    <row r="23" spans="1:14" x14ac:dyDescent="0.25">
      <c r="A23" s="214">
        <v>1987</v>
      </c>
      <c r="B23" s="199">
        <v>163437</v>
      </c>
      <c r="C23" s="215">
        <v>12.7</v>
      </c>
      <c r="D23" s="215">
        <v>3</v>
      </c>
      <c r="E23" s="214"/>
      <c r="F23" s="214"/>
      <c r="G23" s="207">
        <v>89.2</v>
      </c>
      <c r="H23" s="149"/>
      <c r="I23" s="214">
        <v>1</v>
      </c>
      <c r="J23" s="148"/>
      <c r="K23" s="148"/>
      <c r="L23" s="148"/>
      <c r="M23" s="149"/>
      <c r="N23" s="214"/>
    </row>
    <row r="24" spans="1:14" x14ac:dyDescent="0.25">
      <c r="A24" s="214">
        <v>1988</v>
      </c>
      <c r="B24" s="199">
        <v>194842</v>
      </c>
      <c r="C24" s="215">
        <v>12</v>
      </c>
      <c r="D24" s="215">
        <v>7.1</v>
      </c>
      <c r="E24" s="214"/>
      <c r="F24" s="214"/>
      <c r="G24" s="148"/>
      <c r="H24" s="202">
        <v>75.8</v>
      </c>
      <c r="I24" s="214"/>
      <c r="J24" s="207">
        <v>130</v>
      </c>
      <c r="K24" s="207">
        <v>160</v>
      </c>
      <c r="L24" s="148"/>
      <c r="M24" s="202">
        <v>9</v>
      </c>
      <c r="N24" s="214"/>
    </row>
    <row r="25" spans="1:14" x14ac:dyDescent="0.25">
      <c r="A25" s="214">
        <v>1989</v>
      </c>
      <c r="B25" s="199">
        <v>212341</v>
      </c>
      <c r="C25" s="215">
        <v>7.1</v>
      </c>
      <c r="D25" s="215">
        <v>5.7</v>
      </c>
      <c r="E25" s="214"/>
      <c r="F25" s="214"/>
      <c r="G25" s="148"/>
      <c r="H25" s="149"/>
      <c r="I25" s="214"/>
      <c r="J25" s="148"/>
      <c r="K25" s="148"/>
      <c r="L25" s="148"/>
      <c r="M25" s="149"/>
      <c r="N25" s="214"/>
    </row>
    <row r="26" spans="1:14" x14ac:dyDescent="0.25">
      <c r="A26" s="214">
        <v>1990</v>
      </c>
      <c r="B26" s="199">
        <v>268474</v>
      </c>
      <c r="C26" s="215">
        <v>9.9</v>
      </c>
      <c r="D26" s="215">
        <v>8.6</v>
      </c>
      <c r="E26" s="214"/>
      <c r="F26" s="214"/>
      <c r="G26" s="148"/>
      <c r="H26" s="149"/>
      <c r="I26" s="214"/>
      <c r="J26" s="148"/>
      <c r="K26" s="148"/>
      <c r="L26" s="148"/>
      <c r="M26" s="149"/>
      <c r="N26" s="214"/>
    </row>
    <row r="27" spans="1:14" x14ac:dyDescent="0.25">
      <c r="A27" s="214">
        <v>1991</v>
      </c>
      <c r="B27" s="199">
        <v>303198</v>
      </c>
      <c r="C27" s="215">
        <v>10.8</v>
      </c>
      <c r="D27" s="215">
        <v>9.3000000000000007</v>
      </c>
      <c r="E27" s="214"/>
      <c r="F27" s="214"/>
      <c r="G27" s="148"/>
      <c r="H27" s="149"/>
      <c r="I27" s="214"/>
      <c r="J27" s="148"/>
      <c r="K27" s="148"/>
      <c r="L27" s="148"/>
      <c r="M27" s="149"/>
      <c r="N27" s="214"/>
    </row>
    <row r="28" spans="1:14" x14ac:dyDescent="0.25">
      <c r="A28" s="214">
        <v>1992</v>
      </c>
      <c r="B28" s="199">
        <v>352184</v>
      </c>
      <c r="C28" s="215">
        <v>6.2</v>
      </c>
      <c r="D28" s="215">
        <v>6.2</v>
      </c>
      <c r="E28" s="214"/>
      <c r="F28" s="214"/>
      <c r="G28" s="207">
        <v>81.900000000000006</v>
      </c>
      <c r="H28" s="202">
        <v>71.900000000000006</v>
      </c>
      <c r="I28" s="214">
        <v>1</v>
      </c>
      <c r="J28" s="207">
        <v>98</v>
      </c>
      <c r="K28" s="207">
        <v>180</v>
      </c>
      <c r="L28" s="148"/>
      <c r="M28" s="202">
        <v>21</v>
      </c>
      <c r="N28" s="214"/>
    </row>
    <row r="29" spans="1:14" x14ac:dyDescent="0.25">
      <c r="A29" s="214">
        <v>1993</v>
      </c>
      <c r="B29" s="199">
        <v>392606</v>
      </c>
      <c r="C29" s="215">
        <v>6.9</v>
      </c>
      <c r="D29" s="215">
        <v>4.8</v>
      </c>
      <c r="E29" s="203">
        <v>29</v>
      </c>
      <c r="F29" s="214"/>
      <c r="G29" s="148"/>
      <c r="H29" s="149"/>
      <c r="I29" s="214"/>
      <c r="J29" s="148"/>
      <c r="K29" s="148"/>
      <c r="L29" s="148"/>
      <c r="M29" s="149"/>
      <c r="N29" s="214"/>
    </row>
    <row r="30" spans="1:14" x14ac:dyDescent="0.25">
      <c r="A30" s="214">
        <v>1994</v>
      </c>
      <c r="B30" s="199">
        <v>472617</v>
      </c>
      <c r="C30" s="215">
        <v>9.3000000000000007</v>
      </c>
      <c r="D30" s="215">
        <v>6.3</v>
      </c>
      <c r="E30" s="204">
        <v>28</v>
      </c>
      <c r="F30" s="214"/>
      <c r="G30" s="148"/>
      <c r="H30" s="149"/>
      <c r="I30" s="214"/>
      <c r="J30" s="148"/>
      <c r="K30" s="148"/>
      <c r="L30" s="148"/>
      <c r="M30" s="149"/>
      <c r="N30" s="214"/>
    </row>
    <row r="31" spans="1:14" x14ac:dyDescent="0.25">
      <c r="A31" s="214">
        <v>1995</v>
      </c>
      <c r="B31" s="199">
        <v>567745</v>
      </c>
      <c r="C31" s="215">
        <v>9.6</v>
      </c>
      <c r="D31" s="215">
        <v>4.5</v>
      </c>
      <c r="E31" s="204">
        <v>22</v>
      </c>
      <c r="F31" s="214"/>
      <c r="G31" s="148"/>
      <c r="H31" s="149"/>
      <c r="I31" s="214"/>
      <c r="J31" s="148"/>
      <c r="K31" s="148"/>
      <c r="L31" s="148"/>
      <c r="M31" s="149"/>
      <c r="N31" s="214"/>
    </row>
    <row r="32" spans="1:14" x14ac:dyDescent="0.25">
      <c r="A32" s="214">
        <v>1996</v>
      </c>
      <c r="B32" s="199">
        <v>649602</v>
      </c>
      <c r="C32" s="215">
        <v>7.9</v>
      </c>
      <c r="D32" s="215">
        <v>4.9000000000000004</v>
      </c>
      <c r="E32" s="204">
        <v>25</v>
      </c>
      <c r="F32" s="214"/>
      <c r="G32" s="148"/>
      <c r="H32" s="202">
        <v>63.9</v>
      </c>
      <c r="I32" s="214"/>
      <c r="J32" s="207">
        <v>127</v>
      </c>
      <c r="K32" s="207">
        <v>157</v>
      </c>
      <c r="L32" s="148"/>
      <c r="M32" s="202">
        <v>15</v>
      </c>
      <c r="N32" s="214"/>
    </row>
    <row r="33" spans="1:14" x14ac:dyDescent="0.25">
      <c r="A33" s="214">
        <v>1997</v>
      </c>
      <c r="B33" s="199">
        <v>699277</v>
      </c>
      <c r="C33" s="215">
        <v>6.2</v>
      </c>
      <c r="D33" s="215">
        <v>4.4000000000000004</v>
      </c>
      <c r="E33" s="204">
        <v>28</v>
      </c>
      <c r="F33" s="214"/>
      <c r="G33" s="207">
        <v>80.7</v>
      </c>
      <c r="H33" s="149"/>
      <c r="I33" s="214">
        <v>2</v>
      </c>
      <c r="J33" s="148"/>
      <c r="K33" s="148"/>
      <c r="L33" s="148"/>
      <c r="M33" s="149"/>
      <c r="N33" s="214"/>
    </row>
    <row r="34" spans="1:14" x14ac:dyDescent="0.25">
      <c r="A34" s="214">
        <v>1998</v>
      </c>
      <c r="B34" s="199">
        <v>677977</v>
      </c>
      <c r="C34" s="215">
        <v>-5.0999999999999996</v>
      </c>
      <c r="D34" s="215">
        <v>7.5</v>
      </c>
      <c r="E34" s="204">
        <v>28</v>
      </c>
      <c r="F34" s="214"/>
      <c r="G34" s="148"/>
      <c r="H34" s="149"/>
      <c r="I34" s="214"/>
      <c r="J34" s="148"/>
      <c r="K34" s="148"/>
      <c r="L34" s="148"/>
      <c r="M34" s="149"/>
      <c r="N34" s="214"/>
    </row>
    <row r="35" spans="1:14" x14ac:dyDescent="0.25">
      <c r="A35" s="214">
        <v>1999</v>
      </c>
      <c r="B35" s="199">
        <v>756580</v>
      </c>
      <c r="C35" s="215">
        <v>11.5</v>
      </c>
      <c r="D35" s="215">
        <v>0.8</v>
      </c>
      <c r="E35" s="204">
        <v>27</v>
      </c>
      <c r="F35" s="214"/>
      <c r="G35" s="148"/>
      <c r="H35" s="149"/>
      <c r="I35" s="214"/>
      <c r="J35" s="148"/>
      <c r="K35" s="148"/>
      <c r="L35" s="148"/>
      <c r="M35" s="149"/>
      <c r="N35" s="214"/>
    </row>
    <row r="36" spans="1:14" x14ac:dyDescent="0.25">
      <c r="A36" s="214">
        <v>2000</v>
      </c>
      <c r="B36" s="199">
        <v>929347</v>
      </c>
      <c r="C36" s="215">
        <v>9.1</v>
      </c>
      <c r="D36" s="215">
        <v>2.2999999999999998</v>
      </c>
      <c r="E36" s="204">
        <v>27</v>
      </c>
      <c r="F36" s="214"/>
      <c r="G36" s="148"/>
      <c r="H36" s="202">
        <v>57.2</v>
      </c>
      <c r="I36" s="214"/>
      <c r="J36" s="207">
        <v>115</v>
      </c>
      <c r="K36" s="207">
        <v>153</v>
      </c>
      <c r="L36" s="148"/>
      <c r="M36" s="202">
        <v>5</v>
      </c>
      <c r="N36" s="214"/>
    </row>
    <row r="37" spans="1:14" x14ac:dyDescent="0.25">
      <c r="A37" s="214">
        <v>2001</v>
      </c>
      <c r="B37" s="199">
        <v>957928</v>
      </c>
      <c r="C37" s="215">
        <v>4.9000000000000004</v>
      </c>
      <c r="D37" s="215">
        <v>4.0999999999999996</v>
      </c>
      <c r="E37" s="204">
        <v>30</v>
      </c>
      <c r="F37" s="214"/>
      <c r="G37" s="148"/>
      <c r="H37" s="149"/>
      <c r="I37" s="214"/>
      <c r="J37" s="148"/>
      <c r="K37" s="148"/>
      <c r="L37" s="148"/>
      <c r="M37" s="149"/>
      <c r="N37" s="214"/>
    </row>
    <row r="38" spans="1:14" x14ac:dyDescent="0.25">
      <c r="A38" s="214">
        <v>2002</v>
      </c>
      <c r="B38" s="199">
        <v>1039678</v>
      </c>
      <c r="C38" s="215">
        <v>7.7</v>
      </c>
      <c r="D38" s="215">
        <v>2.8</v>
      </c>
      <c r="E38" s="204">
        <v>29</v>
      </c>
      <c r="F38" s="214"/>
      <c r="G38" s="207">
        <v>70.8</v>
      </c>
      <c r="H38" s="149"/>
      <c r="I38" s="214">
        <v>1</v>
      </c>
      <c r="J38" s="148"/>
      <c r="K38" s="148"/>
      <c r="L38" s="148"/>
      <c r="M38" s="149"/>
      <c r="N38" s="214"/>
    </row>
    <row r="39" spans="1:14" x14ac:dyDescent="0.25">
      <c r="A39" s="214">
        <v>2003</v>
      </c>
      <c r="B39" s="199">
        <v>1146642</v>
      </c>
      <c r="C39" s="215">
        <v>3.1</v>
      </c>
      <c r="D39" s="215">
        <v>3.5</v>
      </c>
      <c r="E39" s="204">
        <v>29</v>
      </c>
      <c r="F39" s="214"/>
      <c r="G39" s="148"/>
      <c r="H39" s="149"/>
      <c r="I39" s="214"/>
      <c r="J39" s="148"/>
      <c r="K39" s="148"/>
      <c r="L39" s="148"/>
      <c r="M39" s="149"/>
      <c r="N39" s="214"/>
    </row>
    <row r="40" spans="1:14" x14ac:dyDescent="0.25">
      <c r="A40" s="214">
        <v>2004</v>
      </c>
      <c r="B40" s="199">
        <v>1177957</v>
      </c>
      <c r="C40" s="215">
        <v>5.2</v>
      </c>
      <c r="D40" s="215">
        <v>3.6</v>
      </c>
      <c r="E40" s="204">
        <v>29</v>
      </c>
      <c r="F40" s="214"/>
      <c r="G40" s="148"/>
      <c r="H40" s="202">
        <v>60.6</v>
      </c>
      <c r="I40" s="214"/>
      <c r="J40" s="209">
        <v>162</v>
      </c>
      <c r="K40" s="210">
        <v>135</v>
      </c>
      <c r="L40" s="148"/>
      <c r="M40" s="211">
        <v>2</v>
      </c>
      <c r="N40" s="214"/>
    </row>
    <row r="41" spans="1:14" x14ac:dyDescent="0.25">
      <c r="A41" s="214">
        <v>2005</v>
      </c>
      <c r="B41" s="199">
        <v>1274657</v>
      </c>
      <c r="C41" s="215">
        <v>4.3</v>
      </c>
      <c r="D41" s="215">
        <v>2.8</v>
      </c>
      <c r="E41" s="204">
        <v>30</v>
      </c>
      <c r="F41" s="214"/>
      <c r="G41" s="148"/>
      <c r="H41" s="149"/>
      <c r="I41" s="214"/>
      <c r="J41" s="148"/>
      <c r="K41" s="148"/>
      <c r="L41" s="148"/>
      <c r="M41" s="149"/>
      <c r="N41" s="214"/>
    </row>
    <row r="42" spans="1:14" x14ac:dyDescent="0.25">
      <c r="A42" s="214">
        <v>2006</v>
      </c>
      <c r="B42" s="199">
        <v>1380443</v>
      </c>
      <c r="C42" s="215">
        <v>5.3</v>
      </c>
      <c r="D42" s="215">
        <v>2.2000000000000002</v>
      </c>
      <c r="E42" s="204">
        <v>30</v>
      </c>
      <c r="F42" s="214"/>
      <c r="G42" s="148"/>
      <c r="H42" s="149"/>
      <c r="I42" s="214"/>
      <c r="J42" s="148"/>
      <c r="K42" s="148"/>
      <c r="L42" s="148"/>
      <c r="M42" s="149"/>
      <c r="N42" s="214"/>
    </row>
    <row r="43" spans="1:14" x14ac:dyDescent="0.25">
      <c r="A43" s="214">
        <v>2007</v>
      </c>
      <c r="B43" s="199">
        <v>1614591</v>
      </c>
      <c r="C43" s="215">
        <v>5.8</v>
      </c>
      <c r="D43" s="215">
        <v>2.5</v>
      </c>
      <c r="E43" s="204">
        <v>30</v>
      </c>
      <c r="F43" s="214"/>
      <c r="G43" s="207">
        <v>63</v>
      </c>
      <c r="H43" s="149"/>
      <c r="I43" s="214">
        <v>2</v>
      </c>
      <c r="J43" s="148"/>
      <c r="K43" s="148"/>
      <c r="L43" s="148"/>
      <c r="M43" s="149"/>
      <c r="N43" s="214"/>
    </row>
    <row r="44" spans="1:14" x14ac:dyDescent="0.25">
      <c r="A44" s="214">
        <v>2008</v>
      </c>
      <c r="B44" s="199">
        <v>1673060</v>
      </c>
      <c r="C44" s="215">
        <v>3</v>
      </c>
      <c r="D44" s="215">
        <v>4.7</v>
      </c>
      <c r="E44" s="204">
        <v>30</v>
      </c>
      <c r="F44" s="214"/>
      <c r="G44" s="148"/>
      <c r="H44" s="202">
        <v>46.1</v>
      </c>
      <c r="I44" s="214"/>
      <c r="J44" s="212">
        <v>81</v>
      </c>
      <c r="K44" s="212">
        <v>188</v>
      </c>
      <c r="L44" s="212">
        <v>5</v>
      </c>
      <c r="M44" s="213">
        <v>25</v>
      </c>
      <c r="N44" s="214"/>
    </row>
    <row r="45" spans="1:14" x14ac:dyDescent="0.25">
      <c r="A45" s="214">
        <v>2009</v>
      </c>
      <c r="B45" s="199">
        <v>1645407</v>
      </c>
      <c r="C45" s="215">
        <v>0.8</v>
      </c>
      <c r="D45" s="215">
        <v>2.8</v>
      </c>
      <c r="E45" s="204">
        <v>30</v>
      </c>
      <c r="F45" s="214"/>
      <c r="G45" s="148"/>
      <c r="H45" s="149"/>
      <c r="I45" s="214"/>
      <c r="J45" s="148"/>
      <c r="K45" s="148"/>
      <c r="L45" s="148"/>
      <c r="M45" s="149"/>
      <c r="N45" s="214"/>
    </row>
    <row r="46" spans="1:14" x14ac:dyDescent="0.25">
      <c r="A46" s="214">
        <v>2010</v>
      </c>
      <c r="B46" s="199">
        <v>1777184</v>
      </c>
      <c r="C46" s="215">
        <v>6.8</v>
      </c>
      <c r="D46" s="215">
        <v>2.9</v>
      </c>
      <c r="E46" s="204">
        <v>32</v>
      </c>
      <c r="F46" s="214"/>
      <c r="G46" s="148"/>
      <c r="H46" s="149"/>
      <c r="I46" s="214"/>
      <c r="J46" s="148"/>
      <c r="K46" s="148"/>
      <c r="L46" s="148"/>
      <c r="M46" s="149"/>
      <c r="N46" s="214"/>
    </row>
    <row r="47" spans="1:14" x14ac:dyDescent="0.25">
      <c r="A47" s="214">
        <v>2011</v>
      </c>
      <c r="B47" s="199">
        <v>1923812</v>
      </c>
      <c r="C47" s="215">
        <v>3.7</v>
      </c>
      <c r="D47" s="215">
        <v>4</v>
      </c>
      <c r="E47" s="204">
        <v>32</v>
      </c>
      <c r="F47" s="214"/>
      <c r="G47" s="148"/>
      <c r="H47" s="149"/>
      <c r="I47" s="214"/>
      <c r="J47" s="207"/>
      <c r="K47" s="148"/>
      <c r="L47" s="148"/>
      <c r="M47" s="149"/>
      <c r="N47" s="214"/>
    </row>
    <row r="48" spans="1:14" x14ac:dyDescent="0.25">
      <c r="A48" s="214">
        <v>2012</v>
      </c>
      <c r="B48" s="199">
        <v>2030149</v>
      </c>
      <c r="C48" s="215">
        <v>2.4</v>
      </c>
      <c r="D48" s="215">
        <v>2.2000000000000002</v>
      </c>
      <c r="E48" s="204">
        <v>31</v>
      </c>
      <c r="F48" s="214"/>
      <c r="G48" s="207">
        <v>75.8</v>
      </c>
      <c r="H48" s="202">
        <v>54.2</v>
      </c>
      <c r="I48" s="214">
        <v>1</v>
      </c>
      <c r="J48" s="207">
        <v>127</v>
      </c>
      <c r="K48" s="207">
        <v>157</v>
      </c>
      <c r="L48" s="207">
        <v>13</v>
      </c>
      <c r="M48" s="202">
        <v>3</v>
      </c>
      <c r="N48" s="214"/>
    </row>
    <row r="49" spans="1:14" x14ac:dyDescent="0.25">
      <c r="A49" s="214">
        <v>2013</v>
      </c>
      <c r="B49" s="199">
        <v>2019065</v>
      </c>
      <c r="C49" s="215">
        <v>3.2</v>
      </c>
      <c r="D49" s="215">
        <v>1.3</v>
      </c>
      <c r="E49" s="204">
        <v>32</v>
      </c>
      <c r="F49" s="175">
        <v>75.52</v>
      </c>
      <c r="G49" s="148"/>
      <c r="H49" s="149"/>
      <c r="I49" s="214"/>
      <c r="J49" s="148"/>
      <c r="K49" s="148"/>
      <c r="L49" s="148"/>
      <c r="M49" s="149"/>
      <c r="N49" s="214"/>
    </row>
    <row r="50" spans="1:14" x14ac:dyDescent="0.25">
      <c r="A50" s="214">
        <v>2014</v>
      </c>
      <c r="B50" s="199">
        <v>2055198</v>
      </c>
      <c r="C50" s="215">
        <v>3.2</v>
      </c>
      <c r="D50" s="215">
        <v>1.3</v>
      </c>
      <c r="E50" s="204">
        <v>33</v>
      </c>
      <c r="F50" s="175">
        <v>74.34</v>
      </c>
      <c r="G50" s="148"/>
      <c r="H50" s="149"/>
      <c r="I50" s="214"/>
      <c r="J50" s="148"/>
      <c r="K50" s="148"/>
      <c r="L50" s="148"/>
      <c r="M50" s="149"/>
      <c r="N50" s="214"/>
    </row>
    <row r="51" spans="1:14" x14ac:dyDescent="0.25">
      <c r="A51" s="214">
        <v>2015</v>
      </c>
      <c r="B51" s="199">
        <v>2178851</v>
      </c>
      <c r="C51" s="215">
        <v>2.8</v>
      </c>
      <c r="D51" s="215">
        <v>0.7</v>
      </c>
      <c r="E51" s="204">
        <v>33</v>
      </c>
      <c r="F51" s="175">
        <v>73.45</v>
      </c>
      <c r="G51" s="148"/>
      <c r="H51" s="149"/>
      <c r="I51" s="214"/>
      <c r="J51" s="148"/>
      <c r="K51" s="148"/>
      <c r="L51" s="148"/>
      <c r="M51" s="149"/>
      <c r="N51" s="214"/>
    </row>
    <row r="52" spans="1:14" x14ac:dyDescent="0.25">
      <c r="A52" s="214">
        <v>2016</v>
      </c>
      <c r="B52" s="199">
        <v>2425617</v>
      </c>
      <c r="C52" s="215">
        <v>2.9</v>
      </c>
      <c r="D52" s="215">
        <v>1</v>
      </c>
      <c r="E52" s="205">
        <v>34</v>
      </c>
      <c r="F52" s="175">
        <v>71.42</v>
      </c>
      <c r="G52" s="148"/>
      <c r="H52" s="202">
        <v>58</v>
      </c>
      <c r="I52" s="214"/>
      <c r="J52" s="207">
        <v>123</v>
      </c>
      <c r="K52" s="207">
        <v>160</v>
      </c>
      <c r="L52" s="207">
        <v>6</v>
      </c>
      <c r="M52" s="202">
        <v>11</v>
      </c>
      <c r="N52" s="214"/>
    </row>
    <row r="53" spans="1:14" x14ac:dyDescent="0.25">
      <c r="A53" s="214">
        <v>2017</v>
      </c>
      <c r="B53" s="199">
        <v>2653849</v>
      </c>
      <c r="C53" s="215">
        <v>3.2</v>
      </c>
      <c r="D53" s="215">
        <v>1.9</v>
      </c>
      <c r="E53" s="214"/>
      <c r="F53" s="175">
        <v>72.39</v>
      </c>
      <c r="G53" s="207">
        <v>77.2</v>
      </c>
      <c r="H53" s="149"/>
      <c r="I53" s="214">
        <v>2</v>
      </c>
      <c r="J53" s="148"/>
      <c r="K53" s="148"/>
      <c r="L53" s="148"/>
      <c r="M53" s="149"/>
      <c r="N53" s="214"/>
    </row>
    <row r="54" spans="1:14" x14ac:dyDescent="0.25">
      <c r="A54" s="214">
        <v>2018</v>
      </c>
      <c r="B54" s="199">
        <v>2935704</v>
      </c>
      <c r="C54" s="215">
        <v>2.9</v>
      </c>
      <c r="D54" s="215">
        <v>1.5</v>
      </c>
      <c r="E54" s="214"/>
      <c r="F54" s="175">
        <v>76.489999999999995</v>
      </c>
      <c r="G54" s="148"/>
      <c r="H54" s="149"/>
      <c r="I54" s="214"/>
      <c r="J54" s="148"/>
      <c r="K54" s="148"/>
      <c r="L54" s="148"/>
      <c r="M54" s="149"/>
      <c r="N54" s="214"/>
    </row>
    <row r="55" spans="1:14" x14ac:dyDescent="0.25">
      <c r="A55" s="214">
        <v>2019</v>
      </c>
      <c r="B55" s="199">
        <v>2934543</v>
      </c>
      <c r="C55" s="215">
        <v>2.2000000000000002</v>
      </c>
      <c r="D55" s="215">
        <v>0.4</v>
      </c>
      <c r="E55" s="214"/>
      <c r="F55" s="175">
        <v>75.06</v>
      </c>
      <c r="G55" s="148"/>
      <c r="H55" s="149"/>
      <c r="I55" s="214"/>
      <c r="J55" s="148"/>
      <c r="K55" s="148"/>
      <c r="L55" s="148"/>
      <c r="M55" s="149"/>
      <c r="N55" s="214"/>
    </row>
    <row r="56" spans="1:14" x14ac:dyDescent="0.25">
      <c r="A56" s="214">
        <v>2020</v>
      </c>
      <c r="B56" s="200">
        <v>2855462</v>
      </c>
      <c r="C56" s="215">
        <v>-0.7</v>
      </c>
      <c r="D56" s="215">
        <v>0.5</v>
      </c>
      <c r="E56" s="214"/>
      <c r="F56" s="175">
        <v>76.3</v>
      </c>
      <c r="G56" s="148"/>
      <c r="H56" s="202">
        <v>66.2</v>
      </c>
      <c r="I56" s="214"/>
      <c r="J56" s="207">
        <v>183</v>
      </c>
      <c r="K56" s="207">
        <v>106</v>
      </c>
      <c r="L56" s="207">
        <v>6</v>
      </c>
      <c r="M56" s="202">
        <v>5</v>
      </c>
      <c r="N56" s="214"/>
    </row>
    <row r="57" spans="1:14" x14ac:dyDescent="0.25">
      <c r="A57" s="214">
        <v>2021</v>
      </c>
      <c r="B57" s="214"/>
      <c r="C57" s="215">
        <v>4.0999999999999996</v>
      </c>
      <c r="D57" s="215">
        <v>2.5</v>
      </c>
      <c r="E57" s="214"/>
      <c r="F57" s="175">
        <v>76.569999999999993</v>
      </c>
      <c r="G57" s="148"/>
      <c r="H57" s="149"/>
      <c r="I57" s="214"/>
      <c r="J57" s="148"/>
      <c r="K57" s="148"/>
      <c r="L57" s="148"/>
      <c r="M57" s="149"/>
      <c r="N57" s="214"/>
    </row>
    <row r="58" spans="1:14" x14ac:dyDescent="0.25">
      <c r="A58" s="214">
        <v>2022</v>
      </c>
      <c r="B58" s="214"/>
      <c r="C58" s="214"/>
      <c r="D58" s="214"/>
      <c r="E58" s="214"/>
      <c r="F58" s="173">
        <v>72.11</v>
      </c>
      <c r="G58" s="206">
        <v>77.08</v>
      </c>
      <c r="H58" s="143"/>
      <c r="I58" s="214">
        <v>2</v>
      </c>
      <c r="J58" s="148"/>
      <c r="K58" s="148"/>
      <c r="L58" s="148"/>
      <c r="M58" s="149"/>
      <c r="N58" s="214"/>
    </row>
    <row r="59" spans="1:14" x14ac:dyDescent="0.25">
      <c r="A59" s="214"/>
      <c r="B59" s="214"/>
      <c r="C59" s="214"/>
      <c r="D59" s="214"/>
      <c r="E59" s="214"/>
      <c r="F59" s="214"/>
      <c r="G59" s="214"/>
      <c r="H59" s="214"/>
      <c r="I59" s="214"/>
      <c r="J59" s="117"/>
      <c r="K59" s="117"/>
      <c r="L59" s="117"/>
      <c r="M59" s="143"/>
      <c r="N59" s="214"/>
    </row>
    <row r="60" spans="1:14" x14ac:dyDescent="0.25">
      <c r="A60" s="216"/>
      <c r="B60" s="216"/>
      <c r="C60" s="216"/>
      <c r="D60" s="216"/>
      <c r="E60" s="216"/>
      <c r="F60" s="216"/>
      <c r="G60" s="216"/>
      <c r="H60" s="216"/>
      <c r="I60" s="216"/>
      <c r="J60" s="216"/>
      <c r="K60" s="216"/>
      <c r="L60" s="216"/>
      <c r="M60" s="216"/>
      <c r="N60" s="21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BBE92-EC3E-4018-9B0C-F2C31CFB65AD}">
  <dimension ref="A1:M56"/>
  <sheetViews>
    <sheetView zoomScaleNormal="125" zoomScaleSheetLayoutView="100" workbookViewId="0">
      <selection activeCell="L26" sqref="L26"/>
    </sheetView>
  </sheetViews>
  <sheetFormatPr defaultRowHeight="16.5" x14ac:dyDescent="0.25"/>
  <cols>
    <col min="1" max="1" width="10.0234375" bestFit="1" customWidth="1"/>
    <col min="3" max="3" width="11.8828125" bestFit="1" customWidth="1"/>
    <col min="12" max="12" width="35.6484375" bestFit="1" customWidth="1"/>
  </cols>
  <sheetData>
    <row r="1" spans="1:13" x14ac:dyDescent="0.25">
      <c r="A1" s="233" t="s">
        <v>0</v>
      </c>
      <c r="B1" s="247" t="s">
        <v>1</v>
      </c>
      <c r="C1" s="248"/>
      <c r="D1" s="251" t="s">
        <v>2</v>
      </c>
      <c r="E1" s="252"/>
      <c r="F1" s="253"/>
      <c r="G1" s="245" t="s">
        <v>3</v>
      </c>
      <c r="H1" s="260"/>
      <c r="I1" s="246"/>
      <c r="L1" t="s">
        <v>99</v>
      </c>
      <c r="M1">
        <v>1</v>
      </c>
    </row>
    <row r="2" spans="1:13" x14ac:dyDescent="0.15">
      <c r="A2" s="235"/>
      <c r="B2" s="249"/>
      <c r="C2" s="250"/>
      <c r="D2" s="1" t="s">
        <v>4</v>
      </c>
      <c r="E2" s="1" t="s">
        <v>5</v>
      </c>
      <c r="F2" s="1" t="s">
        <v>6</v>
      </c>
      <c r="G2" s="1" t="s">
        <v>4</v>
      </c>
      <c r="H2" s="1" t="s">
        <v>5</v>
      </c>
      <c r="I2" s="1" t="s">
        <v>6</v>
      </c>
      <c r="L2" t="s">
        <v>14</v>
      </c>
      <c r="M2">
        <v>2</v>
      </c>
    </row>
    <row r="3" spans="1:13" x14ac:dyDescent="0.25">
      <c r="A3" s="233" t="s">
        <v>7</v>
      </c>
      <c r="B3" s="2"/>
      <c r="C3" s="3" t="s">
        <v>8</v>
      </c>
      <c r="D3" s="4" t="s">
        <v>9</v>
      </c>
      <c r="E3" s="5" t="s">
        <v>10</v>
      </c>
      <c r="F3" s="4" t="s">
        <v>9</v>
      </c>
      <c r="G3" s="4" t="s">
        <v>11</v>
      </c>
      <c r="H3" s="4" t="s">
        <v>12</v>
      </c>
      <c r="I3" s="4" t="s">
        <v>13</v>
      </c>
      <c r="J3">
        <v>183</v>
      </c>
      <c r="K3" t="s">
        <v>176</v>
      </c>
      <c r="L3" t="s">
        <v>20</v>
      </c>
      <c r="M3">
        <v>3</v>
      </c>
    </row>
    <row r="4" spans="1:13" x14ac:dyDescent="0.25">
      <c r="A4" s="235"/>
      <c r="B4" s="6"/>
      <c r="C4" s="3" t="s">
        <v>14</v>
      </c>
      <c r="D4" s="4" t="s">
        <v>15</v>
      </c>
      <c r="E4" s="5" t="s">
        <v>10</v>
      </c>
      <c r="F4" s="4" t="s">
        <v>15</v>
      </c>
      <c r="G4" s="4" t="s">
        <v>16</v>
      </c>
      <c r="H4" s="4" t="s">
        <v>17</v>
      </c>
      <c r="I4" s="4" t="s">
        <v>18</v>
      </c>
      <c r="J4">
        <v>106</v>
      </c>
      <c r="K4" t="s">
        <v>14</v>
      </c>
      <c r="L4" t="s">
        <v>171</v>
      </c>
      <c r="M4">
        <v>4</v>
      </c>
    </row>
    <row r="5" spans="1:13" x14ac:dyDescent="0.25">
      <c r="A5" s="233" t="s">
        <v>19</v>
      </c>
      <c r="B5" s="7"/>
      <c r="C5" s="7"/>
      <c r="D5" s="7"/>
      <c r="E5" s="7"/>
      <c r="F5" s="7"/>
      <c r="G5" s="7"/>
      <c r="H5" s="7"/>
      <c r="I5" s="8"/>
      <c r="L5" t="s">
        <v>37</v>
      </c>
      <c r="M5">
        <v>5</v>
      </c>
    </row>
    <row r="6" spans="1:13" x14ac:dyDescent="0.25">
      <c r="A6" s="234"/>
      <c r="B6" s="9"/>
      <c r="C6" s="3" t="s">
        <v>20</v>
      </c>
      <c r="D6" s="10" t="s">
        <v>21</v>
      </c>
      <c r="E6" s="10" t="s">
        <v>22</v>
      </c>
      <c r="F6" s="10" t="s">
        <v>23</v>
      </c>
      <c r="G6" s="10" t="s">
        <v>21</v>
      </c>
      <c r="H6" s="10" t="s">
        <v>22</v>
      </c>
      <c r="I6" s="10" t="s">
        <v>23</v>
      </c>
      <c r="J6">
        <v>6</v>
      </c>
      <c r="K6" t="s">
        <v>20</v>
      </c>
      <c r="L6" t="s">
        <v>172</v>
      </c>
    </row>
    <row r="7" spans="1:13" x14ac:dyDescent="0.25">
      <c r="A7" s="234"/>
      <c r="B7" s="11"/>
      <c r="C7" s="3" t="s">
        <v>24</v>
      </c>
      <c r="D7" s="10" t="s">
        <v>25</v>
      </c>
      <c r="E7" s="12" t="s">
        <v>10</v>
      </c>
      <c r="F7" s="10" t="s">
        <v>25</v>
      </c>
      <c r="G7" s="10" t="s">
        <v>25</v>
      </c>
      <c r="H7" s="10" t="s">
        <v>21</v>
      </c>
      <c r="I7" s="10" t="s">
        <v>21</v>
      </c>
      <c r="L7" t="s">
        <v>173</v>
      </c>
    </row>
    <row r="8" spans="1:13" x14ac:dyDescent="0.25">
      <c r="A8" s="234"/>
      <c r="B8" s="13"/>
      <c r="C8" s="3" t="s">
        <v>26</v>
      </c>
      <c r="D8" s="12" t="s">
        <v>10</v>
      </c>
      <c r="E8" s="12" t="s">
        <v>10</v>
      </c>
      <c r="F8" s="12" t="s">
        <v>10</v>
      </c>
      <c r="G8" s="10" t="s">
        <v>25</v>
      </c>
      <c r="H8" s="10" t="s">
        <v>21</v>
      </c>
      <c r="I8" s="10" t="s">
        <v>21</v>
      </c>
      <c r="L8" t="s">
        <v>174</v>
      </c>
    </row>
    <row r="9" spans="1:13" x14ac:dyDescent="0.25">
      <c r="A9" s="234"/>
      <c r="B9" s="14"/>
      <c r="C9" s="3" t="s">
        <v>27</v>
      </c>
      <c r="D9" s="15" t="s">
        <v>10</v>
      </c>
      <c r="E9" s="16" t="s">
        <v>28</v>
      </c>
      <c r="F9" s="16" t="s">
        <v>28</v>
      </c>
      <c r="G9" s="239" t="s">
        <v>29</v>
      </c>
      <c r="H9" s="240"/>
      <c r="I9" s="241"/>
    </row>
    <row r="10" spans="1:13" x14ac:dyDescent="0.25">
      <c r="A10" s="234"/>
      <c r="B10" s="17"/>
      <c r="C10" s="3" t="s">
        <v>30</v>
      </c>
      <c r="D10" s="15" t="s">
        <v>10</v>
      </c>
      <c r="E10" s="16" t="s">
        <v>31</v>
      </c>
      <c r="F10" s="63" t="s">
        <v>31</v>
      </c>
      <c r="G10" s="239" t="s">
        <v>32</v>
      </c>
      <c r="H10" s="240"/>
      <c r="I10" s="241"/>
    </row>
    <row r="11" spans="1:13" x14ac:dyDescent="0.25">
      <c r="A11" s="234"/>
      <c r="B11" s="18"/>
      <c r="C11" s="3" t="s">
        <v>33</v>
      </c>
      <c r="D11" s="15" t="s">
        <v>10</v>
      </c>
      <c r="E11" s="16" t="s">
        <v>34</v>
      </c>
      <c r="F11" s="16" t="s">
        <v>34</v>
      </c>
      <c r="G11" s="239" t="s">
        <v>35</v>
      </c>
      <c r="H11" s="240"/>
      <c r="I11" s="241"/>
    </row>
    <row r="12" spans="1:13" x14ac:dyDescent="0.25">
      <c r="A12" s="234"/>
      <c r="B12" s="19"/>
      <c r="C12" s="3" t="s">
        <v>36</v>
      </c>
      <c r="D12" s="15" t="s">
        <v>10</v>
      </c>
      <c r="E12" s="16" t="s">
        <v>34</v>
      </c>
      <c r="F12" s="63" t="s">
        <v>34</v>
      </c>
      <c r="G12" s="239" t="s">
        <v>32</v>
      </c>
      <c r="H12" s="240"/>
      <c r="I12" s="241"/>
    </row>
    <row r="13" spans="1:13" x14ac:dyDescent="0.25">
      <c r="A13" s="235"/>
      <c r="B13" s="20"/>
      <c r="C13" s="3" t="s">
        <v>37</v>
      </c>
      <c r="D13" s="21" t="s">
        <v>22</v>
      </c>
      <c r="E13" s="22" t="s">
        <v>10</v>
      </c>
      <c r="F13" s="21" t="s">
        <v>22</v>
      </c>
      <c r="G13" s="21" t="s">
        <v>38</v>
      </c>
      <c r="H13" s="21" t="s">
        <v>34</v>
      </c>
      <c r="I13" s="21" t="s">
        <v>39</v>
      </c>
      <c r="J13">
        <v>5</v>
      </c>
      <c r="K13" t="s">
        <v>37</v>
      </c>
    </row>
    <row r="14" spans="1:13" x14ac:dyDescent="0.15">
      <c r="A14" s="245" t="s">
        <v>40</v>
      </c>
      <c r="B14" s="260"/>
      <c r="C14" s="246"/>
      <c r="D14" s="1" t="s">
        <v>41</v>
      </c>
      <c r="E14" s="1" t="s">
        <v>42</v>
      </c>
      <c r="F14" s="1" t="s">
        <v>43</v>
      </c>
      <c r="G14" s="1" t="s">
        <v>44</v>
      </c>
      <c r="H14" s="1" t="s">
        <v>42</v>
      </c>
      <c r="I14" s="1" t="s">
        <v>45</v>
      </c>
      <c r="J14">
        <f>SUM(J3:J13)</f>
        <v>300</v>
      </c>
    </row>
    <row r="15" spans="1:13" x14ac:dyDescent="0.25">
      <c r="A15" t="s">
        <v>113</v>
      </c>
    </row>
    <row r="16" spans="1:13" x14ac:dyDescent="0.25">
      <c r="A16" s="233" t="s">
        <v>0</v>
      </c>
      <c r="B16" s="247" t="s">
        <v>1</v>
      </c>
      <c r="C16" s="248"/>
      <c r="D16" s="251" t="s">
        <v>46</v>
      </c>
      <c r="E16" s="252"/>
      <c r="F16" s="253"/>
      <c r="G16" s="245" t="s">
        <v>47</v>
      </c>
      <c r="H16" s="260"/>
      <c r="I16" s="246"/>
    </row>
    <row r="17" spans="1:11" x14ac:dyDescent="0.15">
      <c r="A17" s="235"/>
      <c r="B17" s="249"/>
      <c r="C17" s="250"/>
      <c r="D17" s="1" t="s">
        <v>4</v>
      </c>
      <c r="E17" s="1" t="s">
        <v>5</v>
      </c>
      <c r="F17" s="1" t="s">
        <v>6</v>
      </c>
      <c r="G17" s="1" t="s">
        <v>4</v>
      </c>
      <c r="H17" s="1" t="s">
        <v>5</v>
      </c>
      <c r="I17" s="1" t="s">
        <v>6</v>
      </c>
    </row>
    <row r="18" spans="1:11" x14ac:dyDescent="0.25">
      <c r="A18" s="233" t="s">
        <v>7</v>
      </c>
      <c r="B18" s="2"/>
      <c r="C18" s="3" t="s">
        <v>8</v>
      </c>
      <c r="D18" s="4" t="s">
        <v>48</v>
      </c>
      <c r="E18" s="4" t="s">
        <v>49</v>
      </c>
      <c r="F18" s="4" t="s">
        <v>50</v>
      </c>
      <c r="G18" s="4" t="s">
        <v>18</v>
      </c>
      <c r="H18" s="4" t="s">
        <v>49</v>
      </c>
      <c r="I18" s="4" t="s">
        <v>51</v>
      </c>
      <c r="J18">
        <v>123</v>
      </c>
      <c r="K18" t="s">
        <v>99</v>
      </c>
    </row>
    <row r="19" spans="1:11" x14ac:dyDescent="0.25">
      <c r="A19" s="234"/>
      <c r="B19" s="14"/>
      <c r="C19" s="3" t="s">
        <v>52</v>
      </c>
      <c r="D19" s="254" t="s">
        <v>53</v>
      </c>
      <c r="E19" s="255"/>
      <c r="F19" s="256"/>
      <c r="G19" s="4" t="s">
        <v>54</v>
      </c>
      <c r="H19" s="4" t="s">
        <v>31</v>
      </c>
      <c r="I19" s="4" t="s">
        <v>55</v>
      </c>
    </row>
    <row r="20" spans="1:11" x14ac:dyDescent="0.25">
      <c r="A20" s="234"/>
      <c r="B20" s="23"/>
      <c r="C20" s="3" t="s">
        <v>56</v>
      </c>
      <c r="D20" s="254" t="s">
        <v>57</v>
      </c>
      <c r="E20" s="255"/>
      <c r="F20" s="256"/>
      <c r="G20" s="4" t="s">
        <v>58</v>
      </c>
      <c r="H20" s="4" t="s">
        <v>59</v>
      </c>
      <c r="I20" s="4" t="s">
        <v>60</v>
      </c>
    </row>
    <row r="21" spans="1:11" x14ac:dyDescent="0.25">
      <c r="A21" s="234"/>
      <c r="B21" s="24"/>
      <c r="C21" s="25" t="s">
        <v>61</v>
      </c>
      <c r="D21" s="16" t="s">
        <v>62</v>
      </c>
      <c r="E21" s="16" t="s">
        <v>31</v>
      </c>
      <c r="F21" s="16" t="s">
        <v>63</v>
      </c>
      <c r="G21" s="239" t="s">
        <v>64</v>
      </c>
      <c r="H21" s="240"/>
      <c r="I21" s="241"/>
      <c r="J21">
        <v>160</v>
      </c>
      <c r="K21" t="s">
        <v>14</v>
      </c>
    </row>
    <row r="22" spans="1:11" x14ac:dyDescent="0.25">
      <c r="A22" s="235"/>
      <c r="B22" s="26"/>
      <c r="C22" s="25" t="s">
        <v>33</v>
      </c>
      <c r="D22" s="16" t="s">
        <v>65</v>
      </c>
      <c r="E22" s="16" t="s">
        <v>49</v>
      </c>
      <c r="F22" s="16" t="s">
        <v>66</v>
      </c>
      <c r="G22" s="239" t="s">
        <v>67</v>
      </c>
      <c r="H22" s="240"/>
      <c r="I22" s="241"/>
    </row>
    <row r="23" spans="1:11" x14ac:dyDescent="0.25">
      <c r="A23" s="233" t="s">
        <v>19</v>
      </c>
      <c r="B23" s="7"/>
      <c r="C23" s="7"/>
      <c r="D23" s="7"/>
      <c r="E23" s="7"/>
      <c r="F23" s="7"/>
      <c r="G23" s="7"/>
      <c r="H23" s="7"/>
      <c r="I23" s="8"/>
    </row>
    <row r="24" spans="1:11" x14ac:dyDescent="0.25">
      <c r="A24" s="234"/>
      <c r="B24" s="9"/>
      <c r="C24" s="3" t="s">
        <v>20</v>
      </c>
      <c r="D24" s="10" t="s">
        <v>68</v>
      </c>
      <c r="E24" s="10" t="s">
        <v>38</v>
      </c>
      <c r="F24" s="10" t="s">
        <v>23</v>
      </c>
      <c r="G24" s="10" t="s">
        <v>68</v>
      </c>
      <c r="H24" s="10" t="s">
        <v>38</v>
      </c>
      <c r="I24" s="10" t="s">
        <v>23</v>
      </c>
      <c r="J24">
        <v>6</v>
      </c>
      <c r="K24" t="s">
        <v>20</v>
      </c>
    </row>
    <row r="25" spans="1:11" x14ac:dyDescent="0.25">
      <c r="A25" s="234"/>
      <c r="B25" s="27"/>
      <c r="C25" s="3" t="s">
        <v>69</v>
      </c>
      <c r="D25" s="257" t="s">
        <v>70</v>
      </c>
      <c r="E25" s="258"/>
      <c r="F25" s="259"/>
      <c r="G25" s="10" t="s">
        <v>68</v>
      </c>
      <c r="H25" s="10" t="s">
        <v>25</v>
      </c>
      <c r="I25" s="10" t="s">
        <v>68</v>
      </c>
    </row>
    <row r="26" spans="1:11" x14ac:dyDescent="0.25">
      <c r="A26" s="234"/>
      <c r="B26" s="28"/>
      <c r="C26" s="3" t="s">
        <v>71</v>
      </c>
      <c r="D26" s="242" t="s">
        <v>72</v>
      </c>
      <c r="E26" s="243"/>
      <c r="F26" s="244"/>
      <c r="G26" s="10" t="s">
        <v>21</v>
      </c>
      <c r="H26" s="10" t="s">
        <v>25</v>
      </c>
      <c r="I26" s="10" t="s">
        <v>21</v>
      </c>
    </row>
    <row r="27" spans="1:11" x14ac:dyDescent="0.25">
      <c r="A27" s="234"/>
      <c r="B27" s="18"/>
      <c r="C27" s="3" t="s">
        <v>33</v>
      </c>
      <c r="D27" s="257" t="s">
        <v>70</v>
      </c>
      <c r="E27" s="258"/>
      <c r="F27" s="259"/>
      <c r="G27" s="10" t="s">
        <v>21</v>
      </c>
      <c r="H27" s="10" t="s">
        <v>25</v>
      </c>
      <c r="I27" s="10" t="s">
        <v>21</v>
      </c>
    </row>
    <row r="28" spans="1:11" x14ac:dyDescent="0.25">
      <c r="A28" s="234"/>
      <c r="B28" s="29"/>
      <c r="C28" s="3" t="s">
        <v>73</v>
      </c>
      <c r="D28" s="257" t="s">
        <v>70</v>
      </c>
      <c r="E28" s="258"/>
      <c r="F28" s="259"/>
      <c r="G28" s="10" t="s">
        <v>21</v>
      </c>
      <c r="H28" s="10" t="s">
        <v>25</v>
      </c>
      <c r="I28" s="10" t="s">
        <v>21</v>
      </c>
    </row>
    <row r="29" spans="1:11" x14ac:dyDescent="0.25">
      <c r="A29" s="234"/>
      <c r="B29" s="19"/>
      <c r="C29" s="3" t="s">
        <v>36</v>
      </c>
      <c r="D29" s="257" t="s">
        <v>70</v>
      </c>
      <c r="E29" s="258"/>
      <c r="F29" s="259"/>
      <c r="G29" s="10" t="s">
        <v>21</v>
      </c>
      <c r="H29" s="10" t="s">
        <v>25</v>
      </c>
      <c r="I29" s="10" t="s">
        <v>21</v>
      </c>
    </row>
    <row r="30" spans="1:11" x14ac:dyDescent="0.25">
      <c r="A30" s="234"/>
      <c r="B30" s="20"/>
      <c r="C30" s="3" t="s">
        <v>37</v>
      </c>
      <c r="D30" s="21" t="s">
        <v>74</v>
      </c>
      <c r="E30" s="22" t="s">
        <v>10</v>
      </c>
      <c r="F30" s="21" t="s">
        <v>74</v>
      </c>
      <c r="G30" s="21" t="s">
        <v>75</v>
      </c>
      <c r="H30" s="21" t="s">
        <v>25</v>
      </c>
      <c r="I30" s="21" t="s">
        <v>75</v>
      </c>
      <c r="J30">
        <v>11</v>
      </c>
      <c r="K30" t="s">
        <v>37</v>
      </c>
    </row>
    <row r="31" spans="1:11" x14ac:dyDescent="0.15">
      <c r="A31" s="235"/>
      <c r="B31" s="245" t="s">
        <v>40</v>
      </c>
      <c r="C31" s="246"/>
      <c r="D31" s="1" t="s">
        <v>41</v>
      </c>
      <c r="E31" s="1" t="s">
        <v>42</v>
      </c>
      <c r="F31" s="1" t="s">
        <v>43</v>
      </c>
      <c r="G31" s="1" t="s">
        <v>76</v>
      </c>
      <c r="H31" s="1" t="s">
        <v>77</v>
      </c>
      <c r="I31" s="1" t="s">
        <v>78</v>
      </c>
      <c r="J31">
        <f>SUM(J18:J30)</f>
        <v>300</v>
      </c>
    </row>
    <row r="32" spans="1:11" x14ac:dyDescent="0.25">
      <c r="A32" t="s">
        <v>114</v>
      </c>
    </row>
    <row r="33" spans="1:12" ht="35.25" x14ac:dyDescent="0.25">
      <c r="A33" s="233" t="s">
        <v>0</v>
      </c>
      <c r="B33" s="247" t="s">
        <v>1</v>
      </c>
      <c r="C33" s="248"/>
      <c r="D33" s="251" t="s">
        <v>79</v>
      </c>
      <c r="E33" s="252"/>
      <c r="F33" s="253"/>
      <c r="G33" s="251" t="s">
        <v>80</v>
      </c>
      <c r="H33" s="252"/>
      <c r="I33" s="253"/>
      <c r="L33" s="64" t="s">
        <v>175</v>
      </c>
    </row>
    <row r="34" spans="1:12" x14ac:dyDescent="0.15">
      <c r="A34" s="235"/>
      <c r="B34" s="249"/>
      <c r="C34" s="250"/>
      <c r="D34" s="1" t="s">
        <v>4</v>
      </c>
      <c r="E34" s="1" t="s">
        <v>5</v>
      </c>
      <c r="F34" s="1" t="s">
        <v>6</v>
      </c>
      <c r="G34" s="1" t="s">
        <v>4</v>
      </c>
      <c r="H34" s="1" t="s">
        <v>5</v>
      </c>
      <c r="I34" s="1" t="s">
        <v>6</v>
      </c>
    </row>
    <row r="35" spans="1:12" x14ac:dyDescent="0.25">
      <c r="A35" s="233" t="s">
        <v>7</v>
      </c>
      <c r="B35" s="24"/>
      <c r="C35" s="3" t="s">
        <v>61</v>
      </c>
      <c r="D35" s="4" t="s">
        <v>81</v>
      </c>
      <c r="E35" s="4" t="s">
        <v>65</v>
      </c>
      <c r="F35" s="4" t="s">
        <v>82</v>
      </c>
      <c r="G35" s="4" t="s">
        <v>83</v>
      </c>
      <c r="H35" s="4" t="s">
        <v>84</v>
      </c>
      <c r="I35" s="4" t="s">
        <v>85</v>
      </c>
      <c r="J35">
        <v>157</v>
      </c>
      <c r="K35" t="s">
        <v>14</v>
      </c>
    </row>
    <row r="36" spans="1:12" x14ac:dyDescent="0.25">
      <c r="A36" s="234"/>
      <c r="B36" s="2"/>
      <c r="C36" s="3" t="s">
        <v>8</v>
      </c>
      <c r="D36" s="254" t="s">
        <v>86</v>
      </c>
      <c r="E36" s="255"/>
      <c r="F36" s="256"/>
      <c r="G36" s="4" t="s">
        <v>87</v>
      </c>
      <c r="H36" s="4" t="s">
        <v>60</v>
      </c>
      <c r="I36" s="4" t="s">
        <v>88</v>
      </c>
      <c r="J36">
        <v>127</v>
      </c>
      <c r="K36" t="s">
        <v>99</v>
      </c>
    </row>
    <row r="37" spans="1:12" x14ac:dyDescent="0.25">
      <c r="A37" s="234"/>
      <c r="B37" s="26"/>
      <c r="C37" s="3" t="s">
        <v>33</v>
      </c>
      <c r="D37" s="254" t="s">
        <v>89</v>
      </c>
      <c r="E37" s="255"/>
      <c r="F37" s="256"/>
      <c r="G37" s="4" t="s">
        <v>60</v>
      </c>
      <c r="H37" s="4" t="s">
        <v>25</v>
      </c>
      <c r="I37" s="4" t="s">
        <v>60</v>
      </c>
    </row>
    <row r="38" spans="1:12" x14ac:dyDescent="0.25">
      <c r="A38" s="235"/>
      <c r="B38" s="30"/>
      <c r="C38" s="25" t="s">
        <v>90</v>
      </c>
      <c r="D38" s="16" t="s">
        <v>91</v>
      </c>
      <c r="E38" s="16" t="s">
        <v>92</v>
      </c>
      <c r="F38" s="16" t="s">
        <v>81</v>
      </c>
      <c r="G38" s="239" t="s">
        <v>93</v>
      </c>
      <c r="H38" s="240"/>
      <c r="I38" s="241"/>
    </row>
    <row r="39" spans="1:12" x14ac:dyDescent="0.25">
      <c r="A39" s="233" t="s">
        <v>19</v>
      </c>
      <c r="B39" s="7"/>
      <c r="C39" s="7"/>
      <c r="D39" s="7"/>
      <c r="E39" s="7"/>
      <c r="F39" s="7"/>
      <c r="G39" s="7"/>
      <c r="H39" s="7"/>
      <c r="I39" s="8"/>
    </row>
    <row r="40" spans="1:12" x14ac:dyDescent="0.25">
      <c r="A40" s="234"/>
      <c r="B40" s="31"/>
      <c r="C40" s="25" t="s">
        <v>94</v>
      </c>
      <c r="D40" s="16" t="s">
        <v>39</v>
      </c>
      <c r="E40" s="16" t="s">
        <v>23</v>
      </c>
      <c r="F40" s="16" t="s">
        <v>49</v>
      </c>
      <c r="G40" s="236" t="s">
        <v>95</v>
      </c>
      <c r="H40" s="237"/>
      <c r="I40" s="238"/>
    </row>
    <row r="41" spans="1:12" x14ac:dyDescent="0.25">
      <c r="A41" s="234"/>
      <c r="B41" s="32"/>
      <c r="C41" s="25" t="s">
        <v>96</v>
      </c>
      <c r="D41" s="16" t="s">
        <v>34</v>
      </c>
      <c r="E41" s="16" t="s">
        <v>68</v>
      </c>
      <c r="F41" s="16" t="s">
        <v>22</v>
      </c>
      <c r="G41" s="239" t="s">
        <v>97</v>
      </c>
      <c r="H41" s="240"/>
      <c r="I41" s="241"/>
    </row>
    <row r="42" spans="1:12" x14ac:dyDescent="0.25">
      <c r="A42" s="234"/>
      <c r="B42" s="9"/>
      <c r="C42" s="3" t="s">
        <v>20</v>
      </c>
      <c r="D42" s="242" t="s">
        <v>98</v>
      </c>
      <c r="E42" s="243"/>
      <c r="F42" s="244"/>
      <c r="G42" s="10" t="s">
        <v>21</v>
      </c>
      <c r="H42" s="10" t="s">
        <v>38</v>
      </c>
      <c r="I42" s="10" t="s">
        <v>22</v>
      </c>
      <c r="J42">
        <v>13</v>
      </c>
      <c r="K42" t="s">
        <v>20</v>
      </c>
    </row>
    <row r="43" spans="1:12" x14ac:dyDescent="0.25">
      <c r="A43" s="234"/>
      <c r="B43" s="30"/>
      <c r="C43" s="3" t="s">
        <v>99</v>
      </c>
      <c r="D43" s="242" t="s">
        <v>89</v>
      </c>
      <c r="E43" s="243"/>
      <c r="F43" s="244"/>
      <c r="G43" s="10" t="s">
        <v>21</v>
      </c>
      <c r="H43" s="10" t="s">
        <v>25</v>
      </c>
      <c r="I43" s="10" t="s">
        <v>21</v>
      </c>
    </row>
    <row r="44" spans="1:12" x14ac:dyDescent="0.25">
      <c r="A44" s="234"/>
      <c r="B44" s="20"/>
      <c r="C44" s="3" t="s">
        <v>37</v>
      </c>
      <c r="D44" s="21" t="s">
        <v>34</v>
      </c>
      <c r="E44" s="22" t="s">
        <v>10</v>
      </c>
      <c r="F44" s="21" t="s">
        <v>34</v>
      </c>
      <c r="G44" s="21" t="s">
        <v>31</v>
      </c>
      <c r="H44" s="22" t="s">
        <v>10</v>
      </c>
      <c r="I44" s="21" t="s">
        <v>31</v>
      </c>
      <c r="J44">
        <v>3</v>
      </c>
      <c r="K44" t="s">
        <v>37</v>
      </c>
    </row>
    <row r="45" spans="1:12" x14ac:dyDescent="0.15">
      <c r="A45" s="235"/>
      <c r="B45" s="245" t="s">
        <v>40</v>
      </c>
      <c r="C45" s="246"/>
      <c r="D45" s="1" t="s">
        <v>100</v>
      </c>
      <c r="E45" s="1" t="s">
        <v>101</v>
      </c>
      <c r="F45" s="1" t="s">
        <v>43</v>
      </c>
      <c r="G45" s="1" t="s">
        <v>102</v>
      </c>
      <c r="H45" s="1" t="s">
        <v>103</v>
      </c>
      <c r="I45" s="1" t="s">
        <v>104</v>
      </c>
      <c r="J45">
        <f>SUM(J35:J44)</f>
        <v>300</v>
      </c>
    </row>
    <row r="46" spans="1:12" x14ac:dyDescent="0.25">
      <c r="A46" t="s">
        <v>112</v>
      </c>
    </row>
    <row r="47" spans="1:12" x14ac:dyDescent="0.25">
      <c r="A47" s="228" t="s">
        <v>105</v>
      </c>
      <c r="B47" s="230" t="s">
        <v>4</v>
      </c>
      <c r="C47" s="231"/>
      <c r="D47" s="232"/>
      <c r="E47" s="230" t="s">
        <v>5</v>
      </c>
      <c r="F47" s="231"/>
      <c r="G47" s="232"/>
      <c r="H47" s="230" t="s">
        <v>6</v>
      </c>
      <c r="I47" s="231"/>
      <c r="J47" s="232"/>
    </row>
    <row r="48" spans="1:12" x14ac:dyDescent="0.15">
      <c r="A48" s="229"/>
      <c r="B48" s="33" t="s">
        <v>106</v>
      </c>
      <c r="C48" s="33" t="s">
        <v>107</v>
      </c>
      <c r="D48" s="33" t="s">
        <v>108</v>
      </c>
      <c r="E48" s="33" t="s">
        <v>106</v>
      </c>
      <c r="F48" s="33" t="s">
        <v>107</v>
      </c>
      <c r="G48" s="33" t="s">
        <v>108</v>
      </c>
      <c r="H48" s="33" t="s">
        <v>106</v>
      </c>
      <c r="I48" s="33" t="s">
        <v>107</v>
      </c>
      <c r="J48" s="33" t="s">
        <v>108</v>
      </c>
    </row>
    <row r="49" spans="1:12" x14ac:dyDescent="0.25">
      <c r="A49" s="3" t="s">
        <v>61</v>
      </c>
      <c r="B49" s="34">
        <v>131</v>
      </c>
      <c r="C49" s="35">
        <v>132</v>
      </c>
      <c r="D49" s="34">
        <v>1</v>
      </c>
      <c r="E49" s="34">
        <v>22</v>
      </c>
      <c r="F49" s="35">
        <v>30</v>
      </c>
      <c r="G49" s="34">
        <v>8</v>
      </c>
      <c r="H49" s="34">
        <v>153</v>
      </c>
      <c r="I49" s="35">
        <v>162</v>
      </c>
      <c r="J49" s="34">
        <v>9</v>
      </c>
      <c r="K49" s="34">
        <v>188</v>
      </c>
      <c r="L49" t="s">
        <v>14</v>
      </c>
    </row>
    <row r="50" spans="1:12" x14ac:dyDescent="0.25">
      <c r="A50" s="3" t="s">
        <v>90</v>
      </c>
      <c r="B50" s="34">
        <v>66</v>
      </c>
      <c r="C50" s="35">
        <v>66</v>
      </c>
      <c r="D50" s="36" t="s">
        <v>10</v>
      </c>
      <c r="E50" s="34">
        <v>15</v>
      </c>
      <c r="F50" s="35">
        <v>14</v>
      </c>
      <c r="G50" s="34">
        <v>-1</v>
      </c>
      <c r="H50" s="34">
        <v>81</v>
      </c>
      <c r="I50" s="35">
        <v>80</v>
      </c>
      <c r="J50" s="34">
        <v>-1</v>
      </c>
      <c r="K50" s="34">
        <v>81</v>
      </c>
      <c r="L50" t="s">
        <v>99</v>
      </c>
    </row>
    <row r="51" spans="1:12" x14ac:dyDescent="0.25">
      <c r="A51" s="3" t="s">
        <v>109</v>
      </c>
      <c r="B51" s="34">
        <v>14</v>
      </c>
      <c r="C51" s="35">
        <v>10</v>
      </c>
      <c r="D51" s="34">
        <v>-4</v>
      </c>
      <c r="E51" s="34">
        <v>4</v>
      </c>
      <c r="F51" s="35">
        <v>4</v>
      </c>
      <c r="G51" s="36" t="s">
        <v>10</v>
      </c>
      <c r="H51" s="34">
        <v>18</v>
      </c>
      <c r="I51" s="35">
        <v>14</v>
      </c>
      <c r="J51" s="34">
        <v>-4</v>
      </c>
      <c r="K51" s="34">
        <v>18</v>
      </c>
      <c r="L51" t="s">
        <v>14</v>
      </c>
    </row>
    <row r="52" spans="1:12" x14ac:dyDescent="0.25">
      <c r="A52" s="3" t="s">
        <v>94</v>
      </c>
      <c r="B52" s="34">
        <v>2</v>
      </c>
      <c r="C52" s="35">
        <v>4</v>
      </c>
      <c r="D52" s="34">
        <v>2</v>
      </c>
      <c r="E52" s="34">
        <v>3</v>
      </c>
      <c r="F52" s="35">
        <v>3</v>
      </c>
      <c r="G52" s="36" t="s">
        <v>10</v>
      </c>
      <c r="H52" s="34">
        <v>5</v>
      </c>
      <c r="I52" s="35">
        <v>7</v>
      </c>
      <c r="J52" s="34">
        <v>2</v>
      </c>
      <c r="K52" s="34">
        <v>5</v>
      </c>
      <c r="L52" t="s">
        <v>20</v>
      </c>
    </row>
    <row r="53" spans="1:12" x14ac:dyDescent="0.25">
      <c r="A53" s="3" t="s">
        <v>110</v>
      </c>
      <c r="B53" s="34">
        <v>1</v>
      </c>
      <c r="C53" s="35">
        <v>0</v>
      </c>
      <c r="D53" s="34">
        <v>-1</v>
      </c>
      <c r="E53" s="34">
        <v>2</v>
      </c>
      <c r="F53" s="35">
        <v>2</v>
      </c>
      <c r="G53" s="36" t="s">
        <v>10</v>
      </c>
      <c r="H53" s="34">
        <v>3</v>
      </c>
      <c r="I53" s="35">
        <v>2</v>
      </c>
      <c r="J53" s="34">
        <v>-1</v>
      </c>
      <c r="K53" s="34">
        <v>3</v>
      </c>
      <c r="L53" t="s">
        <v>14</v>
      </c>
    </row>
    <row r="54" spans="1:12" x14ac:dyDescent="0.25">
      <c r="A54" s="3" t="s">
        <v>111</v>
      </c>
      <c r="B54" s="34">
        <v>0</v>
      </c>
      <c r="C54" s="35">
        <v>1</v>
      </c>
      <c r="D54" s="34">
        <v>1</v>
      </c>
      <c r="E54" s="34">
        <v>0</v>
      </c>
      <c r="F54" s="35">
        <v>0</v>
      </c>
      <c r="G54" s="36" t="s">
        <v>10</v>
      </c>
      <c r="H54" s="34">
        <v>0</v>
      </c>
      <c r="I54" s="35">
        <v>1</v>
      </c>
      <c r="J54" s="34">
        <v>1</v>
      </c>
      <c r="K54" s="34">
        <v>14</v>
      </c>
      <c r="L54" t="s">
        <v>180</v>
      </c>
    </row>
    <row r="55" spans="1:12" x14ac:dyDescent="0.15">
      <c r="A55" s="37" t="s">
        <v>37</v>
      </c>
      <c r="B55" s="34">
        <v>25</v>
      </c>
      <c r="C55" s="35">
        <v>27</v>
      </c>
      <c r="D55" s="34">
        <v>2</v>
      </c>
      <c r="E55" s="36" t="s">
        <v>10</v>
      </c>
      <c r="F55" s="36" t="s">
        <v>10</v>
      </c>
      <c r="G55" s="36" t="s">
        <v>10</v>
      </c>
      <c r="H55" s="34">
        <v>25</v>
      </c>
      <c r="I55" s="35">
        <v>27</v>
      </c>
      <c r="J55" s="34">
        <v>2</v>
      </c>
      <c r="K55" s="34">
        <v>25</v>
      </c>
      <c r="L55" t="s">
        <v>37</v>
      </c>
    </row>
    <row r="56" spans="1:12" x14ac:dyDescent="0.15">
      <c r="A56" s="34" t="s">
        <v>6</v>
      </c>
      <c r="B56" s="34">
        <v>245</v>
      </c>
      <c r="C56" s="35">
        <v>240</v>
      </c>
      <c r="D56" s="34">
        <v>-4</v>
      </c>
      <c r="E56" s="34">
        <v>54</v>
      </c>
      <c r="F56" s="35">
        <v>53</v>
      </c>
      <c r="G56" s="34">
        <v>-1</v>
      </c>
      <c r="H56" s="34">
        <v>299</v>
      </c>
      <c r="I56" s="35">
        <v>293</v>
      </c>
      <c r="J56" s="34">
        <v>-6</v>
      </c>
      <c r="K56" s="34">
        <f>SUM(K49:K55)</f>
        <v>334</v>
      </c>
    </row>
  </sheetData>
  <mergeCells count="45">
    <mergeCell ref="A5:A13"/>
    <mergeCell ref="G9:I9"/>
    <mergeCell ref="G10:I10"/>
    <mergeCell ref="G11:I11"/>
    <mergeCell ref="G12:I12"/>
    <mergeCell ref="A1:A2"/>
    <mergeCell ref="B1:C2"/>
    <mergeCell ref="D1:F1"/>
    <mergeCell ref="G1:I1"/>
    <mergeCell ref="A3:A4"/>
    <mergeCell ref="A18:A22"/>
    <mergeCell ref="D19:F19"/>
    <mergeCell ref="D20:F20"/>
    <mergeCell ref="G21:I21"/>
    <mergeCell ref="G22:I22"/>
    <mergeCell ref="A14:C14"/>
    <mergeCell ref="A16:A17"/>
    <mergeCell ref="B16:C17"/>
    <mergeCell ref="D16:F16"/>
    <mergeCell ref="G16:I16"/>
    <mergeCell ref="A23:A31"/>
    <mergeCell ref="D25:F25"/>
    <mergeCell ref="D26:F26"/>
    <mergeCell ref="D27:F27"/>
    <mergeCell ref="D28:F28"/>
    <mergeCell ref="D29:F29"/>
    <mergeCell ref="B31:C31"/>
    <mergeCell ref="A33:A34"/>
    <mergeCell ref="B33:C34"/>
    <mergeCell ref="D33:F33"/>
    <mergeCell ref="G33:I33"/>
    <mergeCell ref="A35:A38"/>
    <mergeCell ref="D36:F36"/>
    <mergeCell ref="D37:F37"/>
    <mergeCell ref="G38:I38"/>
    <mergeCell ref="A47:A48"/>
    <mergeCell ref="B47:D47"/>
    <mergeCell ref="E47:G47"/>
    <mergeCell ref="H47:J47"/>
    <mergeCell ref="A39:A45"/>
    <mergeCell ref="G40:I40"/>
    <mergeCell ref="G41:I41"/>
    <mergeCell ref="D42:F42"/>
    <mergeCell ref="D43:F43"/>
    <mergeCell ref="B45:C45"/>
  </mergeCells>
  <hyperlinks>
    <hyperlink ref="D1" r:id="rId1" tooltip="대한민국 제21대 국회의원 선거" xr:uid="{11F921E4-9039-4AFB-BD32-0F7234F84D13}"/>
    <hyperlink ref="C3" r:id="rId2" tooltip="더불어민주당" xr:uid="{355D1D1E-0BDE-483D-BC2B-2992E2EB96F4}"/>
    <hyperlink ref="C4" r:id="rId3" tooltip="국민의힘" xr:uid="{698863CD-534A-491D-B5C7-20317F626BDD}"/>
    <hyperlink ref="C6" r:id="rId4" tooltip="정의당 (대한민국)" xr:uid="{0C1101E9-3B87-47BD-BBB9-F0A05183A875}"/>
    <hyperlink ref="C7" r:id="rId5" tooltip="기본소득당" xr:uid="{77967F5E-69A1-4EB5-ADE9-29F5EDF2107F}"/>
    <hyperlink ref="C8" r:id="rId6" tooltip="시대전환" xr:uid="{8D33A2D1-3AF5-4D40-AA7E-9C78EC92AFFF}"/>
    <hyperlink ref="C9" r:id="rId7" tooltip="미래한국당" xr:uid="{82C9A7FB-2B24-45AE-B4E8-1798D2E1C0A9}"/>
    <hyperlink ref="G9:I9" r:id="rId8" tooltip="국민의힘" xr:uid="{C85FF0C4-967A-4C1A-AFAA-863B77FAB610}"/>
    <hyperlink ref="C12" r:id="rId9" tooltip="열린민주당" xr:uid="{E46213B1-438B-4BE3-9F97-F12BBB6A40EC}"/>
    <hyperlink ref="G12:I12" r:id="rId10" tooltip="더불어민주당" xr:uid="{9B63CE72-CEFA-496D-9A51-C7D7E0F434C6}"/>
    <hyperlink ref="C13" r:id="rId11" tooltip="무소속" xr:uid="{1EF90E3A-311A-4894-83BC-1EC6B7B5F8D4}"/>
    <hyperlink ref="D16:F16" r:id="rId12" tooltip="대한민국 제20대 국회의원 선거" xr:uid="{65CFCF1B-E821-4D02-990A-6C183ED89053}"/>
    <hyperlink ref="C18" r:id="rId13" tooltip="더불어민주당" xr:uid="{CA630D91-ED9B-4B89-BD84-1648576D9C97}"/>
    <hyperlink ref="C19" r:id="rId14" tooltip="미래통합당" xr:uid="{A3F6BDD1-81B5-4AAC-A4E5-3D262B00BD2E}"/>
    <hyperlink ref="D19:F19" r:id="rId15" tooltip="자유한국당" xr:uid="{2E28DDDD-240D-49CF-8545-BE3137B1DC45}"/>
    <hyperlink ref="C20" r:id="rId16" tooltip="민생당" xr:uid="{26D06CF8-A28A-479F-B794-258E6374A0B3}"/>
    <hyperlink ref="D20:F20" r:id="rId17" tooltip="국민의당 (2016년)" xr:uid="{B3341E6A-1F2E-4391-BA96-E128D0F4E9B4}"/>
    <hyperlink ref="C21" r:id="rId18" tooltip="자유한국당" xr:uid="{49B9FE72-D779-4821-A4F2-80605D577B5A}"/>
    <hyperlink ref="G21:I21" r:id="rId19" tooltip="미래통합당" xr:uid="{E431BD43-7206-4C31-A3AA-51E278E4E11D}"/>
    <hyperlink ref="C22" r:id="rId20" tooltip="국민의당 (2016년)" xr:uid="{9EFB882D-7E45-4153-9FCC-DB5C5944E752}"/>
    <hyperlink ref="G22:I22" r:id="rId21" tooltip="민생당" xr:uid="{EF933537-A1C2-4F8B-A52E-3E4DBEE91E8E}"/>
    <hyperlink ref="C24" r:id="rId22" tooltip="정의당 (대한민국)" xr:uid="{EC0E2239-2479-47A9-9B3D-2470B63C67DC}"/>
    <hyperlink ref="C25" r:id="rId23" tooltip="우리공화당 (2020년)" xr:uid="{1F58DB46-EA2B-4BCA-A6DF-9B66FDA6875C}"/>
    <hyperlink ref="C26" r:id="rId24" tooltip="민중당 (2017년)" xr:uid="{7B62387E-08CE-4382-84A7-4CDC948CE69D}"/>
    <hyperlink ref="D26:F26" r:id="rId25" tooltip="민중연합당" xr:uid="{4D81E3C0-6D9A-4692-A469-F28FEA1FA0C4}"/>
    <hyperlink ref="C27" r:id="rId26" tooltip="국민의당 (2020년)" xr:uid="{DEEC3CB2-6504-4A6C-901D-851B8A13A67D}"/>
    <hyperlink ref="C28" r:id="rId27" tooltip="친박신당" xr:uid="{B0F09D20-8032-48CE-B8E4-4EB63957A5F6}"/>
    <hyperlink ref="C29" r:id="rId28" tooltip="열린민주당" xr:uid="{FA005C20-D80D-4EAB-A274-FA18476E95AC}"/>
    <hyperlink ref="C30" r:id="rId29" tooltip="무소속" xr:uid="{ED6C5A7F-AA9F-451E-A977-F346FBF595E1}"/>
    <hyperlink ref="D33:F33" r:id="rId30" tooltip="대한민국 제19대 국회의원 선거" xr:uid="{46CFCF3A-BD4E-4587-BE26-763E36220C7B}"/>
    <hyperlink ref="G33:I33" r:id="rId31" tooltip="대한민국 제20대 국회의원 선거" xr:uid="{3EFBA0D5-EC19-487A-9209-A5D03FC22DB5}"/>
    <hyperlink ref="C35" r:id="rId32" tooltip="새누리당" xr:uid="{C824E3F7-2AD0-4561-87FE-6D019E1AC00F}"/>
    <hyperlink ref="C36" r:id="rId33" tooltip="더불어민주당" xr:uid="{BBCF0D76-5D34-4B5E-AC9B-BBB861F7527E}"/>
    <hyperlink ref="D36:F36" r:id="rId34" tooltip="민주통합당" xr:uid="{2BCEF42A-D9CE-454E-B36A-036B5F206724}"/>
    <hyperlink ref="C37" r:id="rId35" tooltip="국민의당 (2016년)" xr:uid="{FA6AF35C-0EEB-4805-8DE6-DE6744A49332}"/>
    <hyperlink ref="D37:F37" r:id="rId36" tooltip="더불어민주당" xr:uid="{98913AA0-F80D-49E4-BEE2-D27B470B8813}"/>
    <hyperlink ref="C38" r:id="rId37" tooltip="민주통합당" xr:uid="{D1F17D33-FB7A-4C01-8E0A-A3BC5B85C076}"/>
    <hyperlink ref="G38:I38" r:id="rId38" tooltip="더불어민주당" xr:uid="{6532ADE6-3025-4E1E-A08A-02978FDE7C1E}"/>
    <hyperlink ref="C40" r:id="rId39" tooltip="통합진보당" xr:uid="{B7D89C28-6909-452E-A0F5-5D00531DD942}"/>
    <hyperlink ref="C41" r:id="rId40" tooltip="선진통일당" xr:uid="{72E6C198-32F2-4E11-98C4-15E80DD46391}"/>
    <hyperlink ref="G41:I41" r:id="rId41" tooltip="새누리당" xr:uid="{DB9939D0-E42E-4C2D-BEF7-518FB3DA8266}"/>
    <hyperlink ref="C42" r:id="rId42" tooltip="정의당 (대한민국)" xr:uid="{FC8AAAA2-41EE-47B6-8D40-A82136E108B2}"/>
    <hyperlink ref="D42:F42" r:id="rId43" tooltip="통합진보당" xr:uid="{B957986A-C4E1-492F-A364-A5C232C6B766}"/>
    <hyperlink ref="C43" r:id="rId44" tooltip="민주당 (대한민국, 2014년)" xr:uid="{76F384DB-F64D-47C0-97AA-6588E299298F}"/>
    <hyperlink ref="D43:F43" r:id="rId45" tooltip="더불어민주당" xr:uid="{677EEE75-2F72-4793-B5D0-55200CE4CA3C}"/>
    <hyperlink ref="C44" r:id="rId46" tooltip="무소속" xr:uid="{C908B148-53F0-48DC-AE83-A1D4F286E5B4}"/>
    <hyperlink ref="A47" r:id="rId47" tooltip="대한민국의 정당" xr:uid="{E6908ED0-C620-42A1-B1C7-A996F525AAF2}"/>
    <hyperlink ref="A49" r:id="rId48" tooltip="새누리당" xr:uid="{B703D891-5D60-4370-86DF-8943C7CE74D9}"/>
    <hyperlink ref="A50" r:id="rId49" tooltip="민주통합당" xr:uid="{66D56833-86A3-4F69-BD3A-2929C4B52CF5}"/>
    <hyperlink ref="A51" r:id="rId50" tooltip="자유선진당" xr:uid="{EBC0F61A-9251-4F36-A385-01FD52DBFD60}"/>
    <hyperlink ref="A52" r:id="rId51" tooltip="통합진보당" xr:uid="{30BDD495-58CB-483A-97D3-2FB9EB3831DC}"/>
    <hyperlink ref="A53" r:id="rId52" tooltip="창조한국당" xr:uid="{C6A534EB-64D5-418D-804D-81000B679267}"/>
    <hyperlink ref="A54" r:id="rId53" tooltip="국민생각" xr:uid="{357373D2-61C8-4C1F-AB76-9A0195366B44}"/>
    <hyperlink ref="G11:I11" r:id="rId54" tooltip="국민의힘" xr:uid="{83416E2E-0D67-4064-997D-9434E43298FB}"/>
    <hyperlink ref="C11" r:id="rId55" tooltip="국민의당 (2020년)" xr:uid="{E0F1F09F-C17D-41E0-AE93-6D0D4FC34E25}"/>
    <hyperlink ref="G10:I10" r:id="rId56" tooltip="더불어민주당" xr:uid="{7AB17C7C-F84E-44B7-998B-297BC8F10EC2}"/>
    <hyperlink ref="C10" r:id="rId57" tooltip="더불어시민당" xr:uid="{962F2A1D-F455-47A3-A2DA-597A76782D1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A9A43-A10A-4CF3-B55D-ED8F25027C33}">
  <dimension ref="A1:I17"/>
  <sheetViews>
    <sheetView zoomScaleNormal="125" zoomScaleSheetLayoutView="100" workbookViewId="0">
      <selection activeCell="A16" sqref="A16"/>
    </sheetView>
  </sheetViews>
  <sheetFormatPr defaultRowHeight="16.5" x14ac:dyDescent="0.25"/>
  <cols>
    <col min="1" max="1" width="11.8828125" bestFit="1" customWidth="1"/>
    <col min="2" max="3" width="10.0234375" bestFit="1" customWidth="1"/>
    <col min="4" max="4" width="11.8828125" bestFit="1" customWidth="1"/>
    <col min="7" max="7" width="10.0234375" bestFit="1" customWidth="1"/>
  </cols>
  <sheetData>
    <row r="1" spans="1:9" x14ac:dyDescent="0.25">
      <c r="A1" t="s">
        <v>170</v>
      </c>
      <c r="B1">
        <v>2020</v>
      </c>
    </row>
    <row r="2" spans="1:9" x14ac:dyDescent="0.25">
      <c r="A2">
        <v>21</v>
      </c>
    </row>
    <row r="3" spans="1:9" x14ac:dyDescent="0.25">
      <c r="A3" s="65" t="s">
        <v>8</v>
      </c>
      <c r="B3" s="66" t="s">
        <v>52</v>
      </c>
      <c r="C3" s="66" t="s">
        <v>27</v>
      </c>
      <c r="D3" s="67" t="s">
        <v>30</v>
      </c>
      <c r="E3" s="68" t="s">
        <v>20</v>
      </c>
      <c r="F3" s="69" t="s">
        <v>33</v>
      </c>
      <c r="G3" s="70" t="s">
        <v>36</v>
      </c>
      <c r="H3" s="71" t="s">
        <v>37</v>
      </c>
    </row>
    <row r="4" spans="1:9" x14ac:dyDescent="0.25">
      <c r="A4" s="72">
        <v>163</v>
      </c>
      <c r="B4" s="72">
        <v>84</v>
      </c>
      <c r="C4" s="72">
        <v>19</v>
      </c>
      <c r="D4" s="72">
        <v>17</v>
      </c>
      <c r="E4" s="72">
        <v>6</v>
      </c>
      <c r="F4" s="72">
        <v>3</v>
      </c>
      <c r="G4" s="72">
        <v>3</v>
      </c>
      <c r="H4" s="72">
        <v>5</v>
      </c>
      <c r="I4">
        <f>SUM(A4:H4)</f>
        <v>300</v>
      </c>
    </row>
    <row r="6" spans="1:9" x14ac:dyDescent="0.25">
      <c r="A6">
        <v>183</v>
      </c>
      <c r="B6" t="s">
        <v>176</v>
      </c>
    </row>
    <row r="7" spans="1:9" x14ac:dyDescent="0.25">
      <c r="A7">
        <v>106</v>
      </c>
      <c r="B7" t="s">
        <v>14</v>
      </c>
    </row>
    <row r="9" spans="1:9" x14ac:dyDescent="0.25">
      <c r="A9">
        <v>6</v>
      </c>
      <c r="B9" t="s">
        <v>20</v>
      </c>
    </row>
    <row r="16" spans="1:9" x14ac:dyDescent="0.25">
      <c r="A16">
        <v>5</v>
      </c>
      <c r="B16" t="s">
        <v>37</v>
      </c>
    </row>
    <row r="17" spans="1:1" x14ac:dyDescent="0.25">
      <c r="A17">
        <f>SUM(A6:A16)</f>
        <v>300</v>
      </c>
    </row>
  </sheetData>
  <hyperlinks>
    <hyperlink ref="A3" r:id="rId1" tooltip="더불어민주당" xr:uid="{02BB9BC3-851B-42C4-8BAE-94F3A840BABC}"/>
    <hyperlink ref="B3" r:id="rId2" tooltip="미래통합당" xr:uid="{775BD256-2839-4CA3-B691-17BE013C2D4D}"/>
    <hyperlink ref="C3" r:id="rId3" tooltip="미래한국당" xr:uid="{FC01FE8B-5E05-4F07-B51B-7D81C70094F9}"/>
    <hyperlink ref="D3" r:id="rId4" tooltip="더불어시민당" xr:uid="{8B4CA1B1-4A6B-4A18-AF40-53235698A3F5}"/>
    <hyperlink ref="E3" r:id="rId5" tooltip="정의당" xr:uid="{96A60373-9D81-4039-A1E1-30A8FE3806BB}"/>
    <hyperlink ref="F3" r:id="rId6" tooltip="국민의당(2020년)" xr:uid="{ACFD7A5B-66F9-43B9-BCB2-2EECCB9A6C85}"/>
    <hyperlink ref="G3" r:id="rId7" tooltip="열린민주당" xr:uid="{7A6FE5EB-9BE2-4F09-AA33-77168E724C59}"/>
    <hyperlink ref="H3" r:id="rId8" tooltip="무소속" xr:uid="{D4719BDE-75A7-4CD8-A2D9-413DD7727CD6}"/>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09B42-2CED-43A2-815C-A2575D4E0F1C}">
  <dimension ref="A1:F19"/>
  <sheetViews>
    <sheetView zoomScaleNormal="125" zoomScaleSheetLayoutView="100" workbookViewId="0">
      <selection activeCell="A18" sqref="A18"/>
    </sheetView>
  </sheetViews>
  <sheetFormatPr defaultRowHeight="16.5" x14ac:dyDescent="0.25"/>
  <cols>
    <col min="1" max="1" width="11.8828125" bestFit="1" customWidth="1"/>
  </cols>
  <sheetData>
    <row r="1" spans="1:6" ht="17.25" thickTop="1" x14ac:dyDescent="0.25">
      <c r="A1" s="73" t="s">
        <v>8</v>
      </c>
      <c r="B1" s="74" t="s">
        <v>61</v>
      </c>
      <c r="C1" s="75" t="s">
        <v>33</v>
      </c>
      <c r="D1" s="76" t="s">
        <v>20</v>
      </c>
      <c r="E1" s="77" t="s">
        <v>37</v>
      </c>
    </row>
    <row r="2" spans="1:6" ht="17.25" thickBot="1" x14ac:dyDescent="0.3">
      <c r="A2" s="78">
        <v>121</v>
      </c>
      <c r="B2" s="79">
        <v>98</v>
      </c>
      <c r="C2" s="79">
        <v>38</v>
      </c>
      <c r="D2" s="79">
        <v>6</v>
      </c>
      <c r="E2" s="80">
        <v>37</v>
      </c>
      <c r="F2">
        <f>SUM(A2:E2)</f>
        <v>300</v>
      </c>
    </row>
    <row r="4" spans="1:6" x14ac:dyDescent="0.25">
      <c r="A4" s="195">
        <v>2016</v>
      </c>
    </row>
    <row r="6" spans="1:6" x14ac:dyDescent="0.25">
      <c r="A6">
        <v>123</v>
      </c>
      <c r="B6" t="s">
        <v>99</v>
      </c>
    </row>
    <row r="9" spans="1:6" x14ac:dyDescent="0.25">
      <c r="A9">
        <v>160</v>
      </c>
      <c r="B9" t="s">
        <v>14</v>
      </c>
    </row>
    <row r="12" spans="1:6" x14ac:dyDescent="0.25">
      <c r="A12">
        <v>6</v>
      </c>
      <c r="B12" t="s">
        <v>20</v>
      </c>
    </row>
    <row r="18" spans="1:2" x14ac:dyDescent="0.25">
      <c r="A18">
        <v>11</v>
      </c>
      <c r="B18" t="s">
        <v>37</v>
      </c>
    </row>
    <row r="19" spans="1:2" x14ac:dyDescent="0.25">
      <c r="A19">
        <f>SUM(A6:A18)</f>
        <v>300</v>
      </c>
    </row>
  </sheetData>
  <hyperlinks>
    <hyperlink ref="A1" r:id="rId1" tooltip="더불어민주당" xr:uid="{FDEEDA05-B356-47EC-8FA7-C25A3DB81E7A}"/>
    <hyperlink ref="B1" r:id="rId2" tooltip="새누리당" xr:uid="{8984DFDE-F7D0-48C5-B644-B7ED4F7FF1EB}"/>
    <hyperlink ref="C1" r:id="rId3" tooltip="국민의당(2016년)" xr:uid="{3EFE59D7-1224-45F8-9A95-4456C1BD5611}"/>
    <hyperlink ref="D1" r:id="rId4" tooltip="정의당" xr:uid="{31DBAED3-ACC8-4BDA-8483-B8677388085C}"/>
    <hyperlink ref="E1" r:id="rId5" tooltip="무소속" xr:uid="{913D9B0F-BBA6-49F6-8247-1D87444A9F7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12F03-2774-470C-940E-4042EE4713B1}">
  <dimension ref="A1:G14"/>
  <sheetViews>
    <sheetView zoomScaleNormal="125" zoomScaleSheetLayoutView="100" workbookViewId="0">
      <selection activeCell="A13" sqref="A13"/>
    </sheetView>
  </sheetViews>
  <sheetFormatPr defaultRowHeight="16.5" x14ac:dyDescent="0.25"/>
  <cols>
    <col min="2" max="5" width="10.0234375" bestFit="1" customWidth="1"/>
  </cols>
  <sheetData>
    <row r="1" spans="1:7" ht="17.25" thickTop="1" x14ac:dyDescent="0.25">
      <c r="A1" s="81" t="s">
        <v>61</v>
      </c>
      <c r="B1" s="82" t="s">
        <v>90</v>
      </c>
      <c r="C1" s="83" t="s">
        <v>177</v>
      </c>
      <c r="D1" s="84" t="s">
        <v>94</v>
      </c>
      <c r="E1" s="85" t="s">
        <v>96</v>
      </c>
      <c r="F1" s="86" t="s">
        <v>37</v>
      </c>
    </row>
    <row r="2" spans="1:7" ht="17.25" thickBot="1" x14ac:dyDescent="0.3">
      <c r="A2" s="87">
        <v>149</v>
      </c>
      <c r="B2" s="88">
        <v>127</v>
      </c>
      <c r="C2" s="88">
        <v>7</v>
      </c>
      <c r="D2" s="88">
        <v>6</v>
      </c>
      <c r="E2" s="88">
        <v>4</v>
      </c>
      <c r="F2" s="89">
        <v>7</v>
      </c>
      <c r="G2">
        <f>SUM(A2:F2)</f>
        <v>300</v>
      </c>
    </row>
    <row r="3" spans="1:7" x14ac:dyDescent="0.25">
      <c r="A3" s="195">
        <v>2012</v>
      </c>
    </row>
    <row r="4" spans="1:7" x14ac:dyDescent="0.25">
      <c r="A4">
        <v>157</v>
      </c>
      <c r="B4" t="s">
        <v>14</v>
      </c>
    </row>
    <row r="5" spans="1:7" x14ac:dyDescent="0.25">
      <c r="A5">
        <v>127</v>
      </c>
      <c r="B5" t="s">
        <v>99</v>
      </c>
    </row>
    <row r="11" spans="1:7" x14ac:dyDescent="0.25">
      <c r="A11">
        <v>13</v>
      </c>
      <c r="B11" t="s">
        <v>20</v>
      </c>
    </row>
    <row r="13" spans="1:7" x14ac:dyDescent="0.25">
      <c r="A13">
        <v>3</v>
      </c>
      <c r="B13" t="s">
        <v>37</v>
      </c>
    </row>
    <row r="14" spans="1:7" x14ac:dyDescent="0.25">
      <c r="A14">
        <f>SUM(A4:A13)</f>
        <v>300</v>
      </c>
    </row>
  </sheetData>
  <hyperlinks>
    <hyperlink ref="A1" r:id="rId1" tooltip="새누리당" xr:uid="{7A8A7E8D-859A-4E45-B267-6F5EE58B531E}"/>
    <hyperlink ref="B1" r:id="rId2" tooltip="민주통합당" xr:uid="{11E180A1-6441-4FD2-8843-FAED1088FC0A}"/>
    <hyperlink ref="C1" r:id="rId3" tooltip="진보정의당" xr:uid="{1E573AAE-82BB-418B-9DD2-07B88468457B}"/>
    <hyperlink ref="D1" r:id="rId4" tooltip="통합진보당" xr:uid="{B2BCEF09-32A0-4F40-B0F4-AD30A01361F1}"/>
    <hyperlink ref="E1" r:id="rId5" tooltip="선진통일당" xr:uid="{13595FBC-009F-4983-A996-E4D891CE6F2D}"/>
    <hyperlink ref="F1" r:id="rId6" tooltip="무소속" xr:uid="{36DB236E-2520-4D66-8C6B-91B716EE20F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CC51D-BE5C-4F54-AE87-9A15EBDFD7D8}">
  <dimension ref="A1:H12"/>
  <sheetViews>
    <sheetView zoomScaleNormal="125" zoomScaleSheetLayoutView="100" workbookViewId="0">
      <selection activeCell="A5" sqref="A5"/>
    </sheetView>
  </sheetViews>
  <sheetFormatPr defaultRowHeight="16.5" x14ac:dyDescent="0.25"/>
  <sheetData>
    <row r="1" spans="1:8" ht="17.25" thickTop="1" x14ac:dyDescent="0.25">
      <c r="A1" s="95" t="s">
        <v>120</v>
      </c>
      <c r="B1" s="96" t="s">
        <v>178</v>
      </c>
      <c r="C1" s="97" t="s">
        <v>179</v>
      </c>
      <c r="D1" s="98" t="s">
        <v>180</v>
      </c>
      <c r="E1" s="99" t="s">
        <v>181</v>
      </c>
      <c r="F1" s="100" t="s">
        <v>182</v>
      </c>
      <c r="G1" s="101" t="s">
        <v>37</v>
      </c>
    </row>
    <row r="2" spans="1:8" x14ac:dyDescent="0.25">
      <c r="A2" s="102"/>
      <c r="B2" s="90" t="s">
        <v>99</v>
      </c>
      <c r="C2" s="91" t="s">
        <v>183</v>
      </c>
      <c r="D2" s="92" t="s">
        <v>184</v>
      </c>
      <c r="E2" s="93" t="s">
        <v>185</v>
      </c>
      <c r="F2" s="94" t="s">
        <v>186</v>
      </c>
      <c r="G2" s="103"/>
    </row>
    <row r="3" spans="1:8" ht="17.25" thickBot="1" x14ac:dyDescent="0.3">
      <c r="A3" s="87">
        <v>153</v>
      </c>
      <c r="B3" s="88">
        <v>81</v>
      </c>
      <c r="C3" s="88">
        <v>18</v>
      </c>
      <c r="D3" s="88">
        <v>14</v>
      </c>
      <c r="E3" s="88">
        <v>5</v>
      </c>
      <c r="F3" s="88">
        <v>3</v>
      </c>
      <c r="G3" s="89">
        <v>25</v>
      </c>
      <c r="H3">
        <f>SUM(A3:G3)</f>
        <v>299</v>
      </c>
    </row>
    <row r="4" spans="1:8" x14ac:dyDescent="0.25">
      <c r="A4" s="196">
        <v>2008</v>
      </c>
    </row>
    <row r="5" spans="1:8" x14ac:dyDescent="0.25">
      <c r="A5" s="34">
        <v>188</v>
      </c>
      <c r="B5" t="s">
        <v>14</v>
      </c>
    </row>
    <row r="6" spans="1:8" x14ac:dyDescent="0.25">
      <c r="A6" s="34">
        <v>81</v>
      </c>
      <c r="B6" t="s">
        <v>99</v>
      </c>
    </row>
    <row r="7" spans="1:8" x14ac:dyDescent="0.25">
      <c r="A7" s="34"/>
      <c r="B7" t="s">
        <v>14</v>
      </c>
    </row>
    <row r="8" spans="1:8" x14ac:dyDescent="0.25">
      <c r="A8" s="34">
        <v>5</v>
      </c>
      <c r="B8" t="s">
        <v>20</v>
      </c>
    </row>
    <row r="9" spans="1:8" x14ac:dyDescent="0.25">
      <c r="A9" s="34"/>
      <c r="B9" t="s">
        <v>14</v>
      </c>
    </row>
    <row r="10" spans="1:8" x14ac:dyDescent="0.25">
      <c r="A10" s="34"/>
      <c r="B10" t="s">
        <v>180</v>
      </c>
    </row>
    <row r="11" spans="1:8" x14ac:dyDescent="0.25">
      <c r="A11" s="34">
        <v>25</v>
      </c>
      <c r="B11" t="s">
        <v>37</v>
      </c>
    </row>
    <row r="12" spans="1:8" x14ac:dyDescent="0.25">
      <c r="A12" s="34">
        <f>SUM(A5:A11)</f>
        <v>299</v>
      </c>
    </row>
  </sheetData>
  <hyperlinks>
    <hyperlink ref="A1" r:id="rId1" tooltip="한나라당" xr:uid="{9ADF43C9-44B8-4157-8C89-B14E5A4A95BE}"/>
    <hyperlink ref="B1" r:id="rId2" tooltip="통합민주당(2008년)" xr:uid="{A8696C33-9B9F-4570-B6E0-0C3B1CBCC85A}"/>
    <hyperlink ref="C1" r:id="rId3" tooltip="자유선진당" xr:uid="{4EA5B8DD-F7B9-4077-A6E8-75AB178756BD}"/>
    <hyperlink ref="D1" r:id="rId4" tooltip="미래희망연대" xr:uid="{214B2FBB-8A77-44B7-B971-D1FBD9F83939}"/>
    <hyperlink ref="E1" r:id="rId5" tooltip="민주노동당" xr:uid="{B771F6E8-08FC-4AE2-B229-BD4BC5672705}"/>
    <hyperlink ref="F1" r:id="rId6" tooltip="창조한국당" xr:uid="{CF63B68E-18BD-47E3-B7B1-439CBE6E223E}"/>
    <hyperlink ref="G1" r:id="rId7" tooltip="무소속" xr:uid="{BCB7C7D0-56C0-49ED-B1D4-FB9129E5E6F4}"/>
    <hyperlink ref="B2" r:id="rId8" tooltip="통합민주당(2008년)" xr:uid="{C9E886D1-7C61-42A6-A9E5-F846437A6055}"/>
    <hyperlink ref="C2" r:id="rId9" tooltip="자유선진당" xr:uid="{FED83068-2EF6-4261-A52D-3DA4FC0EAC1B}"/>
    <hyperlink ref="D2" r:id="rId10" tooltip="미래희망연대" xr:uid="{0F96D60A-9A24-443D-B250-DDFBA7FCE3F6}"/>
    <hyperlink ref="E2" r:id="rId11" tooltip="민주노동당" xr:uid="{F6720649-3631-48FE-AECE-3012CBD017C0}"/>
    <hyperlink ref="F2" r:id="rId12" tooltip="창조한국당" xr:uid="{6C696247-CCA9-4D92-AF7B-E21CE91828DD}"/>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36E0C-152F-44BE-BB4A-74D37140C38D}">
  <dimension ref="A1:P304"/>
  <sheetViews>
    <sheetView topLeftCell="G1" zoomScaleNormal="125" zoomScaleSheetLayoutView="100" workbookViewId="0">
      <selection activeCell="M14" sqref="M14"/>
    </sheetView>
  </sheetViews>
  <sheetFormatPr defaultRowHeight="16.5" x14ac:dyDescent="0.25"/>
  <cols>
    <col min="1" max="1" width="35.6484375" bestFit="1" customWidth="1"/>
    <col min="2" max="2" width="30.9453125" bestFit="1" customWidth="1"/>
    <col min="9" max="9" width="10.0234375" bestFit="1" customWidth="1"/>
    <col min="11" max="11" width="10.0234375" bestFit="1" customWidth="1"/>
    <col min="12" max="13" width="11.8828125" bestFit="1" customWidth="1"/>
    <col min="14" max="14" width="10.2734375" bestFit="1" customWidth="1"/>
  </cols>
  <sheetData>
    <row r="1" spans="1:16" ht="17.25" thickBot="1" x14ac:dyDescent="0.3">
      <c r="A1" s="263" t="s">
        <v>1</v>
      </c>
      <c r="B1" s="251" t="s">
        <v>143</v>
      </c>
      <c r="C1" s="261"/>
      <c r="D1" s="262"/>
      <c r="E1" s="251" t="s">
        <v>144</v>
      </c>
      <c r="F1" s="261"/>
      <c r="G1" s="262"/>
    </row>
    <row r="2" spans="1:16" ht="18" thickTop="1" x14ac:dyDescent="0.25">
      <c r="A2" s="264"/>
      <c r="B2" s="43" t="s">
        <v>4</v>
      </c>
      <c r="C2" s="43" t="s">
        <v>5</v>
      </c>
      <c r="D2" s="43" t="s">
        <v>6</v>
      </c>
      <c r="E2" s="43" t="s">
        <v>4</v>
      </c>
      <c r="F2" s="43" t="s">
        <v>5</v>
      </c>
      <c r="G2" s="43" t="s">
        <v>6</v>
      </c>
      <c r="I2" s="104" t="s">
        <v>127</v>
      </c>
      <c r="J2" s="105" t="s">
        <v>120</v>
      </c>
      <c r="K2" s="106" t="s">
        <v>157</v>
      </c>
      <c r="L2" s="107" t="s">
        <v>123</v>
      </c>
      <c r="M2" s="108" t="s">
        <v>130</v>
      </c>
      <c r="N2" s="109" t="s">
        <v>133</v>
      </c>
      <c r="O2" s="86" t="s">
        <v>37</v>
      </c>
    </row>
    <row r="3" spans="1:16" ht="18" thickBot="1" x14ac:dyDescent="0.3">
      <c r="A3" s="45" t="s">
        <v>145</v>
      </c>
      <c r="B3" s="265" t="s">
        <v>146</v>
      </c>
      <c r="C3" s="266"/>
      <c r="D3" s="267"/>
      <c r="E3" s="46" t="s">
        <v>147</v>
      </c>
      <c r="F3" s="46" t="s">
        <v>84</v>
      </c>
      <c r="G3" s="46" t="s">
        <v>148</v>
      </c>
      <c r="I3" s="87">
        <v>152</v>
      </c>
      <c r="J3" s="88">
        <v>121</v>
      </c>
      <c r="K3" s="88">
        <v>10</v>
      </c>
      <c r="L3" s="88">
        <v>9</v>
      </c>
      <c r="M3" s="88">
        <v>4</v>
      </c>
      <c r="N3" s="88">
        <v>1</v>
      </c>
      <c r="O3" s="89">
        <v>2</v>
      </c>
      <c r="P3">
        <f>SUM(I3:O3)</f>
        <v>299</v>
      </c>
    </row>
    <row r="4" spans="1:16" ht="18" thickTop="1" x14ac:dyDescent="0.25">
      <c r="A4" s="25" t="s">
        <v>127</v>
      </c>
      <c r="B4" s="54" t="s">
        <v>149</v>
      </c>
      <c r="C4" s="54" t="s">
        <v>150</v>
      </c>
      <c r="D4" s="54" t="s">
        <v>82</v>
      </c>
      <c r="E4" s="239" t="s">
        <v>151</v>
      </c>
      <c r="F4" s="261"/>
      <c r="G4" s="262"/>
    </row>
    <row r="5" spans="1:16" ht="17.25" x14ac:dyDescent="0.25">
      <c r="A5" s="45" t="s">
        <v>120</v>
      </c>
      <c r="B5" s="46" t="s">
        <v>152</v>
      </c>
      <c r="C5" s="46" t="s">
        <v>92</v>
      </c>
      <c r="D5" s="46" t="s">
        <v>153</v>
      </c>
      <c r="E5" s="46" t="s">
        <v>154</v>
      </c>
      <c r="F5" s="46" t="s">
        <v>75</v>
      </c>
      <c r="G5" s="46" t="s">
        <v>55</v>
      </c>
      <c r="I5" s="54">
        <v>152</v>
      </c>
      <c r="J5" t="s">
        <v>99</v>
      </c>
      <c r="L5" s="54">
        <v>162</v>
      </c>
      <c r="M5" t="s">
        <v>99</v>
      </c>
    </row>
    <row r="6" spans="1:16" ht="17.25" x14ac:dyDescent="0.25">
      <c r="A6" s="58" t="s">
        <v>109</v>
      </c>
      <c r="B6" s="59" t="s">
        <v>134</v>
      </c>
      <c r="C6" s="7"/>
      <c r="D6" s="7"/>
      <c r="E6" s="60" t="s">
        <v>155</v>
      </c>
      <c r="F6" s="60" t="s">
        <v>25</v>
      </c>
      <c r="G6" s="60" t="s">
        <v>155</v>
      </c>
      <c r="I6" s="46">
        <v>121</v>
      </c>
      <c r="J6" t="s">
        <v>14</v>
      </c>
      <c r="L6" s="46">
        <v>135</v>
      </c>
      <c r="M6" t="s">
        <v>14</v>
      </c>
    </row>
    <row r="7" spans="1:16" ht="19.5" x14ac:dyDescent="0.25">
      <c r="A7" s="61"/>
      <c r="B7" s="57" t="s">
        <v>156</v>
      </c>
      <c r="C7" s="7"/>
      <c r="D7" s="7"/>
      <c r="E7" s="61"/>
      <c r="F7" s="61"/>
      <c r="G7" s="61"/>
      <c r="I7" s="7"/>
      <c r="L7" s="7"/>
    </row>
    <row r="8" spans="1:16" ht="17.25" x14ac:dyDescent="0.25">
      <c r="A8" s="52" t="s">
        <v>157</v>
      </c>
      <c r="B8" s="53" t="s">
        <v>68</v>
      </c>
      <c r="C8" s="53" t="s">
        <v>59</v>
      </c>
      <c r="D8" s="53" t="s">
        <v>131</v>
      </c>
      <c r="E8" s="53" t="s">
        <v>21</v>
      </c>
      <c r="F8" s="53" t="s">
        <v>22</v>
      </c>
      <c r="G8" s="53" t="s">
        <v>23</v>
      </c>
      <c r="I8" s="7"/>
      <c r="L8" s="7"/>
    </row>
    <row r="9" spans="1:16" ht="17.25" x14ac:dyDescent="0.25">
      <c r="A9" s="25" t="s">
        <v>158</v>
      </c>
      <c r="B9" s="54" t="s">
        <v>22</v>
      </c>
      <c r="C9" s="54" t="s">
        <v>38</v>
      </c>
      <c r="D9" s="54" t="s">
        <v>155</v>
      </c>
      <c r="E9" s="239" t="s">
        <v>159</v>
      </c>
      <c r="F9" s="261"/>
      <c r="G9" s="262"/>
      <c r="I9" s="53">
        <v>10</v>
      </c>
      <c r="J9" t="s">
        <v>99</v>
      </c>
      <c r="L9" s="53"/>
      <c r="M9" t="s">
        <v>99</v>
      </c>
    </row>
    <row r="10" spans="1:16" ht="17.25" x14ac:dyDescent="0.25">
      <c r="A10" s="25" t="s">
        <v>130</v>
      </c>
      <c r="B10" s="54" t="s">
        <v>38</v>
      </c>
      <c r="C10" s="54" t="s">
        <v>25</v>
      </c>
      <c r="D10" s="54" t="s">
        <v>38</v>
      </c>
      <c r="E10" s="239" t="s">
        <v>160</v>
      </c>
      <c r="F10" s="261"/>
      <c r="G10" s="262"/>
      <c r="I10" s="54">
        <v>9</v>
      </c>
      <c r="J10" t="s">
        <v>14</v>
      </c>
      <c r="L10" s="54"/>
      <c r="M10" t="s">
        <v>14</v>
      </c>
    </row>
    <row r="11" spans="1:16" ht="17.25" x14ac:dyDescent="0.25">
      <c r="A11" s="58" t="s">
        <v>161</v>
      </c>
      <c r="B11" s="59" t="s">
        <v>134</v>
      </c>
      <c r="C11" s="7"/>
      <c r="D11" s="7"/>
      <c r="E11" s="60" t="s">
        <v>34</v>
      </c>
      <c r="F11" s="60" t="s">
        <v>25</v>
      </c>
      <c r="G11" s="60" t="s">
        <v>34</v>
      </c>
      <c r="I11" s="54">
        <v>4</v>
      </c>
      <c r="J11" t="s">
        <v>14</v>
      </c>
      <c r="L11" s="54"/>
      <c r="M11" t="s">
        <v>14</v>
      </c>
    </row>
    <row r="12" spans="1:16" ht="19.5" x14ac:dyDescent="0.25">
      <c r="A12" s="61"/>
      <c r="B12" s="57" t="s">
        <v>162</v>
      </c>
      <c r="C12" s="7"/>
      <c r="D12" s="7"/>
      <c r="E12" s="61"/>
      <c r="F12" s="61"/>
      <c r="G12" s="61"/>
      <c r="I12" s="7"/>
      <c r="L12" s="7"/>
    </row>
    <row r="13" spans="1:16" ht="17.25" x14ac:dyDescent="0.25">
      <c r="A13" s="58" t="s">
        <v>110</v>
      </c>
      <c r="B13" s="49" t="s">
        <v>163</v>
      </c>
      <c r="C13" s="7"/>
      <c r="D13" s="7"/>
      <c r="E13" s="60" t="s">
        <v>21</v>
      </c>
      <c r="F13" s="60" t="s">
        <v>25</v>
      </c>
      <c r="G13" s="60" t="s">
        <v>21</v>
      </c>
      <c r="I13" s="7"/>
      <c r="L13" s="7"/>
    </row>
    <row r="14" spans="1:16" x14ac:dyDescent="0.15">
      <c r="A14" s="61"/>
      <c r="B14" s="57" t="s">
        <v>134</v>
      </c>
      <c r="C14" s="7"/>
      <c r="D14" s="7"/>
      <c r="E14" s="61"/>
      <c r="F14" s="61"/>
      <c r="G14" s="61"/>
      <c r="I14" s="7"/>
      <c r="L14" s="7"/>
    </row>
    <row r="15" spans="1:16" ht="17.25" x14ac:dyDescent="0.25">
      <c r="A15" s="25" t="s">
        <v>133</v>
      </c>
      <c r="B15" s="54" t="s">
        <v>21</v>
      </c>
      <c r="C15" s="54" t="s">
        <v>25</v>
      </c>
      <c r="D15" s="54" t="s">
        <v>21</v>
      </c>
      <c r="E15" s="239" t="s">
        <v>164</v>
      </c>
      <c r="F15" s="261"/>
      <c r="G15" s="262"/>
      <c r="I15" s="7"/>
      <c r="L15" s="7"/>
    </row>
    <row r="16" spans="1:16" x14ac:dyDescent="0.15">
      <c r="A16" s="62" t="s">
        <v>37</v>
      </c>
      <c r="B16" s="53" t="s">
        <v>68</v>
      </c>
      <c r="C16" s="55" t="s">
        <v>10</v>
      </c>
      <c r="D16" s="53" t="s">
        <v>68</v>
      </c>
      <c r="E16" s="53" t="s">
        <v>65</v>
      </c>
      <c r="F16" s="55" t="s">
        <v>10</v>
      </c>
      <c r="G16" s="53" t="s">
        <v>65</v>
      </c>
      <c r="I16" s="54">
        <v>1</v>
      </c>
      <c r="J16" t="s">
        <v>14</v>
      </c>
      <c r="L16" s="54"/>
      <c r="M16" t="s">
        <v>14</v>
      </c>
    </row>
    <row r="17" spans="1:13" x14ac:dyDescent="0.15">
      <c r="A17" s="43" t="s">
        <v>6</v>
      </c>
      <c r="B17" s="56" t="s">
        <v>165</v>
      </c>
      <c r="C17" s="56" t="s">
        <v>166</v>
      </c>
      <c r="D17" s="56" t="s">
        <v>45</v>
      </c>
      <c r="E17" s="56" t="s">
        <v>167</v>
      </c>
      <c r="F17" s="56" t="s">
        <v>168</v>
      </c>
      <c r="G17" s="56" t="s">
        <v>169</v>
      </c>
      <c r="I17" s="53">
        <v>2</v>
      </c>
      <c r="J17" t="s">
        <v>37</v>
      </c>
      <c r="L17" s="53">
        <v>2</v>
      </c>
      <c r="M17" t="s">
        <v>37</v>
      </c>
    </row>
    <row r="18" spans="1:13" x14ac:dyDescent="0.25">
      <c r="A18" s="39"/>
      <c r="I18" s="56">
        <f>SUM(I5:I17)</f>
        <v>299</v>
      </c>
      <c r="L18" s="56">
        <f>SUM(L5:L17)</f>
        <v>299</v>
      </c>
    </row>
    <row r="19" spans="1:13" x14ac:dyDescent="0.25">
      <c r="A19" s="39"/>
    </row>
    <row r="20" spans="1:13" x14ac:dyDescent="0.25">
      <c r="A20" s="39"/>
    </row>
    <row r="21" spans="1:13" x14ac:dyDescent="0.25">
      <c r="A21" s="39"/>
    </row>
    <row r="22" spans="1:13" x14ac:dyDescent="0.25">
      <c r="A22" s="39"/>
    </row>
    <row r="23" spans="1:13" x14ac:dyDescent="0.25">
      <c r="A23" s="39"/>
    </row>
    <row r="24" spans="1:13" x14ac:dyDescent="0.25">
      <c r="A24" s="39"/>
    </row>
    <row r="25" spans="1:13" x14ac:dyDescent="0.25">
      <c r="A25" s="39"/>
    </row>
    <row r="26" spans="1:13" x14ac:dyDescent="0.25">
      <c r="A26" s="39"/>
    </row>
    <row r="27" spans="1:13" x14ac:dyDescent="0.25">
      <c r="A27" s="39"/>
    </row>
    <row r="28" spans="1:13" x14ac:dyDescent="0.25">
      <c r="A28" s="39"/>
    </row>
    <row r="29" spans="1:13" x14ac:dyDescent="0.25">
      <c r="A29" s="39"/>
    </row>
    <row r="30" spans="1:13" x14ac:dyDescent="0.25">
      <c r="A30" s="39"/>
    </row>
    <row r="31" spans="1:13" x14ac:dyDescent="0.25">
      <c r="A31" s="39"/>
    </row>
    <row r="32" spans="1:13" x14ac:dyDescent="0.25">
      <c r="A32" s="39"/>
    </row>
    <row r="33" spans="1:1" x14ac:dyDescent="0.25">
      <c r="A33" s="39"/>
    </row>
    <row r="34" spans="1:1" x14ac:dyDescent="0.25">
      <c r="A34" s="39"/>
    </row>
    <row r="35" spans="1:1" x14ac:dyDescent="0.25">
      <c r="A35" s="39"/>
    </row>
    <row r="36" spans="1:1" x14ac:dyDescent="0.25">
      <c r="A36" s="39"/>
    </row>
    <row r="37" spans="1:1" x14ac:dyDescent="0.25">
      <c r="A37" s="39"/>
    </row>
    <row r="38" spans="1:1" x14ac:dyDescent="0.25">
      <c r="A38" s="39"/>
    </row>
    <row r="39" spans="1:1" x14ac:dyDescent="0.25">
      <c r="A39" s="39"/>
    </row>
    <row r="40" spans="1:1" x14ac:dyDescent="0.25">
      <c r="A40" s="39"/>
    </row>
    <row r="41" spans="1:1" x14ac:dyDescent="0.25">
      <c r="A41" s="39"/>
    </row>
    <row r="42" spans="1:1" x14ac:dyDescent="0.25">
      <c r="A42" s="39"/>
    </row>
    <row r="43" spans="1:1" x14ac:dyDescent="0.25">
      <c r="A43" s="39"/>
    </row>
    <row r="44" spans="1:1" x14ac:dyDescent="0.25">
      <c r="A44" s="39"/>
    </row>
    <row r="45" spans="1:1" x14ac:dyDescent="0.25">
      <c r="A45" s="39"/>
    </row>
    <row r="46" spans="1:1" x14ac:dyDescent="0.25">
      <c r="A46" s="39"/>
    </row>
    <row r="47" spans="1:1" x14ac:dyDescent="0.25">
      <c r="A47" s="39"/>
    </row>
    <row r="48" spans="1:1" x14ac:dyDescent="0.25">
      <c r="A48" s="39"/>
    </row>
    <row r="49" spans="1:1" x14ac:dyDescent="0.25">
      <c r="A49" s="39"/>
    </row>
    <row r="50" spans="1:1" x14ac:dyDescent="0.25">
      <c r="A50" s="39"/>
    </row>
    <row r="51" spans="1:1" x14ac:dyDescent="0.25">
      <c r="A51" s="39"/>
    </row>
    <row r="52" spans="1:1" x14ac:dyDescent="0.25">
      <c r="A52" s="39"/>
    </row>
    <row r="53" spans="1:1" x14ac:dyDescent="0.25">
      <c r="A53" s="39"/>
    </row>
    <row r="54" spans="1:1" x14ac:dyDescent="0.25">
      <c r="A54" s="39"/>
    </row>
    <row r="55" spans="1:1" x14ac:dyDescent="0.25">
      <c r="A55" s="39"/>
    </row>
    <row r="56" spans="1:1" x14ac:dyDescent="0.25">
      <c r="A56" s="39"/>
    </row>
    <row r="57" spans="1:1" x14ac:dyDescent="0.25">
      <c r="A57" s="39"/>
    </row>
    <row r="58" spans="1:1" x14ac:dyDescent="0.25">
      <c r="A58" s="39"/>
    </row>
    <row r="59" spans="1:1" x14ac:dyDescent="0.25">
      <c r="A59" s="39"/>
    </row>
    <row r="60" spans="1:1" x14ac:dyDescent="0.25">
      <c r="A60" s="39"/>
    </row>
    <row r="61" spans="1:1" x14ac:dyDescent="0.25">
      <c r="A61" s="39"/>
    </row>
    <row r="62" spans="1:1" x14ac:dyDescent="0.25">
      <c r="A62" s="39"/>
    </row>
    <row r="63" spans="1:1" x14ac:dyDescent="0.25">
      <c r="A63" s="39"/>
    </row>
    <row r="64" spans="1:1" x14ac:dyDescent="0.25">
      <c r="A64" s="39"/>
    </row>
    <row r="65" spans="1:1" x14ac:dyDescent="0.25">
      <c r="A65" s="39"/>
    </row>
    <row r="66" spans="1:1" x14ac:dyDescent="0.25">
      <c r="A66" s="39"/>
    </row>
    <row r="67" spans="1:1" x14ac:dyDescent="0.25">
      <c r="A67" s="39"/>
    </row>
    <row r="68" spans="1:1" x14ac:dyDescent="0.25">
      <c r="A68" s="39"/>
    </row>
    <row r="69" spans="1:1" x14ac:dyDescent="0.25">
      <c r="A69" s="39"/>
    </row>
    <row r="70" spans="1:1" x14ac:dyDescent="0.25">
      <c r="A70" s="39"/>
    </row>
    <row r="71" spans="1:1" x14ac:dyDescent="0.25">
      <c r="A71" s="39"/>
    </row>
    <row r="72" spans="1:1" x14ac:dyDescent="0.25">
      <c r="A72" s="39"/>
    </row>
    <row r="73" spans="1:1" x14ac:dyDescent="0.25">
      <c r="A73" s="39"/>
    </row>
    <row r="74" spans="1:1" x14ac:dyDescent="0.25">
      <c r="A74" s="39"/>
    </row>
    <row r="75" spans="1:1" x14ac:dyDescent="0.25">
      <c r="A75" s="39"/>
    </row>
    <row r="76" spans="1:1" x14ac:dyDescent="0.25">
      <c r="A76" s="39"/>
    </row>
    <row r="77" spans="1:1" x14ac:dyDescent="0.25">
      <c r="A77" s="39"/>
    </row>
    <row r="78" spans="1:1" x14ac:dyDescent="0.25">
      <c r="A78" s="39"/>
    </row>
    <row r="79" spans="1:1" x14ac:dyDescent="0.25">
      <c r="A79" s="39"/>
    </row>
    <row r="80" spans="1:1" x14ac:dyDescent="0.25">
      <c r="A80" s="39"/>
    </row>
    <row r="81" spans="1:1" x14ac:dyDescent="0.25">
      <c r="A81" s="39"/>
    </row>
    <row r="82" spans="1:1" x14ac:dyDescent="0.25">
      <c r="A82" s="39"/>
    </row>
    <row r="83" spans="1:1" x14ac:dyDescent="0.25">
      <c r="A83" s="39"/>
    </row>
    <row r="84" spans="1:1" x14ac:dyDescent="0.25">
      <c r="A84" s="39"/>
    </row>
    <row r="85" spans="1:1" x14ac:dyDescent="0.25">
      <c r="A85" s="39"/>
    </row>
    <row r="86" spans="1:1" x14ac:dyDescent="0.25">
      <c r="A86" s="39"/>
    </row>
    <row r="87" spans="1:1" x14ac:dyDescent="0.25">
      <c r="A87" s="39"/>
    </row>
    <row r="88" spans="1:1" x14ac:dyDescent="0.25">
      <c r="A88" s="39"/>
    </row>
    <row r="89" spans="1:1" x14ac:dyDescent="0.25">
      <c r="A89" s="39"/>
    </row>
    <row r="90" spans="1:1" x14ac:dyDescent="0.25">
      <c r="A90" s="39"/>
    </row>
    <row r="91" spans="1:1" x14ac:dyDescent="0.25">
      <c r="A91" s="39"/>
    </row>
    <row r="92" spans="1:1" x14ac:dyDescent="0.25">
      <c r="A92" s="39"/>
    </row>
    <row r="93" spans="1:1" x14ac:dyDescent="0.25">
      <c r="A93" s="39"/>
    </row>
    <row r="94" spans="1:1" x14ac:dyDescent="0.25">
      <c r="A94" s="39"/>
    </row>
    <row r="95" spans="1:1" x14ac:dyDescent="0.25">
      <c r="A95" s="39"/>
    </row>
    <row r="96" spans="1:1" x14ac:dyDescent="0.25">
      <c r="A96" s="39"/>
    </row>
    <row r="97" spans="1:1" x14ac:dyDescent="0.25">
      <c r="A97" s="39"/>
    </row>
    <row r="98" spans="1:1" x14ac:dyDescent="0.25">
      <c r="A98" s="39"/>
    </row>
    <row r="99" spans="1:1" x14ac:dyDescent="0.25">
      <c r="A99" s="39"/>
    </row>
    <row r="100" spans="1:1" x14ac:dyDescent="0.25">
      <c r="A100" s="39"/>
    </row>
    <row r="101" spans="1:1" x14ac:dyDescent="0.25">
      <c r="A101" s="39"/>
    </row>
    <row r="102" spans="1:1" x14ac:dyDescent="0.25">
      <c r="A102" s="39"/>
    </row>
    <row r="103" spans="1:1" x14ac:dyDescent="0.25">
      <c r="A103" s="39"/>
    </row>
    <row r="104" spans="1:1" x14ac:dyDescent="0.25">
      <c r="A104" s="39"/>
    </row>
    <row r="105" spans="1:1" x14ac:dyDescent="0.25">
      <c r="A105" s="39"/>
    </row>
    <row r="106" spans="1:1" x14ac:dyDescent="0.25">
      <c r="A106" s="39"/>
    </row>
    <row r="107" spans="1:1" x14ac:dyDescent="0.25">
      <c r="A107" s="39"/>
    </row>
    <row r="108" spans="1:1" x14ac:dyDescent="0.25">
      <c r="A108" s="39"/>
    </row>
    <row r="109" spans="1:1" x14ac:dyDescent="0.25">
      <c r="A109" s="39"/>
    </row>
    <row r="110" spans="1:1" x14ac:dyDescent="0.25">
      <c r="A110" s="39"/>
    </row>
    <row r="111" spans="1:1" x14ac:dyDescent="0.25">
      <c r="A111" s="39"/>
    </row>
    <row r="112" spans="1:1" x14ac:dyDescent="0.25">
      <c r="A112" s="39"/>
    </row>
    <row r="113" spans="1:1" x14ac:dyDescent="0.25">
      <c r="A113" s="39"/>
    </row>
    <row r="114" spans="1:1" x14ac:dyDescent="0.25">
      <c r="A114" s="39"/>
    </row>
    <row r="115" spans="1:1" x14ac:dyDescent="0.25">
      <c r="A115" s="39"/>
    </row>
    <row r="116" spans="1:1" x14ac:dyDescent="0.25">
      <c r="A116" s="39"/>
    </row>
    <row r="117" spans="1:1" x14ac:dyDescent="0.25">
      <c r="A117" s="39"/>
    </row>
    <row r="118" spans="1:1" x14ac:dyDescent="0.25">
      <c r="A118" s="39"/>
    </row>
    <row r="119" spans="1:1" x14ac:dyDescent="0.25">
      <c r="A119" s="39"/>
    </row>
    <row r="120" spans="1:1" x14ac:dyDescent="0.25">
      <c r="A120" s="39"/>
    </row>
    <row r="121" spans="1:1" x14ac:dyDescent="0.25">
      <c r="A121" s="39"/>
    </row>
    <row r="122" spans="1:1" x14ac:dyDescent="0.25">
      <c r="A122" s="39"/>
    </row>
    <row r="123" spans="1:1" x14ac:dyDescent="0.25">
      <c r="A123" s="39"/>
    </row>
    <row r="124" spans="1:1" x14ac:dyDescent="0.25">
      <c r="A124" s="39"/>
    </row>
    <row r="125" spans="1:1" x14ac:dyDescent="0.25">
      <c r="A125" s="39"/>
    </row>
    <row r="126" spans="1:1" x14ac:dyDescent="0.25">
      <c r="A126" s="39"/>
    </row>
    <row r="127" spans="1:1" x14ac:dyDescent="0.25">
      <c r="A127" s="39"/>
    </row>
    <row r="128" spans="1:1" x14ac:dyDescent="0.25">
      <c r="A128" s="39"/>
    </row>
    <row r="129" spans="1:1" x14ac:dyDescent="0.25">
      <c r="A129" s="39"/>
    </row>
    <row r="130" spans="1:1" x14ac:dyDescent="0.25">
      <c r="A130" s="39"/>
    </row>
    <row r="131" spans="1:1" x14ac:dyDescent="0.25">
      <c r="A131" s="39"/>
    </row>
    <row r="132" spans="1:1" x14ac:dyDescent="0.25">
      <c r="A132" s="39"/>
    </row>
    <row r="133" spans="1:1" x14ac:dyDescent="0.25">
      <c r="A133" s="39"/>
    </row>
    <row r="134" spans="1:1" x14ac:dyDescent="0.25">
      <c r="A134" s="39"/>
    </row>
    <row r="135" spans="1:1" x14ac:dyDescent="0.25">
      <c r="A135" s="39"/>
    </row>
    <row r="136" spans="1:1" x14ac:dyDescent="0.25">
      <c r="A136" s="39"/>
    </row>
    <row r="137" spans="1:1" x14ac:dyDescent="0.25">
      <c r="A137" s="39"/>
    </row>
    <row r="138" spans="1:1" x14ac:dyDescent="0.25">
      <c r="A138" s="39"/>
    </row>
    <row r="139" spans="1:1" x14ac:dyDescent="0.25">
      <c r="A139" s="39"/>
    </row>
    <row r="140" spans="1:1" x14ac:dyDescent="0.25">
      <c r="A140" s="39"/>
    </row>
    <row r="141" spans="1:1" x14ac:dyDescent="0.25">
      <c r="A141" s="39"/>
    </row>
    <row r="142" spans="1:1" x14ac:dyDescent="0.25">
      <c r="A142" s="39"/>
    </row>
    <row r="143" spans="1:1" ht="45" x14ac:dyDescent="0.25">
      <c r="A143" s="38"/>
    </row>
    <row r="144" spans="1:1" x14ac:dyDescent="0.25">
      <c r="A144" s="39"/>
    </row>
    <row r="145" spans="1:1" x14ac:dyDescent="0.25">
      <c r="A145" s="39"/>
    </row>
    <row r="146" spans="1:1" x14ac:dyDescent="0.25">
      <c r="A146" s="39"/>
    </row>
    <row r="147" spans="1:1" x14ac:dyDescent="0.25">
      <c r="A147" s="39"/>
    </row>
    <row r="148" spans="1:1" x14ac:dyDescent="0.25">
      <c r="A148" s="39"/>
    </row>
    <row r="149" spans="1:1" x14ac:dyDescent="0.25">
      <c r="A149" s="39"/>
    </row>
    <row r="150" spans="1:1" x14ac:dyDescent="0.25">
      <c r="A150" s="39"/>
    </row>
    <row r="151" spans="1:1" x14ac:dyDescent="0.25">
      <c r="A151" s="39"/>
    </row>
    <row r="152" spans="1:1" x14ac:dyDescent="0.25">
      <c r="A152" s="39"/>
    </row>
    <row r="153" spans="1:1" x14ac:dyDescent="0.25">
      <c r="A153" s="39"/>
    </row>
    <row r="154" spans="1:1" x14ac:dyDescent="0.25">
      <c r="A154" s="39"/>
    </row>
    <row r="155" spans="1:1" x14ac:dyDescent="0.25">
      <c r="A155" s="39"/>
    </row>
    <row r="156" spans="1:1" x14ac:dyDescent="0.25">
      <c r="A156" s="39"/>
    </row>
    <row r="157" spans="1:1" x14ac:dyDescent="0.25">
      <c r="A157" s="39"/>
    </row>
    <row r="158" spans="1:1" x14ac:dyDescent="0.25">
      <c r="A158" s="39"/>
    </row>
    <row r="159" spans="1:1" x14ac:dyDescent="0.25">
      <c r="A159" s="39"/>
    </row>
    <row r="160" spans="1:1" x14ac:dyDescent="0.25">
      <c r="A160" s="39"/>
    </row>
    <row r="161" spans="1:1" x14ac:dyDescent="0.25">
      <c r="A161" s="39"/>
    </row>
    <row r="162" spans="1:1" x14ac:dyDescent="0.25">
      <c r="A162" s="39"/>
    </row>
    <row r="163" spans="1:1" x14ac:dyDescent="0.25">
      <c r="A163" s="39"/>
    </row>
    <row r="164" spans="1:1" x14ac:dyDescent="0.25">
      <c r="A164" s="39"/>
    </row>
    <row r="165" spans="1:1" x14ac:dyDescent="0.25">
      <c r="A165" s="39"/>
    </row>
    <row r="166" spans="1:1" x14ac:dyDescent="0.25">
      <c r="A166" s="39"/>
    </row>
    <row r="167" spans="1:1" x14ac:dyDescent="0.25">
      <c r="A167" s="39"/>
    </row>
    <row r="168" spans="1:1" x14ac:dyDescent="0.25">
      <c r="A168" s="39"/>
    </row>
    <row r="169" spans="1:1" x14ac:dyDescent="0.25">
      <c r="A169" s="39"/>
    </row>
    <row r="170" spans="1:1" x14ac:dyDescent="0.25">
      <c r="A170" s="39"/>
    </row>
    <row r="171" spans="1:1" x14ac:dyDescent="0.25">
      <c r="A171" s="39"/>
    </row>
    <row r="172" spans="1:1" x14ac:dyDescent="0.25">
      <c r="A172" s="39"/>
    </row>
    <row r="173" spans="1:1" x14ac:dyDescent="0.25">
      <c r="A173" s="39"/>
    </row>
    <row r="174" spans="1:1" x14ac:dyDescent="0.25">
      <c r="A174" s="39"/>
    </row>
    <row r="175" spans="1:1" x14ac:dyDescent="0.25">
      <c r="A175" s="39"/>
    </row>
    <row r="176" spans="1:1" x14ac:dyDescent="0.25">
      <c r="A176" s="39"/>
    </row>
    <row r="177" spans="1:1" x14ac:dyDescent="0.25">
      <c r="A177" s="39"/>
    </row>
    <row r="178" spans="1:1" x14ac:dyDescent="0.25">
      <c r="A178" s="39"/>
    </row>
    <row r="179" spans="1:1" x14ac:dyDescent="0.25">
      <c r="A179" s="39"/>
    </row>
    <row r="180" spans="1:1" x14ac:dyDescent="0.25">
      <c r="A180" s="39"/>
    </row>
    <row r="181" spans="1:1" x14ac:dyDescent="0.25">
      <c r="A181" s="39"/>
    </row>
    <row r="182" spans="1:1" x14ac:dyDescent="0.25">
      <c r="A182" s="39"/>
    </row>
    <row r="183" spans="1:1" x14ac:dyDescent="0.25">
      <c r="A183" s="39"/>
    </row>
    <row r="184" spans="1:1" x14ac:dyDescent="0.25">
      <c r="A184" s="39"/>
    </row>
    <row r="185" spans="1:1" x14ac:dyDescent="0.25">
      <c r="A185" s="39"/>
    </row>
    <row r="186" spans="1:1" x14ac:dyDescent="0.25">
      <c r="A186" s="39"/>
    </row>
    <row r="187" spans="1:1" x14ac:dyDescent="0.25">
      <c r="A187" s="39"/>
    </row>
    <row r="188" spans="1:1" x14ac:dyDescent="0.25">
      <c r="A188" s="39"/>
    </row>
    <row r="189" spans="1:1" x14ac:dyDescent="0.25">
      <c r="A189" s="39"/>
    </row>
    <row r="190" spans="1:1" x14ac:dyDescent="0.25">
      <c r="A190" s="39"/>
    </row>
    <row r="191" spans="1:1" x14ac:dyDescent="0.25">
      <c r="A191" s="39"/>
    </row>
    <row r="192" spans="1:1" x14ac:dyDescent="0.25">
      <c r="A192" s="40"/>
    </row>
    <row r="193" spans="1:1" x14ac:dyDescent="0.25">
      <c r="A193" s="39"/>
    </row>
    <row r="194" spans="1:1" x14ac:dyDescent="0.25">
      <c r="A194" s="39"/>
    </row>
    <row r="195" spans="1:1" x14ac:dyDescent="0.25">
      <c r="A195" s="39"/>
    </row>
    <row r="196" spans="1:1" x14ac:dyDescent="0.25">
      <c r="A196" s="39"/>
    </row>
    <row r="197" spans="1:1" x14ac:dyDescent="0.25">
      <c r="A197" s="39"/>
    </row>
    <row r="198" spans="1:1" x14ac:dyDescent="0.25">
      <c r="A198" s="39"/>
    </row>
    <row r="199" spans="1:1" x14ac:dyDescent="0.25">
      <c r="A199" s="39"/>
    </row>
    <row r="200" spans="1:1" x14ac:dyDescent="0.25">
      <c r="A200" s="39"/>
    </row>
    <row r="201" spans="1:1" x14ac:dyDescent="0.25">
      <c r="A201" s="39"/>
    </row>
    <row r="202" spans="1:1" x14ac:dyDescent="0.25">
      <c r="A202" s="39"/>
    </row>
    <row r="203" spans="1:1" x14ac:dyDescent="0.25">
      <c r="A203" s="39"/>
    </row>
    <row r="204" spans="1:1" x14ac:dyDescent="0.25">
      <c r="A204" s="39"/>
    </row>
    <row r="205" spans="1:1" x14ac:dyDescent="0.25">
      <c r="A205" s="39"/>
    </row>
    <row r="206" spans="1:1" x14ac:dyDescent="0.25">
      <c r="A206" s="39"/>
    </row>
    <row r="207" spans="1:1" x14ac:dyDescent="0.25">
      <c r="A207" s="39"/>
    </row>
    <row r="208" spans="1:1" x14ac:dyDescent="0.25">
      <c r="A208" s="39"/>
    </row>
    <row r="209" spans="1:1" x14ac:dyDescent="0.25">
      <c r="A209" s="39"/>
    </row>
    <row r="210" spans="1:1" x14ac:dyDescent="0.25">
      <c r="A210" s="39"/>
    </row>
    <row r="211" spans="1:1" x14ac:dyDescent="0.25">
      <c r="A211" s="39"/>
    </row>
    <row r="212" spans="1:1" x14ac:dyDescent="0.25">
      <c r="A212" s="39"/>
    </row>
    <row r="213" spans="1:1" x14ac:dyDescent="0.25">
      <c r="A213" s="39"/>
    </row>
    <row r="214" spans="1:1" x14ac:dyDescent="0.25">
      <c r="A214" s="39"/>
    </row>
    <row r="215" spans="1:1" x14ac:dyDescent="0.25">
      <c r="A215" s="39"/>
    </row>
    <row r="216" spans="1:1" x14ac:dyDescent="0.25">
      <c r="A216" s="39"/>
    </row>
    <row r="217" spans="1:1" x14ac:dyDescent="0.25">
      <c r="A217" s="39"/>
    </row>
    <row r="218" spans="1:1" x14ac:dyDescent="0.25">
      <c r="A218" s="39"/>
    </row>
    <row r="219" spans="1:1" x14ac:dyDescent="0.25">
      <c r="A219" s="39"/>
    </row>
    <row r="220" spans="1:1" x14ac:dyDescent="0.25">
      <c r="A220" s="39"/>
    </row>
    <row r="221" spans="1:1" x14ac:dyDescent="0.25">
      <c r="A221" s="39"/>
    </row>
    <row r="222" spans="1:1" x14ac:dyDescent="0.25">
      <c r="A222" s="39"/>
    </row>
    <row r="223" spans="1:1" x14ac:dyDescent="0.25">
      <c r="A223" s="39"/>
    </row>
    <row r="224" spans="1:1" x14ac:dyDescent="0.25">
      <c r="A224" s="39"/>
    </row>
    <row r="225" spans="1:1" x14ac:dyDescent="0.25">
      <c r="A225" s="39"/>
    </row>
    <row r="226" spans="1:1" x14ac:dyDescent="0.25">
      <c r="A226" s="39"/>
    </row>
    <row r="227" spans="1:1" x14ac:dyDescent="0.25">
      <c r="A227" s="39"/>
    </row>
    <row r="228" spans="1:1" x14ac:dyDescent="0.25">
      <c r="A228" s="39"/>
    </row>
    <row r="229" spans="1:1" x14ac:dyDescent="0.25">
      <c r="A229" s="39"/>
    </row>
    <row r="230" spans="1:1" x14ac:dyDescent="0.25">
      <c r="A230" s="39"/>
    </row>
    <row r="231" spans="1:1" x14ac:dyDescent="0.25">
      <c r="A231" s="39"/>
    </row>
    <row r="232" spans="1:1" x14ac:dyDescent="0.25">
      <c r="A232" s="39"/>
    </row>
    <row r="233" spans="1:1" x14ac:dyDescent="0.25">
      <c r="A233" s="39"/>
    </row>
    <row r="234" spans="1:1" x14ac:dyDescent="0.25">
      <c r="A234" s="39"/>
    </row>
    <row r="235" spans="1:1" x14ac:dyDescent="0.25">
      <c r="A235" s="39"/>
    </row>
    <row r="236" spans="1:1" x14ac:dyDescent="0.25">
      <c r="A236" s="39"/>
    </row>
    <row r="237" spans="1:1" x14ac:dyDescent="0.25">
      <c r="A237" s="39"/>
    </row>
    <row r="238" spans="1:1" x14ac:dyDescent="0.25">
      <c r="A238" s="39"/>
    </row>
    <row r="239" spans="1:1" x14ac:dyDescent="0.25">
      <c r="A239" s="39"/>
    </row>
    <row r="240" spans="1:1" x14ac:dyDescent="0.25">
      <c r="A240" s="39"/>
    </row>
    <row r="241" spans="1:1" x14ac:dyDescent="0.25">
      <c r="A241" s="39"/>
    </row>
    <row r="242" spans="1:1" x14ac:dyDescent="0.25">
      <c r="A242" s="39"/>
    </row>
    <row r="243" spans="1:1" x14ac:dyDescent="0.25">
      <c r="A243" s="39"/>
    </row>
    <row r="244" spans="1:1" x14ac:dyDescent="0.25">
      <c r="A244" s="39"/>
    </row>
    <row r="245" spans="1:1" x14ac:dyDescent="0.25">
      <c r="A245" s="39"/>
    </row>
    <row r="246" spans="1:1" x14ac:dyDescent="0.25">
      <c r="A246" s="39"/>
    </row>
    <row r="247" spans="1:1" x14ac:dyDescent="0.25">
      <c r="A247" s="39"/>
    </row>
    <row r="248" spans="1:1" x14ac:dyDescent="0.25">
      <c r="A248" s="39"/>
    </row>
    <row r="249" spans="1:1" x14ac:dyDescent="0.25">
      <c r="A249" s="39"/>
    </row>
    <row r="250" spans="1:1" x14ac:dyDescent="0.25">
      <c r="A250" s="39"/>
    </row>
    <row r="251" spans="1:1" x14ac:dyDescent="0.25">
      <c r="A251" s="39"/>
    </row>
    <row r="252" spans="1:1" x14ac:dyDescent="0.25">
      <c r="A252" s="39"/>
    </row>
    <row r="253" spans="1:1" x14ac:dyDescent="0.25">
      <c r="A253" s="39"/>
    </row>
    <row r="254" spans="1:1" x14ac:dyDescent="0.25">
      <c r="A254" s="39"/>
    </row>
    <row r="255" spans="1:1" x14ac:dyDescent="0.25">
      <c r="A255" s="39"/>
    </row>
    <row r="256" spans="1:1" x14ac:dyDescent="0.25">
      <c r="A256" s="39"/>
    </row>
    <row r="257" spans="1:1" x14ac:dyDescent="0.25">
      <c r="A257" s="39"/>
    </row>
    <row r="258" spans="1:1" x14ac:dyDescent="0.25">
      <c r="A258" s="39"/>
    </row>
    <row r="259" spans="1:1" x14ac:dyDescent="0.25">
      <c r="A259" s="39"/>
    </row>
    <row r="260" spans="1:1" x14ac:dyDescent="0.25">
      <c r="A260" s="39"/>
    </row>
    <row r="261" spans="1:1" x14ac:dyDescent="0.25">
      <c r="A261" s="39"/>
    </row>
    <row r="262" spans="1:1" x14ac:dyDescent="0.25">
      <c r="A262" s="40"/>
    </row>
    <row r="263" spans="1:1" x14ac:dyDescent="0.25">
      <c r="A263" s="39"/>
    </row>
    <row r="264" spans="1:1" x14ac:dyDescent="0.25">
      <c r="A264" s="39"/>
    </row>
    <row r="265" spans="1:1" x14ac:dyDescent="0.25">
      <c r="A265" s="39"/>
    </row>
    <row r="266" spans="1:1" x14ac:dyDescent="0.25">
      <c r="A266" s="39"/>
    </row>
    <row r="267" spans="1:1" x14ac:dyDescent="0.25">
      <c r="A267" s="39"/>
    </row>
    <row r="268" spans="1:1" x14ac:dyDescent="0.25">
      <c r="A268" s="39"/>
    </row>
    <row r="269" spans="1:1" x14ac:dyDescent="0.25">
      <c r="A269" s="39"/>
    </row>
    <row r="270" spans="1:1" x14ac:dyDescent="0.25">
      <c r="A270" s="39"/>
    </row>
    <row r="271" spans="1:1" x14ac:dyDescent="0.25">
      <c r="A271" s="40"/>
    </row>
    <row r="272" spans="1:1" x14ac:dyDescent="0.25">
      <c r="A272" s="39"/>
    </row>
    <row r="273" spans="1:1" x14ac:dyDescent="0.25">
      <c r="A273" s="39"/>
    </row>
    <row r="274" spans="1:1" ht="45" x14ac:dyDescent="0.25">
      <c r="A274" s="38"/>
    </row>
    <row r="275" spans="1:1" x14ac:dyDescent="0.25">
      <c r="A275" s="39"/>
    </row>
    <row r="276" spans="1:1" x14ac:dyDescent="0.25">
      <c r="A276" s="40"/>
    </row>
    <row r="277" spans="1:1" x14ac:dyDescent="0.25">
      <c r="A277" s="39"/>
    </row>
    <row r="278" spans="1:1" x14ac:dyDescent="0.25">
      <c r="A278" s="39"/>
    </row>
    <row r="279" spans="1:1" x14ac:dyDescent="0.25">
      <c r="A279" s="39"/>
    </row>
    <row r="280" spans="1:1" x14ac:dyDescent="0.25">
      <c r="A280" s="39"/>
    </row>
    <row r="281" spans="1:1" x14ac:dyDescent="0.25">
      <c r="A281" s="39"/>
    </row>
    <row r="282" spans="1:1" x14ac:dyDescent="0.25">
      <c r="A282" s="39"/>
    </row>
    <row r="283" spans="1:1" x14ac:dyDescent="0.25">
      <c r="A283" s="39"/>
    </row>
    <row r="284" spans="1:1" ht="45" x14ac:dyDescent="0.25">
      <c r="A284" s="38"/>
    </row>
    <row r="285" spans="1:1" x14ac:dyDescent="0.25">
      <c r="A285" s="39"/>
    </row>
    <row r="286" spans="1:1" x14ac:dyDescent="0.25">
      <c r="A286" s="39"/>
    </row>
    <row r="287" spans="1:1" x14ac:dyDescent="0.25">
      <c r="A287" s="39"/>
    </row>
    <row r="288" spans="1:1" x14ac:dyDescent="0.25">
      <c r="A288" s="39"/>
    </row>
    <row r="289" spans="1:1" x14ac:dyDescent="0.25">
      <c r="A289" s="39"/>
    </row>
    <row r="290" spans="1:1" x14ac:dyDescent="0.25">
      <c r="A290" s="39"/>
    </row>
    <row r="291" spans="1:1" x14ac:dyDescent="0.25">
      <c r="A291" s="39"/>
    </row>
    <row r="292" spans="1:1" ht="45" x14ac:dyDescent="0.25">
      <c r="A292" s="38"/>
    </row>
    <row r="293" spans="1:1" x14ac:dyDescent="0.25">
      <c r="A293" s="39"/>
    </row>
    <row r="294" spans="1:1" ht="45" x14ac:dyDescent="0.25">
      <c r="A294" s="38"/>
    </row>
    <row r="295" spans="1:1" x14ac:dyDescent="0.25">
      <c r="A295" s="39"/>
    </row>
    <row r="296" spans="1:1" x14ac:dyDescent="0.25">
      <c r="A296" s="41"/>
    </row>
    <row r="297" spans="1:1" x14ac:dyDescent="0.25">
      <c r="A297" s="39"/>
    </row>
    <row r="298" spans="1:1" x14ac:dyDescent="0.25">
      <c r="A298" s="39"/>
    </row>
    <row r="299" spans="1:1" x14ac:dyDescent="0.25">
      <c r="A299" s="39"/>
    </row>
    <row r="300" spans="1:1" x14ac:dyDescent="0.25">
      <c r="A300" s="39"/>
    </row>
    <row r="301" spans="1:1" x14ac:dyDescent="0.25">
      <c r="A301" s="39"/>
    </row>
    <row r="302" spans="1:1" x14ac:dyDescent="0.25">
      <c r="A302" s="39"/>
    </row>
    <row r="303" spans="1:1" x14ac:dyDescent="0.25">
      <c r="A303" s="39"/>
    </row>
    <row r="304" spans="1:1" x14ac:dyDescent="0.25">
      <c r="A304" s="39"/>
    </row>
  </sheetData>
  <mergeCells count="8">
    <mergeCell ref="E10:G10"/>
    <mergeCell ref="E15:G15"/>
    <mergeCell ref="A1:A2"/>
    <mergeCell ref="B1:D1"/>
    <mergeCell ref="E1:G1"/>
    <mergeCell ref="B3:D3"/>
    <mergeCell ref="E4:G4"/>
    <mergeCell ref="E9:G9"/>
  </mergeCells>
  <hyperlinks>
    <hyperlink ref="B1" r:id="rId1" tooltip="2004년" xr:uid="{798C159F-4046-419F-8360-3F7608E2D8A7}"/>
    <hyperlink ref="E1" r:id="rId2" tooltip="2008년" xr:uid="{32B18EE0-9419-4832-80AA-76FAD9B9DDAB}"/>
    <hyperlink ref="A3" r:id="rId3" tooltip="민주당 (대한민국, 2008년)" xr:uid="{4C035CB4-F1BB-4077-9ABD-923E39FED3A3}"/>
    <hyperlink ref="A4" r:id="rId4" tooltip="열린우리당" xr:uid="{1C3F8316-B648-47A2-8C08-C39D61FB6AED}"/>
    <hyperlink ref="E4:G4" r:id="rId5" tooltip="민주당 (대한민국, 2008년)" xr:uid="{2CB27D16-CFDB-47D3-80A3-2D400510F619}"/>
    <hyperlink ref="A5" r:id="rId6" tooltip="한나라당" xr:uid="{AB9B8F80-93F7-46A1-953E-D7FA827F2383}"/>
    <hyperlink ref="A6" r:id="rId7" tooltip="자유선진당" xr:uid="{EC747360-B613-4416-9AB1-62CD97EE21AC}"/>
    <hyperlink ref="A8" r:id="rId8" tooltip="민주노동당 (대한민국)" xr:uid="{8C48B2D1-327C-434D-A9CA-C36F280C3AA0}"/>
    <hyperlink ref="A9" r:id="rId9" tooltip="민주당 (대한민국, 2005)" xr:uid="{AB7F6F44-2E59-4F27-AF6F-80111B67DF1D}"/>
    <hyperlink ref="E9:G9" r:id="rId10" tooltip="민주당 (대한민국, 2008년)" xr:uid="{81520665-2468-40C9-AC85-51DC8D2749EA}"/>
    <hyperlink ref="A10" r:id="rId11" tooltip="자유민주연합" xr:uid="{C7C5EBBD-94AD-4EA7-9810-2E3DF0F3EDB1}"/>
    <hyperlink ref="E10:G10" r:id="rId12" tooltip="한나라당" xr:uid="{1A961823-8A2F-40A3-B841-F1DAB0F720F1}"/>
    <hyperlink ref="A11" r:id="rId13" tooltip="친박연대" xr:uid="{3558D197-C215-4ED8-A0A6-8739AE4CD347}"/>
    <hyperlink ref="A13" r:id="rId14" tooltip="창조한국당" xr:uid="{7CC5DBA1-8753-490B-AAA8-53381B9E962B}"/>
    <hyperlink ref="B13" r:id="rId15" tooltip="열린우리당" xr:uid="{73BAF38A-8C7B-4960-BFDF-FB34BBBAD4A4}"/>
    <hyperlink ref="A15" r:id="rId16" tooltip="국민통합21" xr:uid="{8F1F220C-ACB5-48C4-AA9F-69A9B2D7F14F}"/>
    <hyperlink ref="E15:G15" r:id="rId17" tooltip="한나라당" xr:uid="{68177703-B7B6-4D32-AEF8-B9BFBBA3EFFF}"/>
    <hyperlink ref="I2" r:id="rId18" tooltip="열린우리당" xr:uid="{995A19BE-62A9-454F-95B7-91175D9D0F72}"/>
    <hyperlink ref="J2" r:id="rId19" tooltip="한나라당" xr:uid="{5D723F2F-27DC-463C-8A15-051E64642AC2}"/>
    <hyperlink ref="K2" r:id="rId20" tooltip="민주노동당" xr:uid="{D9589A08-3E4E-424E-9BC3-801149399072}"/>
    <hyperlink ref="L2" r:id="rId21" tooltip="새천년민주당" xr:uid="{B9BB91AA-B6F1-4457-8515-68E32653E36E}"/>
    <hyperlink ref="M2" r:id="rId22" tooltip="자유민주연합" xr:uid="{F460F206-2CFA-4CCA-815A-27CB3171BFE7}"/>
    <hyperlink ref="N2" r:id="rId23" tooltip="국민통합21" xr:uid="{0F830F6B-AA6A-4E6F-AAA4-695B714D5397}"/>
    <hyperlink ref="O2" r:id="rId24" tooltip="무소속" xr:uid="{1EFCDCCE-8230-4EF9-A3D9-2FE3C575354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9CE01F-0BAA-4636-8100-6158FC500D98}">
  <dimension ref="A1:P14"/>
  <sheetViews>
    <sheetView topLeftCell="F1" zoomScaleNormal="125" zoomScaleSheetLayoutView="100" workbookViewId="0">
      <selection activeCell="K17" sqref="K17"/>
    </sheetView>
  </sheetViews>
  <sheetFormatPr defaultRowHeight="16.5" x14ac:dyDescent="0.25"/>
  <cols>
    <col min="1" max="1" width="11.8828125" bestFit="1" customWidth="1"/>
    <col min="2" max="2" width="14.359375" bestFit="1" customWidth="1"/>
    <col min="3" max="3" width="19.9296875" bestFit="1" customWidth="1"/>
    <col min="11" max="12" width="11.8828125" bestFit="1" customWidth="1"/>
    <col min="13" max="13" width="10.0234375" bestFit="1" customWidth="1"/>
    <col min="14" max="14" width="13.61328125" bestFit="1" customWidth="1"/>
  </cols>
  <sheetData>
    <row r="1" spans="1:16" ht="17.25" thickBot="1" x14ac:dyDescent="0.3">
      <c r="A1" t="s">
        <v>115</v>
      </c>
    </row>
    <row r="2" spans="1:16" ht="17.25" thickTop="1" x14ac:dyDescent="0.25">
      <c r="A2" s="263" t="s">
        <v>116</v>
      </c>
      <c r="B2" s="263" t="s">
        <v>1</v>
      </c>
      <c r="C2" s="268" t="s">
        <v>117</v>
      </c>
      <c r="D2" s="270"/>
      <c r="E2" s="269"/>
      <c r="F2" s="268" t="s">
        <v>118</v>
      </c>
      <c r="G2" s="270"/>
      <c r="H2" s="269"/>
      <c r="J2" s="110" t="s">
        <v>120</v>
      </c>
      <c r="K2" s="107" t="s">
        <v>123</v>
      </c>
      <c r="L2" s="108" t="s">
        <v>130</v>
      </c>
      <c r="M2" s="111" t="s">
        <v>132</v>
      </c>
      <c r="N2" s="112" t="s">
        <v>187</v>
      </c>
      <c r="O2" s="86" t="s">
        <v>37</v>
      </c>
    </row>
    <row r="3" spans="1:16" ht="17.25" thickBot="1" x14ac:dyDescent="0.2">
      <c r="A3" s="264"/>
      <c r="B3" s="264"/>
      <c r="C3" s="43" t="s">
        <v>4</v>
      </c>
      <c r="D3" s="43" t="s">
        <v>119</v>
      </c>
      <c r="E3" s="43" t="s">
        <v>6</v>
      </c>
      <c r="F3" s="43" t="s">
        <v>4</v>
      </c>
      <c r="G3" s="43" t="s">
        <v>119</v>
      </c>
      <c r="H3" s="43" t="s">
        <v>6</v>
      </c>
      <c r="J3" s="87">
        <v>133</v>
      </c>
      <c r="K3" s="88">
        <v>115</v>
      </c>
      <c r="L3" s="88">
        <v>17</v>
      </c>
      <c r="M3" s="88">
        <v>2</v>
      </c>
      <c r="N3" s="88">
        <v>1</v>
      </c>
      <c r="O3" s="89">
        <v>5</v>
      </c>
      <c r="P3">
        <f>SUM(J3:O3)</f>
        <v>273</v>
      </c>
    </row>
    <row r="4" spans="1:16" ht="18" thickTop="1" x14ac:dyDescent="0.25">
      <c r="A4" s="44" t="s">
        <v>120</v>
      </c>
      <c r="B4" s="45" t="s">
        <v>120</v>
      </c>
      <c r="C4" s="46" t="s">
        <v>55</v>
      </c>
      <c r="D4" s="46" t="s">
        <v>92</v>
      </c>
      <c r="E4" s="46" t="s">
        <v>121</v>
      </c>
      <c r="F4" s="46" t="s">
        <v>83</v>
      </c>
      <c r="G4" s="46" t="s">
        <v>92</v>
      </c>
      <c r="H4" s="46" t="s">
        <v>122</v>
      </c>
    </row>
    <row r="5" spans="1:16" ht="17.25" x14ac:dyDescent="0.25">
      <c r="A5" s="44" t="s">
        <v>123</v>
      </c>
      <c r="B5" s="45" t="s">
        <v>123</v>
      </c>
      <c r="C5" s="46" t="s">
        <v>124</v>
      </c>
      <c r="D5" s="46" t="s">
        <v>28</v>
      </c>
      <c r="E5" s="46" t="s">
        <v>18</v>
      </c>
      <c r="F5" s="46" t="s">
        <v>125</v>
      </c>
      <c r="G5" s="46" t="s">
        <v>28</v>
      </c>
      <c r="H5" s="46" t="s">
        <v>126</v>
      </c>
      <c r="J5">
        <v>133</v>
      </c>
      <c r="K5" s="44" t="s">
        <v>120</v>
      </c>
      <c r="L5" t="s">
        <v>14</v>
      </c>
      <c r="M5">
        <v>153</v>
      </c>
    </row>
    <row r="6" spans="1:16" ht="17.25" x14ac:dyDescent="0.25">
      <c r="A6" s="47" t="s">
        <v>127</v>
      </c>
      <c r="B6" s="48" t="s">
        <v>127</v>
      </c>
      <c r="C6" s="49" t="s">
        <v>120</v>
      </c>
      <c r="D6" s="7"/>
      <c r="E6" s="7"/>
      <c r="F6" s="50" t="s">
        <v>128</v>
      </c>
      <c r="G6" s="50" t="s">
        <v>25</v>
      </c>
      <c r="H6" s="50" t="s">
        <v>128</v>
      </c>
      <c r="J6">
        <v>115</v>
      </c>
      <c r="K6" s="44" t="s">
        <v>123</v>
      </c>
      <c r="L6" t="s">
        <v>176</v>
      </c>
      <c r="M6">
        <v>115</v>
      </c>
    </row>
    <row r="7" spans="1:16" ht="31.5" x14ac:dyDescent="0.25">
      <c r="A7" s="51"/>
      <c r="B7" s="51"/>
      <c r="C7" s="42" t="s">
        <v>129</v>
      </c>
      <c r="D7" s="7"/>
      <c r="E7" s="7"/>
      <c r="F7" s="51"/>
      <c r="G7" s="51"/>
      <c r="H7" s="51"/>
      <c r="J7">
        <v>1</v>
      </c>
      <c r="K7" s="47" t="s">
        <v>135</v>
      </c>
      <c r="L7" t="s">
        <v>14</v>
      </c>
    </row>
    <row r="8" spans="1:16" x14ac:dyDescent="0.25">
      <c r="A8" s="271" t="s">
        <v>19</v>
      </c>
      <c r="B8" s="7"/>
      <c r="C8" s="7"/>
      <c r="D8" s="7"/>
      <c r="E8" s="7"/>
      <c r="F8" s="7"/>
      <c r="G8" s="7"/>
      <c r="H8" s="8"/>
      <c r="K8" s="51"/>
    </row>
    <row r="9" spans="1:16" ht="17.25" x14ac:dyDescent="0.25">
      <c r="A9" s="272"/>
      <c r="B9" s="52" t="s">
        <v>130</v>
      </c>
      <c r="C9" s="53" t="s">
        <v>58</v>
      </c>
      <c r="D9" s="53" t="s">
        <v>22</v>
      </c>
      <c r="E9" s="53" t="s">
        <v>31</v>
      </c>
      <c r="F9" s="53" t="s">
        <v>22</v>
      </c>
      <c r="G9" s="53" t="s">
        <v>22</v>
      </c>
      <c r="H9" s="53" t="s">
        <v>131</v>
      </c>
    </row>
    <row r="10" spans="1:16" ht="17.25" x14ac:dyDescent="0.25">
      <c r="A10" s="272"/>
      <c r="B10" s="52" t="s">
        <v>132</v>
      </c>
      <c r="C10" s="53" t="s">
        <v>21</v>
      </c>
      <c r="D10" s="53" t="s">
        <v>21</v>
      </c>
      <c r="E10" s="53" t="s">
        <v>68</v>
      </c>
      <c r="F10" s="53" t="s">
        <v>25</v>
      </c>
      <c r="G10" s="53" t="s">
        <v>21</v>
      </c>
      <c r="H10" s="53" t="s">
        <v>21</v>
      </c>
    </row>
    <row r="11" spans="1:16" ht="17.25" x14ac:dyDescent="0.25">
      <c r="A11" s="272"/>
      <c r="B11" s="52" t="s">
        <v>133</v>
      </c>
      <c r="C11" s="273" t="s">
        <v>134</v>
      </c>
      <c r="D11" s="274"/>
      <c r="E11" s="275"/>
      <c r="F11" s="53" t="s">
        <v>21</v>
      </c>
      <c r="G11" s="53" t="s">
        <v>25</v>
      </c>
      <c r="H11" s="53" t="s">
        <v>21</v>
      </c>
      <c r="J11">
        <v>17</v>
      </c>
      <c r="K11" t="s">
        <v>130</v>
      </c>
      <c r="L11" t="s">
        <v>14</v>
      </c>
    </row>
    <row r="12" spans="1:16" ht="17.25" x14ac:dyDescent="0.25">
      <c r="A12" s="272"/>
      <c r="B12" s="25" t="s">
        <v>135</v>
      </c>
      <c r="C12" s="54" t="s">
        <v>21</v>
      </c>
      <c r="D12" s="54" t="s">
        <v>25</v>
      </c>
      <c r="E12" s="54" t="s">
        <v>21</v>
      </c>
      <c r="F12" s="239" t="s">
        <v>136</v>
      </c>
      <c r="G12" s="261"/>
      <c r="H12" s="262"/>
      <c r="J12">
        <v>2</v>
      </c>
      <c r="K12" t="s">
        <v>132</v>
      </c>
      <c r="L12" t="s">
        <v>14</v>
      </c>
    </row>
    <row r="13" spans="1:16" x14ac:dyDescent="0.15">
      <c r="A13" s="264"/>
      <c r="B13" s="53" t="s">
        <v>37</v>
      </c>
      <c r="C13" s="53" t="s">
        <v>22</v>
      </c>
      <c r="D13" s="55" t="s">
        <v>10</v>
      </c>
      <c r="E13" s="53" t="s">
        <v>22</v>
      </c>
      <c r="F13" s="53" t="s">
        <v>74</v>
      </c>
      <c r="G13" s="55" t="s">
        <v>10</v>
      </c>
      <c r="H13" s="53" t="s">
        <v>74</v>
      </c>
      <c r="J13">
        <v>5</v>
      </c>
      <c r="K13" t="s">
        <v>37</v>
      </c>
      <c r="L13" t="s">
        <v>37</v>
      </c>
      <c r="M13">
        <v>5</v>
      </c>
    </row>
    <row r="14" spans="1:16" x14ac:dyDescent="0.15">
      <c r="A14" s="268" t="s">
        <v>137</v>
      </c>
      <c r="B14" s="269"/>
      <c r="C14" s="56" t="s">
        <v>138</v>
      </c>
      <c r="D14" s="56" t="s">
        <v>139</v>
      </c>
      <c r="E14" s="56" t="s">
        <v>140</v>
      </c>
      <c r="F14" s="56" t="s">
        <v>141</v>
      </c>
      <c r="G14" s="56" t="s">
        <v>139</v>
      </c>
      <c r="H14" s="56" t="s">
        <v>142</v>
      </c>
      <c r="J14">
        <f>SUM(J5:J13)</f>
        <v>273</v>
      </c>
      <c r="M14">
        <f>SUM(M5:M13)</f>
        <v>273</v>
      </c>
    </row>
  </sheetData>
  <mergeCells count="8">
    <mergeCell ref="A14:B14"/>
    <mergeCell ref="A2:A3"/>
    <mergeCell ref="B2:B3"/>
    <mergeCell ref="C2:E2"/>
    <mergeCell ref="F2:H2"/>
    <mergeCell ref="A8:A13"/>
    <mergeCell ref="C11:E11"/>
    <mergeCell ref="F12:H12"/>
  </mergeCells>
  <hyperlinks>
    <hyperlink ref="B4" r:id="rId1" tooltip="한나라당" xr:uid="{2DABEE99-A197-430B-A208-9DEAB85464D8}"/>
    <hyperlink ref="B5" r:id="rId2" tooltip="새천년민주당" xr:uid="{9411C574-83B9-4E43-9EFD-C60B9901DAE7}"/>
    <hyperlink ref="B6" r:id="rId3" tooltip="열린우리당" xr:uid="{3E83E965-0ED8-4115-A392-92F9B875455F}"/>
    <hyperlink ref="C6" r:id="rId4" tooltip="한나라당" xr:uid="{4B5FAFA3-A656-4BA0-8FCD-5C3D02716F30}"/>
    <hyperlink ref="C7" r:id="rId5" tooltip="새천년민주당" xr:uid="{A0BC0192-52D5-454C-811B-7E244ECDA7BF}"/>
    <hyperlink ref="B9" r:id="rId6" tooltip="자유민주연합" xr:uid="{F500F140-C7C9-4AF6-99FA-E8A8DF2649A2}"/>
    <hyperlink ref="B10" r:id="rId7" tooltip="민주국민당 (2000년)" xr:uid="{D9065782-7346-4751-ACDA-1F9AF12304FA}"/>
    <hyperlink ref="B11" r:id="rId8" tooltip="국민통합21" xr:uid="{D35FF545-67E0-4CEB-BFED-061179F1CB3A}"/>
    <hyperlink ref="B12" r:id="rId9" tooltip="희망의 한국신당" xr:uid="{932AD121-398E-4E03-9AC6-8B3B6A42D1C4}"/>
    <hyperlink ref="F12:H12" r:id="rId10" tooltip="한나라당" xr:uid="{64060899-340F-408A-9E25-F9236E7DEFF1}"/>
    <hyperlink ref="J2" r:id="rId11" tooltip="한나라당" xr:uid="{A52E5FD4-9C82-474D-94EB-F5A5623E3E95}"/>
    <hyperlink ref="K2" r:id="rId12" tooltip="새천년민주당" xr:uid="{75DB7BFE-CE18-4650-850B-1A9844A0DAD3}"/>
    <hyperlink ref="L2" r:id="rId13" tooltip="자유민주연합" xr:uid="{0891CCFF-C3B3-47E5-AC02-8E37212E8FE9}"/>
    <hyperlink ref="M2" r:id="rId14" tooltip="민주국민당(2000년)" xr:uid="{6B114823-E92D-4BEE-8633-545162D8E192}"/>
    <hyperlink ref="N2" r:id="rId15" tooltip="희망의한국신당" xr:uid="{E6DDA849-2F50-4534-A4B0-D33E9F7E0370}"/>
    <hyperlink ref="O2" r:id="rId16" tooltip="무소속" xr:uid="{D00B82B4-D33F-4AD0-9508-A08634CDA545}"/>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07A28-9F61-46B5-90AF-B9ADC4D2C39B}">
  <dimension ref="A1:L5"/>
  <sheetViews>
    <sheetView topLeftCell="C1" zoomScaleNormal="125" zoomScaleSheetLayoutView="100" workbookViewId="0">
      <selection activeCell="H5" sqref="H5"/>
    </sheetView>
  </sheetViews>
  <sheetFormatPr defaultRowHeight="16.5" x14ac:dyDescent="0.25"/>
  <cols>
    <col min="2" max="2" width="18.9375" bestFit="1" customWidth="1"/>
    <col min="3" max="3" width="35.6484375" bestFit="1" customWidth="1"/>
  </cols>
  <sheetData>
    <row r="1" spans="1:12" ht="50.25" x14ac:dyDescent="0.25">
      <c r="A1" s="176" t="s">
        <v>562</v>
      </c>
      <c r="B1" s="176">
        <v>15</v>
      </c>
      <c r="C1" s="177" t="s">
        <v>563</v>
      </c>
      <c r="D1" s="176">
        <v>299</v>
      </c>
      <c r="E1" t="s">
        <v>14</v>
      </c>
      <c r="F1">
        <v>157</v>
      </c>
      <c r="G1" t="s">
        <v>99</v>
      </c>
      <c r="H1">
        <v>127</v>
      </c>
      <c r="K1" t="s">
        <v>37</v>
      </c>
      <c r="L1">
        <v>15</v>
      </c>
    </row>
    <row r="2" spans="1:12" ht="35.25" x14ac:dyDescent="0.25">
      <c r="A2" s="176" t="s">
        <v>564</v>
      </c>
      <c r="B2" s="176">
        <v>14</v>
      </c>
      <c r="C2" s="177" t="s">
        <v>565</v>
      </c>
      <c r="D2" s="176">
        <v>299</v>
      </c>
      <c r="E2" t="s">
        <v>14</v>
      </c>
      <c r="F2">
        <v>180</v>
      </c>
      <c r="G2" t="s">
        <v>99</v>
      </c>
      <c r="H2">
        <v>98</v>
      </c>
      <c r="K2" t="s">
        <v>37</v>
      </c>
      <c r="L2">
        <v>21</v>
      </c>
    </row>
    <row r="3" spans="1:12" ht="35.25" x14ac:dyDescent="0.25">
      <c r="A3" s="179" t="s">
        <v>566</v>
      </c>
      <c r="B3" s="180" t="s">
        <v>567</v>
      </c>
      <c r="C3" s="181" t="s">
        <v>568</v>
      </c>
      <c r="D3" s="179">
        <v>299</v>
      </c>
      <c r="E3" t="s">
        <v>14</v>
      </c>
      <c r="F3">
        <v>160</v>
      </c>
      <c r="G3" t="s">
        <v>99</v>
      </c>
      <c r="H3">
        <v>130</v>
      </c>
      <c r="K3" t="s">
        <v>37</v>
      </c>
      <c r="L3">
        <v>9</v>
      </c>
    </row>
    <row r="4" spans="1:12" x14ac:dyDescent="0.25">
      <c r="A4" s="182"/>
      <c r="B4" s="182"/>
      <c r="C4" s="178" t="s">
        <v>569</v>
      </c>
      <c r="D4" s="182"/>
    </row>
    <row r="5" spans="1:12" ht="50.25" x14ac:dyDescent="0.25">
      <c r="A5" s="176" t="s">
        <v>570</v>
      </c>
      <c r="B5" s="183" t="s">
        <v>571</v>
      </c>
      <c r="C5" s="177" t="s">
        <v>572</v>
      </c>
      <c r="D5" s="176">
        <v>276</v>
      </c>
      <c r="E5" t="s">
        <v>14</v>
      </c>
      <c r="F5">
        <v>168</v>
      </c>
      <c r="G5" t="s">
        <v>99</v>
      </c>
      <c r="H5">
        <v>103</v>
      </c>
      <c r="I5" t="s">
        <v>20</v>
      </c>
      <c r="J5">
        <v>1</v>
      </c>
      <c r="K5" t="s">
        <v>37</v>
      </c>
    </row>
  </sheetData>
  <hyperlinks>
    <hyperlink ref="B3" r:id="rId1" tooltip="제13대 국회의원 선거" xr:uid="{86E7BD07-0B28-4FB3-85BB-542C76F51218}"/>
    <hyperlink ref="C4" r:id="rId2" tooltip="한겨레민주당" xr:uid="{68B252EB-38D8-4241-9828-57846F91ED28}"/>
    <hyperlink ref="B5" r:id="rId3" tooltip="제12대 국회의원 선거" xr:uid="{8E128542-A33A-4959-BBA7-4F23469F709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7541-896F-4FE8-83B6-7FBEE894EACC}">
  <dimension ref="A1:L35"/>
  <sheetViews>
    <sheetView topLeftCell="C20" zoomScaleNormal="125" zoomScaleSheetLayoutView="100" workbookViewId="0">
      <selection activeCell="L27" sqref="L27"/>
    </sheetView>
  </sheetViews>
  <sheetFormatPr defaultRowHeight="16.5" x14ac:dyDescent="0.25"/>
  <cols>
    <col min="2" max="2" width="20.796875" customWidth="1"/>
    <col min="3" max="3" width="10.76953125" bestFit="1" customWidth="1"/>
    <col min="4" max="4" width="11.015625" bestFit="1" customWidth="1"/>
  </cols>
  <sheetData>
    <row r="1" spans="1:12" x14ac:dyDescent="0.25">
      <c r="A1" s="276" t="s">
        <v>573</v>
      </c>
      <c r="B1" s="277"/>
      <c r="C1" s="278"/>
      <c r="D1" s="188" t="s">
        <v>585</v>
      </c>
    </row>
    <row r="2" spans="1:12" x14ac:dyDescent="0.25">
      <c r="A2" s="184" t="s">
        <v>574</v>
      </c>
      <c r="B2" s="185" t="s">
        <v>597</v>
      </c>
      <c r="C2" s="184" t="s">
        <v>575</v>
      </c>
      <c r="D2" s="187" t="s">
        <v>586</v>
      </c>
    </row>
    <row r="3" spans="1:12" x14ac:dyDescent="0.25">
      <c r="A3" s="184" t="s">
        <v>576</v>
      </c>
      <c r="B3" s="185" t="s">
        <v>598</v>
      </c>
      <c r="C3" s="184" t="s">
        <v>577</v>
      </c>
    </row>
    <row r="4" spans="1:12" x14ac:dyDescent="0.25">
      <c r="A4" s="176" t="s">
        <v>578</v>
      </c>
      <c r="B4" s="185" t="s">
        <v>599</v>
      </c>
      <c r="C4" s="176" t="s">
        <v>65</v>
      </c>
    </row>
    <row r="5" spans="1:12" x14ac:dyDescent="0.25">
      <c r="A5" s="176" t="s">
        <v>579</v>
      </c>
      <c r="B5" s="185" t="s">
        <v>600</v>
      </c>
      <c r="C5" s="183" t="s">
        <v>580</v>
      </c>
    </row>
    <row r="6" spans="1:12" x14ac:dyDescent="0.25">
      <c r="A6" s="176" t="s">
        <v>581</v>
      </c>
      <c r="B6" s="185" t="s">
        <v>601</v>
      </c>
      <c r="C6" s="176" t="s">
        <v>68</v>
      </c>
    </row>
    <row r="7" spans="1:12" x14ac:dyDescent="0.25">
      <c r="A7" s="176" t="s">
        <v>582</v>
      </c>
      <c r="B7" s="185" t="s">
        <v>602</v>
      </c>
      <c r="C7" s="176" t="s">
        <v>68</v>
      </c>
    </row>
    <row r="8" spans="1:12" x14ac:dyDescent="0.25">
      <c r="A8" s="176" t="s">
        <v>583</v>
      </c>
      <c r="B8" s="185" t="s">
        <v>603</v>
      </c>
      <c r="C8" s="176" t="s">
        <v>21</v>
      </c>
      <c r="E8" t="s">
        <v>14</v>
      </c>
      <c r="F8">
        <v>177</v>
      </c>
      <c r="G8" t="s">
        <v>99</v>
      </c>
      <c r="H8">
        <v>84</v>
      </c>
      <c r="I8" t="s">
        <v>636</v>
      </c>
      <c r="J8">
        <v>4</v>
      </c>
      <c r="K8" t="s">
        <v>37</v>
      </c>
      <c r="L8">
        <v>11</v>
      </c>
    </row>
    <row r="9" spans="1:12" x14ac:dyDescent="0.25">
      <c r="A9" s="176" t="s">
        <v>584</v>
      </c>
      <c r="B9" s="185" t="s">
        <v>604</v>
      </c>
      <c r="C9" s="176" t="s">
        <v>21</v>
      </c>
    </row>
    <row r="10" spans="1:12" x14ac:dyDescent="0.25">
      <c r="A10" s="186" t="s">
        <v>10</v>
      </c>
      <c r="B10" s="183" t="s">
        <v>37</v>
      </c>
      <c r="C10" s="176" t="s">
        <v>74</v>
      </c>
    </row>
    <row r="12" spans="1:12" x14ac:dyDescent="0.25">
      <c r="A12" s="276" t="s">
        <v>589</v>
      </c>
      <c r="B12" s="279"/>
      <c r="C12" s="280"/>
      <c r="D12" s="189" t="s">
        <v>587</v>
      </c>
    </row>
    <row r="13" spans="1:12" ht="19.5" x14ac:dyDescent="0.25">
      <c r="A13" s="191" t="s">
        <v>574</v>
      </c>
      <c r="B13" s="192" t="s">
        <v>593</v>
      </c>
      <c r="C13" s="191" t="s">
        <v>590</v>
      </c>
      <c r="D13" s="190" t="s">
        <v>588</v>
      </c>
    </row>
    <row r="14" spans="1:12" x14ac:dyDescent="0.25">
      <c r="A14" s="193"/>
      <c r="B14" s="194" t="s">
        <v>591</v>
      </c>
      <c r="C14" s="193"/>
    </row>
    <row r="15" spans="1:12" x14ac:dyDescent="0.25">
      <c r="A15" s="182"/>
      <c r="B15" s="182" t="s">
        <v>594</v>
      </c>
      <c r="C15" s="182"/>
    </row>
    <row r="16" spans="1:12" x14ac:dyDescent="0.25">
      <c r="A16" s="184" t="s">
        <v>576</v>
      </c>
      <c r="B16" s="185" t="s">
        <v>595</v>
      </c>
      <c r="C16" s="184" t="s">
        <v>592</v>
      </c>
    </row>
    <row r="17" spans="1:12" x14ac:dyDescent="0.25">
      <c r="A17" s="176" t="s">
        <v>578</v>
      </c>
      <c r="B17" s="185" t="s">
        <v>596</v>
      </c>
      <c r="C17" s="176" t="s">
        <v>34</v>
      </c>
      <c r="E17" t="s">
        <v>14</v>
      </c>
      <c r="F17">
        <v>145</v>
      </c>
      <c r="G17" t="s">
        <v>99</v>
      </c>
      <c r="H17">
        <v>64</v>
      </c>
      <c r="I17" t="s">
        <v>20</v>
      </c>
      <c r="K17" t="s">
        <v>37</v>
      </c>
      <c r="L17">
        <v>22</v>
      </c>
    </row>
    <row r="18" spans="1:12" x14ac:dyDescent="0.25">
      <c r="A18" s="186" t="s">
        <v>10</v>
      </c>
      <c r="B18" s="183" t="s">
        <v>37</v>
      </c>
      <c r="C18" s="176" t="s">
        <v>17</v>
      </c>
    </row>
    <row r="21" spans="1:12" x14ac:dyDescent="0.25">
      <c r="A21" s="276" t="s">
        <v>607</v>
      </c>
      <c r="B21" s="279"/>
      <c r="C21" s="280"/>
      <c r="D21" s="189" t="s">
        <v>605</v>
      </c>
    </row>
    <row r="22" spans="1:12" ht="19.5" x14ac:dyDescent="0.25">
      <c r="A22" s="191" t="s">
        <v>574</v>
      </c>
      <c r="B22" s="192" t="s">
        <v>593</v>
      </c>
      <c r="C22" s="191" t="s">
        <v>608</v>
      </c>
      <c r="D22" s="190" t="s">
        <v>606</v>
      </c>
    </row>
    <row r="23" spans="1:12" x14ac:dyDescent="0.25">
      <c r="A23" s="193"/>
      <c r="B23" s="194" t="s">
        <v>591</v>
      </c>
      <c r="C23" s="193"/>
    </row>
    <row r="24" spans="1:12" x14ac:dyDescent="0.25">
      <c r="A24" s="182"/>
      <c r="B24" s="182" t="s">
        <v>594</v>
      </c>
      <c r="C24" s="182"/>
    </row>
    <row r="25" spans="1:12" x14ac:dyDescent="0.25">
      <c r="A25" s="176" t="s">
        <v>576</v>
      </c>
      <c r="B25" s="185" t="s">
        <v>595</v>
      </c>
      <c r="C25" s="176" t="s">
        <v>609</v>
      </c>
    </row>
    <row r="26" spans="1:12" x14ac:dyDescent="0.25">
      <c r="A26" s="176" t="s">
        <v>578</v>
      </c>
      <c r="B26" s="185" t="s">
        <v>596</v>
      </c>
      <c r="C26" s="176" t="s">
        <v>68</v>
      </c>
      <c r="E26" t="s">
        <v>14</v>
      </c>
      <c r="F26">
        <v>146</v>
      </c>
      <c r="G26" t="s">
        <v>99</v>
      </c>
      <c r="H26">
        <v>54</v>
      </c>
      <c r="I26" t="s">
        <v>20</v>
      </c>
      <c r="K26" t="s">
        <v>37</v>
      </c>
      <c r="L26">
        <v>19</v>
      </c>
    </row>
    <row r="27" spans="1:12" x14ac:dyDescent="0.25">
      <c r="A27" s="185"/>
      <c r="B27" s="183" t="s">
        <v>37</v>
      </c>
      <c r="C27" s="176" t="s">
        <v>28</v>
      </c>
    </row>
    <row r="29" spans="1:12" x14ac:dyDescent="0.25">
      <c r="A29" s="276" t="s">
        <v>612</v>
      </c>
      <c r="B29" s="277"/>
      <c r="C29" s="278"/>
      <c r="D29" s="188" t="s">
        <v>610</v>
      </c>
    </row>
    <row r="30" spans="1:12" x14ac:dyDescent="0.25">
      <c r="A30" s="184" t="s">
        <v>574</v>
      </c>
      <c r="B30" s="192" t="s">
        <v>593</v>
      </c>
      <c r="C30" s="184" t="s">
        <v>613</v>
      </c>
      <c r="D30" s="187" t="s">
        <v>611</v>
      </c>
    </row>
    <row r="31" spans="1:12" x14ac:dyDescent="0.25">
      <c r="A31" s="184" t="s">
        <v>576</v>
      </c>
      <c r="B31" s="185" t="s">
        <v>595</v>
      </c>
      <c r="C31" s="184" t="s">
        <v>614</v>
      </c>
    </row>
    <row r="32" spans="1:12" x14ac:dyDescent="0.25">
      <c r="A32" s="176" t="s">
        <v>578</v>
      </c>
      <c r="B32" s="185" t="s">
        <v>616</v>
      </c>
      <c r="C32" s="183" t="s">
        <v>615</v>
      </c>
    </row>
    <row r="33" spans="1:11" x14ac:dyDescent="0.25">
      <c r="A33" s="176" t="s">
        <v>579</v>
      </c>
      <c r="B33" s="185" t="s">
        <v>71</v>
      </c>
      <c r="C33" s="176" t="s">
        <v>21</v>
      </c>
      <c r="E33" t="s">
        <v>14</v>
      </c>
      <c r="F33">
        <v>114</v>
      </c>
      <c r="G33" t="s">
        <v>99</v>
      </c>
      <c r="H33">
        <v>90</v>
      </c>
      <c r="I33" t="s">
        <v>20</v>
      </c>
      <c r="K33" t="s">
        <v>37</v>
      </c>
    </row>
    <row r="35" spans="1:11" x14ac:dyDescent="0.25">
      <c r="D35" t="s">
        <v>617</v>
      </c>
    </row>
  </sheetData>
  <mergeCells count="4">
    <mergeCell ref="A1:C1"/>
    <mergeCell ref="A12:C12"/>
    <mergeCell ref="A21:C21"/>
    <mergeCell ref="A29:C29"/>
  </mergeCells>
  <hyperlinks>
    <hyperlink ref="C5" r:id="rId1" xr:uid="{E3CE70DD-2279-4B39-8B87-6D27F3924C94}"/>
    <hyperlink ref="B10" r:id="rId2" tooltip="무소속" xr:uid="{47DD7870-140A-4F8F-A0D7-1155CB908BEF}"/>
    <hyperlink ref="B18" r:id="rId3" tooltip="무소속" xr:uid="{9FA6A647-099A-4BB7-9A05-FDF062248AB7}"/>
    <hyperlink ref="B27" r:id="rId4" tooltip="무소속" xr:uid="{CCF4024B-0148-422C-990B-D08EF76588C7}"/>
    <hyperlink ref="C32" r:id="rId5" xr:uid="{18FA885A-3502-4A91-A346-850A4D35E16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92DB5-4213-46BA-B69E-FC680AE45E70}">
  <dimension ref="A1:E22"/>
  <sheetViews>
    <sheetView zoomScaleNormal="125" zoomScaleSheetLayoutView="100" workbookViewId="0">
      <selection activeCell="P13" sqref="P13"/>
    </sheetView>
  </sheetViews>
  <sheetFormatPr defaultRowHeight="16.5" x14ac:dyDescent="0.25"/>
  <sheetData>
    <row r="1" spans="1:5" x14ac:dyDescent="0.25">
      <c r="A1" t="s">
        <v>188</v>
      </c>
      <c r="B1" t="s">
        <v>115</v>
      </c>
      <c r="C1" t="s">
        <v>190</v>
      </c>
      <c r="D1" t="s">
        <v>195</v>
      </c>
      <c r="E1">
        <v>1</v>
      </c>
    </row>
    <row r="2" spans="1:5" x14ac:dyDescent="0.25">
      <c r="B2" t="s">
        <v>189</v>
      </c>
      <c r="C2" t="s">
        <v>191</v>
      </c>
      <c r="D2" t="s">
        <v>196</v>
      </c>
      <c r="E2">
        <v>2</v>
      </c>
    </row>
    <row r="3" spans="1:5" x14ac:dyDescent="0.25">
      <c r="B3" t="s">
        <v>112</v>
      </c>
      <c r="C3" t="s">
        <v>192</v>
      </c>
      <c r="D3" t="s">
        <v>195</v>
      </c>
      <c r="E3">
        <v>1</v>
      </c>
    </row>
    <row r="4" spans="1:5" x14ac:dyDescent="0.25">
      <c r="B4" t="s">
        <v>114</v>
      </c>
      <c r="C4" t="s">
        <v>193</v>
      </c>
      <c r="D4" t="s">
        <v>196</v>
      </c>
      <c r="E4">
        <v>2</v>
      </c>
    </row>
    <row r="5" spans="1:5" x14ac:dyDescent="0.25">
      <c r="B5" t="s">
        <v>113</v>
      </c>
      <c r="C5" t="s">
        <v>194</v>
      </c>
      <c r="D5" t="s">
        <v>196</v>
      </c>
      <c r="E5">
        <v>2</v>
      </c>
    </row>
    <row r="13" spans="1:5" x14ac:dyDescent="0.25">
      <c r="A13" s="197">
        <v>1971</v>
      </c>
      <c r="B13" t="s">
        <v>618</v>
      </c>
      <c r="C13" t="s">
        <v>619</v>
      </c>
      <c r="D13" t="s">
        <v>195</v>
      </c>
    </row>
    <row r="15" spans="1:5" x14ac:dyDescent="0.25">
      <c r="A15" s="197">
        <v>1988</v>
      </c>
      <c r="B15" t="s">
        <v>620</v>
      </c>
      <c r="C15" t="s">
        <v>621</v>
      </c>
      <c r="D15" t="s">
        <v>195</v>
      </c>
    </row>
    <row r="16" spans="1:5" x14ac:dyDescent="0.25">
      <c r="A16" s="197">
        <v>1993</v>
      </c>
      <c r="B16" t="s">
        <v>622</v>
      </c>
      <c r="C16" t="s">
        <v>623</v>
      </c>
      <c r="D16" t="s">
        <v>195</v>
      </c>
    </row>
    <row r="17" spans="1:4" x14ac:dyDescent="0.25">
      <c r="A17" s="197">
        <v>1998</v>
      </c>
      <c r="B17" t="s">
        <v>624</v>
      </c>
      <c r="C17" t="s">
        <v>625</v>
      </c>
      <c r="D17" t="s">
        <v>196</v>
      </c>
    </row>
    <row r="18" spans="1:4" x14ac:dyDescent="0.25">
      <c r="A18" s="197">
        <v>2003</v>
      </c>
      <c r="B18" t="s">
        <v>115</v>
      </c>
      <c r="C18" t="s">
        <v>190</v>
      </c>
      <c r="D18" t="s">
        <v>195</v>
      </c>
    </row>
    <row r="19" spans="1:4" x14ac:dyDescent="0.25">
      <c r="A19" s="197">
        <v>2008</v>
      </c>
      <c r="B19" t="s">
        <v>189</v>
      </c>
      <c r="C19" t="s">
        <v>191</v>
      </c>
      <c r="D19" t="s">
        <v>196</v>
      </c>
    </row>
    <row r="20" spans="1:4" x14ac:dyDescent="0.25">
      <c r="A20" s="197">
        <v>2013</v>
      </c>
      <c r="B20" t="s">
        <v>112</v>
      </c>
      <c r="C20" t="s">
        <v>192</v>
      </c>
      <c r="D20" t="s">
        <v>195</v>
      </c>
    </row>
    <row r="21" spans="1:4" x14ac:dyDescent="0.25">
      <c r="A21" s="197">
        <v>2017</v>
      </c>
      <c r="B21" t="s">
        <v>114</v>
      </c>
      <c r="C21" t="s">
        <v>193</v>
      </c>
      <c r="D21" t="s">
        <v>196</v>
      </c>
    </row>
    <row r="22" spans="1:4" x14ac:dyDescent="0.25">
      <c r="A22" s="197">
        <v>2022</v>
      </c>
      <c r="B22" t="s">
        <v>113</v>
      </c>
      <c r="C22" t="s">
        <v>194</v>
      </c>
      <c r="D22" t="s">
        <v>196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CAF53-9DF2-4F1E-9744-1BCF7B4A1D68}">
  <dimension ref="A1:D57"/>
  <sheetViews>
    <sheetView zoomScaleNormal="125" zoomScaleSheetLayoutView="100" workbookViewId="0">
      <selection activeCell="A3" sqref="A3"/>
    </sheetView>
  </sheetViews>
  <sheetFormatPr defaultRowHeight="16.5" x14ac:dyDescent="0.25"/>
  <cols>
    <col min="1" max="1" width="36.640625" bestFit="1" customWidth="1"/>
    <col min="2" max="2" width="12.625" bestFit="1" customWidth="1"/>
    <col min="4" max="4" width="35.6484375" bestFit="1" customWidth="1"/>
  </cols>
  <sheetData>
    <row r="1" spans="1:4" ht="30" x14ac:dyDescent="0.25">
      <c r="A1" s="120" t="s">
        <v>211</v>
      </c>
      <c r="B1" s="120"/>
      <c r="D1" s="144" t="s">
        <v>273</v>
      </c>
    </row>
    <row r="2" spans="1:4" x14ac:dyDescent="0.25">
      <c r="A2" s="121" t="s">
        <v>212</v>
      </c>
      <c r="B2" s="121"/>
    </row>
    <row r="3" spans="1:4" x14ac:dyDescent="0.1">
      <c r="A3" s="122" t="s">
        <v>213</v>
      </c>
      <c r="B3" s="123"/>
    </row>
    <row r="4" spans="1:4" x14ac:dyDescent="0.1">
      <c r="A4" s="124" t="s">
        <v>214</v>
      </c>
      <c r="B4" s="124" t="s">
        <v>210</v>
      </c>
    </row>
    <row r="5" spans="1:4" x14ac:dyDescent="0.25">
      <c r="A5" s="125" t="s">
        <v>215</v>
      </c>
      <c r="B5" s="125" t="s">
        <v>216</v>
      </c>
    </row>
    <row r="6" spans="1:4" x14ac:dyDescent="0.25">
      <c r="A6" s="126"/>
      <c r="B6" s="127">
        <v>-1</v>
      </c>
    </row>
    <row r="7" spans="1:4" x14ac:dyDescent="0.1">
      <c r="A7" s="128" t="s">
        <v>217</v>
      </c>
      <c r="B7" s="198">
        <v>951</v>
      </c>
    </row>
    <row r="8" spans="1:4" x14ac:dyDescent="0.1">
      <c r="A8" s="128" t="s">
        <v>218</v>
      </c>
      <c r="B8" s="199">
        <v>3648</v>
      </c>
    </row>
    <row r="9" spans="1:4" x14ac:dyDescent="0.1">
      <c r="A9" s="128" t="s">
        <v>219</v>
      </c>
      <c r="B9" s="199">
        <v>58077</v>
      </c>
    </row>
    <row r="10" spans="1:4" x14ac:dyDescent="0.1">
      <c r="A10" s="128" t="s">
        <v>220</v>
      </c>
      <c r="B10" s="199">
        <v>118764</v>
      </c>
    </row>
    <row r="11" spans="1:4" x14ac:dyDescent="0.1">
      <c r="A11" s="128" t="s">
        <v>221</v>
      </c>
      <c r="B11" s="199">
        <v>136063</v>
      </c>
    </row>
    <row r="12" spans="1:4" x14ac:dyDescent="0.1">
      <c r="A12" s="128" t="s">
        <v>222</v>
      </c>
      <c r="B12" s="199">
        <v>163437</v>
      </c>
    </row>
    <row r="13" spans="1:4" x14ac:dyDescent="0.1">
      <c r="A13" s="128" t="s">
        <v>223</v>
      </c>
      <c r="B13" s="199">
        <v>194842</v>
      </c>
    </row>
    <row r="14" spans="1:4" x14ac:dyDescent="0.1">
      <c r="A14" s="128" t="s">
        <v>224</v>
      </c>
      <c r="B14" s="199">
        <v>212341</v>
      </c>
    </row>
    <row r="15" spans="1:4" x14ac:dyDescent="0.1">
      <c r="A15" s="128" t="s">
        <v>225</v>
      </c>
      <c r="B15" s="199">
        <v>268474</v>
      </c>
    </row>
    <row r="16" spans="1:4" x14ac:dyDescent="0.1">
      <c r="A16" s="128" t="s">
        <v>226</v>
      </c>
      <c r="B16" s="199">
        <v>303198</v>
      </c>
    </row>
    <row r="17" spans="1:2" x14ac:dyDescent="0.1">
      <c r="A17" s="128" t="s">
        <v>227</v>
      </c>
      <c r="B17" s="199">
        <v>352184</v>
      </c>
    </row>
    <row r="18" spans="1:2" x14ac:dyDescent="0.1">
      <c r="A18" s="128" t="s">
        <v>228</v>
      </c>
      <c r="B18" s="199">
        <v>392606</v>
      </c>
    </row>
    <row r="19" spans="1:2" x14ac:dyDescent="0.1">
      <c r="A19" s="128" t="s">
        <v>229</v>
      </c>
      <c r="B19" s="199">
        <v>472617</v>
      </c>
    </row>
    <row r="20" spans="1:2" x14ac:dyDescent="0.1">
      <c r="A20" s="128" t="s">
        <v>230</v>
      </c>
      <c r="B20" s="199">
        <v>567745</v>
      </c>
    </row>
    <row r="21" spans="1:2" x14ac:dyDescent="0.1">
      <c r="A21" s="128" t="s">
        <v>231</v>
      </c>
      <c r="B21" s="199">
        <v>649602</v>
      </c>
    </row>
    <row r="22" spans="1:2" x14ac:dyDescent="0.1">
      <c r="A22" s="128" t="s">
        <v>232</v>
      </c>
      <c r="B22" s="199">
        <v>699277</v>
      </c>
    </row>
    <row r="23" spans="1:2" x14ac:dyDescent="0.1">
      <c r="A23" s="128" t="s">
        <v>233</v>
      </c>
      <c r="B23" s="199">
        <v>677977</v>
      </c>
    </row>
    <row r="24" spans="1:2" x14ac:dyDescent="0.1">
      <c r="A24" s="128" t="s">
        <v>234</v>
      </c>
      <c r="B24" s="199">
        <v>756580</v>
      </c>
    </row>
    <row r="25" spans="1:2" x14ac:dyDescent="0.1">
      <c r="A25" s="128" t="s">
        <v>235</v>
      </c>
      <c r="B25" s="199">
        <v>929347</v>
      </c>
    </row>
    <row r="26" spans="1:2" x14ac:dyDescent="0.1">
      <c r="A26" s="128" t="s">
        <v>236</v>
      </c>
      <c r="B26" s="199">
        <v>957928</v>
      </c>
    </row>
    <row r="27" spans="1:2" x14ac:dyDescent="0.1">
      <c r="A27" s="128" t="s">
        <v>237</v>
      </c>
      <c r="B27" s="199">
        <v>1039678</v>
      </c>
    </row>
    <row r="28" spans="1:2" x14ac:dyDescent="0.1">
      <c r="A28" s="128" t="s">
        <v>238</v>
      </c>
      <c r="B28" s="199">
        <v>1146642</v>
      </c>
    </row>
    <row r="29" spans="1:2" x14ac:dyDescent="0.1">
      <c r="A29" s="128" t="s">
        <v>239</v>
      </c>
      <c r="B29" s="199">
        <v>1177957</v>
      </c>
    </row>
    <row r="30" spans="1:2" x14ac:dyDescent="0.1">
      <c r="A30" s="128" t="s">
        <v>240</v>
      </c>
      <c r="B30" s="199">
        <v>1274657</v>
      </c>
    </row>
    <row r="31" spans="1:2" x14ac:dyDescent="0.1">
      <c r="A31" s="128" t="s">
        <v>241</v>
      </c>
      <c r="B31" s="199">
        <v>1380443</v>
      </c>
    </row>
    <row r="32" spans="1:2" x14ac:dyDescent="0.1">
      <c r="A32" s="128" t="s">
        <v>242</v>
      </c>
      <c r="B32" s="199">
        <v>1614591</v>
      </c>
    </row>
    <row r="33" spans="1:2" x14ac:dyDescent="0.1">
      <c r="A33" s="128" t="s">
        <v>243</v>
      </c>
      <c r="B33" s="199">
        <v>1673060</v>
      </c>
    </row>
    <row r="34" spans="1:2" x14ac:dyDescent="0.1">
      <c r="A34" s="128" t="s">
        <v>244</v>
      </c>
      <c r="B34" s="199">
        <v>1645407</v>
      </c>
    </row>
    <row r="35" spans="1:2" x14ac:dyDescent="0.1">
      <c r="A35" s="128" t="s">
        <v>245</v>
      </c>
      <c r="B35" s="199">
        <v>1777184</v>
      </c>
    </row>
    <row r="36" spans="1:2" x14ac:dyDescent="0.1">
      <c r="A36" s="128" t="s">
        <v>246</v>
      </c>
      <c r="B36" s="199">
        <v>1923812</v>
      </c>
    </row>
    <row r="37" spans="1:2" x14ac:dyDescent="0.1">
      <c r="A37" s="128" t="s">
        <v>247</v>
      </c>
      <c r="B37" s="199">
        <v>2030149</v>
      </c>
    </row>
    <row r="38" spans="1:2" x14ac:dyDescent="0.1">
      <c r="A38" s="128" t="s">
        <v>248</v>
      </c>
      <c r="B38" s="199">
        <v>2019065</v>
      </c>
    </row>
    <row r="39" spans="1:2" x14ac:dyDescent="0.1">
      <c r="A39" s="128" t="s">
        <v>249</v>
      </c>
      <c r="B39" s="199">
        <v>2055198</v>
      </c>
    </row>
    <row r="40" spans="1:2" x14ac:dyDescent="0.1">
      <c r="A40" s="128" t="s">
        <v>250</v>
      </c>
      <c r="B40" s="199">
        <v>2178851</v>
      </c>
    </row>
    <row r="41" spans="1:2" x14ac:dyDescent="0.1">
      <c r="A41" s="128" t="s">
        <v>251</v>
      </c>
      <c r="B41" s="199">
        <v>2425617</v>
      </c>
    </row>
    <row r="42" spans="1:2" x14ac:dyDescent="0.1">
      <c r="A42" s="128" t="s">
        <v>252</v>
      </c>
      <c r="B42" s="199">
        <v>2653849</v>
      </c>
    </row>
    <row r="43" spans="1:2" x14ac:dyDescent="0.1">
      <c r="A43" s="128" t="s">
        <v>253</v>
      </c>
      <c r="B43" s="199">
        <v>2935704</v>
      </c>
    </row>
    <row r="44" spans="1:2" x14ac:dyDescent="0.1">
      <c r="A44" s="128" t="s">
        <v>254</v>
      </c>
      <c r="B44" s="199">
        <v>2934543</v>
      </c>
    </row>
    <row r="45" spans="1:2" x14ac:dyDescent="0.1">
      <c r="A45" s="129" t="s">
        <v>255</v>
      </c>
      <c r="B45" s="200">
        <v>2855462</v>
      </c>
    </row>
    <row r="46" spans="1:2" x14ac:dyDescent="0.1">
      <c r="A46" s="130" t="s">
        <v>256</v>
      </c>
      <c r="B46" s="131"/>
    </row>
    <row r="47" spans="1:2" ht="19.5" x14ac:dyDescent="0.1">
      <c r="A47" s="132" t="s">
        <v>257</v>
      </c>
      <c r="B47" s="132"/>
    </row>
    <row r="48" spans="1:2" x14ac:dyDescent="0.1">
      <c r="A48" s="132" t="s">
        <v>258</v>
      </c>
      <c r="B48" s="132"/>
    </row>
    <row r="49" spans="1:2" ht="19.5" x14ac:dyDescent="0.1">
      <c r="A49" s="132" t="s">
        <v>259</v>
      </c>
      <c r="B49" s="132"/>
    </row>
    <row r="50" spans="1:2" x14ac:dyDescent="0.1">
      <c r="A50" s="132" t="s">
        <v>260</v>
      </c>
      <c r="B50" s="132"/>
    </row>
    <row r="51" spans="1:2" x14ac:dyDescent="0.1">
      <c r="A51" s="132" t="s">
        <v>261</v>
      </c>
      <c r="B51" s="132"/>
    </row>
    <row r="52" spans="1:2" ht="28.5" x14ac:dyDescent="0.1">
      <c r="A52" s="132" t="s">
        <v>262</v>
      </c>
      <c r="B52" s="132"/>
    </row>
    <row r="53" spans="1:2" ht="28.5" x14ac:dyDescent="0.1">
      <c r="A53" s="132" t="s">
        <v>263</v>
      </c>
      <c r="B53" s="132"/>
    </row>
    <row r="54" spans="1:2" x14ac:dyDescent="0.25">
      <c r="A54" s="132" t="s">
        <v>264</v>
      </c>
      <c r="B54" s="132"/>
    </row>
    <row r="55" spans="1:2" ht="28.5" x14ac:dyDescent="0.1">
      <c r="A55" s="132" t="s">
        <v>265</v>
      </c>
      <c r="B55" s="132"/>
    </row>
    <row r="56" spans="1:2" ht="19.5" x14ac:dyDescent="0.1">
      <c r="A56" s="133" t="s">
        <v>266</v>
      </c>
      <c r="B56" s="133"/>
    </row>
    <row r="57" spans="1:2" x14ac:dyDescent="0.25">
      <c r="A57" s="133" t="s">
        <v>267</v>
      </c>
      <c r="B57" s="133"/>
    </row>
  </sheetData>
  <hyperlinks>
    <hyperlink ref="D1" r:id="rId1" xr:uid="{CE4664CF-6FE5-4C22-9334-FC979BD128CC}"/>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56977A-0923-4E4D-969B-79F98FA19583}">
  <dimension ref="A1:BQ83"/>
  <sheetViews>
    <sheetView topLeftCell="A23" zoomScaleNormal="125" zoomScaleSheetLayoutView="100" workbookViewId="0">
      <selection activeCell="C28" sqref="C28:C83"/>
    </sheetView>
  </sheetViews>
  <sheetFormatPr defaultRowHeight="16.5" x14ac:dyDescent="0.25"/>
  <cols>
    <col min="1" max="1" width="22.77734375" bestFit="1" customWidth="1"/>
    <col min="2" max="2" width="35.6484375" bestFit="1" customWidth="1"/>
  </cols>
  <sheetData>
    <row r="1" spans="1:69" x14ac:dyDescent="0.25">
      <c r="A1" s="140"/>
      <c r="B1" s="141">
        <v>1954</v>
      </c>
      <c r="C1" s="141">
        <v>1955</v>
      </c>
      <c r="D1" s="141">
        <v>1956</v>
      </c>
      <c r="E1" s="141">
        <v>1957</v>
      </c>
      <c r="F1" s="141">
        <v>1958</v>
      </c>
      <c r="G1" s="141">
        <v>1959</v>
      </c>
      <c r="H1" s="141">
        <v>1960</v>
      </c>
      <c r="I1" s="141">
        <v>1961</v>
      </c>
      <c r="J1" s="141">
        <v>1962</v>
      </c>
      <c r="K1" s="141">
        <v>1963</v>
      </c>
      <c r="L1" s="141">
        <v>1964</v>
      </c>
      <c r="M1" s="141">
        <v>1965</v>
      </c>
      <c r="N1" s="141">
        <v>1966</v>
      </c>
      <c r="O1" s="141">
        <v>1967</v>
      </c>
      <c r="P1" s="141">
        <v>1968</v>
      </c>
      <c r="Q1" s="141">
        <v>1969</v>
      </c>
      <c r="R1" s="141">
        <v>1970</v>
      </c>
      <c r="S1" s="141">
        <v>1971</v>
      </c>
      <c r="T1" s="141">
        <v>1972</v>
      </c>
      <c r="U1" s="141">
        <v>1973</v>
      </c>
      <c r="V1" s="141">
        <v>1974</v>
      </c>
      <c r="W1" s="141">
        <v>1975</v>
      </c>
      <c r="X1" s="141">
        <v>1976</v>
      </c>
      <c r="Y1" s="141">
        <v>1977</v>
      </c>
      <c r="Z1" s="141">
        <v>1978</v>
      </c>
      <c r="AA1" s="141">
        <v>1979</v>
      </c>
      <c r="AB1" s="141">
        <v>1980</v>
      </c>
      <c r="AC1" s="141">
        <v>1981</v>
      </c>
      <c r="AD1" s="141">
        <v>1982</v>
      </c>
      <c r="AE1" s="141">
        <v>1983</v>
      </c>
      <c r="AF1" s="141">
        <v>1984</v>
      </c>
      <c r="AG1" s="141">
        <v>1985</v>
      </c>
      <c r="AH1" s="141">
        <v>1986</v>
      </c>
      <c r="AI1" s="141">
        <v>1987</v>
      </c>
      <c r="AJ1" s="141">
        <v>1988</v>
      </c>
      <c r="AK1" s="141">
        <v>1989</v>
      </c>
      <c r="AL1" s="141">
        <v>1990</v>
      </c>
      <c r="AM1" s="141">
        <v>1991</v>
      </c>
      <c r="AN1" s="141">
        <v>1992</v>
      </c>
      <c r="AO1" s="141">
        <v>1993</v>
      </c>
      <c r="AP1" s="141">
        <v>1994</v>
      </c>
      <c r="AQ1" s="141">
        <v>1995</v>
      </c>
      <c r="AR1" s="141">
        <v>1996</v>
      </c>
      <c r="AS1" s="141">
        <v>1997</v>
      </c>
      <c r="AT1" s="141">
        <v>1998</v>
      </c>
      <c r="AU1" s="141">
        <v>1999</v>
      </c>
      <c r="AV1" s="141">
        <v>2000</v>
      </c>
      <c r="AW1" s="141">
        <v>2001</v>
      </c>
      <c r="AX1" s="141">
        <v>2002</v>
      </c>
      <c r="AY1" s="141">
        <v>2003</v>
      </c>
      <c r="AZ1" s="141">
        <v>2004</v>
      </c>
      <c r="BA1" s="141">
        <v>2005</v>
      </c>
      <c r="BB1" s="141">
        <v>2006</v>
      </c>
      <c r="BC1" s="141">
        <v>2007</v>
      </c>
      <c r="BD1" s="141">
        <v>2008</v>
      </c>
      <c r="BE1" s="141">
        <v>2009</v>
      </c>
      <c r="BF1" s="141">
        <v>2010</v>
      </c>
      <c r="BG1" s="141">
        <v>2011</v>
      </c>
      <c r="BH1" s="141">
        <v>2012</v>
      </c>
      <c r="BI1" s="141">
        <v>2013</v>
      </c>
      <c r="BJ1" s="141">
        <v>2014</v>
      </c>
      <c r="BK1" s="141">
        <v>2015</v>
      </c>
      <c r="BL1" s="141">
        <v>2016</v>
      </c>
      <c r="BM1" s="141">
        <v>2017</v>
      </c>
      <c r="BN1" s="141">
        <v>2018</v>
      </c>
      <c r="BO1" s="141">
        <v>2019</v>
      </c>
      <c r="BP1" s="141">
        <v>2020</v>
      </c>
      <c r="BQ1" s="141">
        <v>2021</v>
      </c>
    </row>
    <row r="2" spans="1:69" x14ac:dyDescent="0.15">
      <c r="A2" s="142" t="s">
        <v>271</v>
      </c>
      <c r="B2" s="143">
        <v>7.5</v>
      </c>
      <c r="C2" s="143">
        <v>5.6</v>
      </c>
      <c r="D2" s="143">
        <v>0.6</v>
      </c>
      <c r="E2" s="143">
        <v>9.4</v>
      </c>
      <c r="F2" s="143">
        <v>6.6</v>
      </c>
      <c r="G2" s="143">
        <v>5.6</v>
      </c>
      <c r="H2" s="143">
        <v>2.2999999999999998</v>
      </c>
      <c r="I2" s="143">
        <v>6.9</v>
      </c>
      <c r="J2" s="143">
        <v>3.9</v>
      </c>
      <c r="K2" s="143">
        <v>9</v>
      </c>
      <c r="L2" s="143">
        <v>9.5</v>
      </c>
      <c r="M2" s="143">
        <v>7.3</v>
      </c>
      <c r="N2" s="143">
        <v>12</v>
      </c>
      <c r="O2" s="143">
        <v>9.1</v>
      </c>
      <c r="P2" s="143">
        <v>13.2</v>
      </c>
      <c r="Q2" s="143">
        <v>14.6</v>
      </c>
      <c r="R2" s="143">
        <v>10.1</v>
      </c>
      <c r="S2" s="143">
        <v>10.5</v>
      </c>
      <c r="T2" s="143">
        <v>7.2</v>
      </c>
      <c r="U2" s="143">
        <v>14.9</v>
      </c>
      <c r="V2" s="143">
        <v>9.5</v>
      </c>
      <c r="W2" s="143">
        <v>7.8</v>
      </c>
      <c r="X2" s="143">
        <v>13.2</v>
      </c>
      <c r="Y2" s="143">
        <v>12.3</v>
      </c>
      <c r="Z2" s="143">
        <v>11</v>
      </c>
      <c r="AA2" s="143">
        <v>8.6999999999999993</v>
      </c>
      <c r="AB2" s="143">
        <v>-1.6</v>
      </c>
      <c r="AC2" s="143">
        <v>7.2</v>
      </c>
      <c r="AD2" s="143">
        <v>8.3000000000000007</v>
      </c>
      <c r="AE2" s="143">
        <v>13.4</v>
      </c>
      <c r="AF2" s="143">
        <v>10.6</v>
      </c>
      <c r="AG2" s="143">
        <v>7.8</v>
      </c>
      <c r="AH2" s="143">
        <v>11.3</v>
      </c>
      <c r="AI2" s="143">
        <v>12.7</v>
      </c>
      <c r="AJ2" s="143">
        <v>12</v>
      </c>
      <c r="AK2" s="143">
        <v>7.1</v>
      </c>
      <c r="AL2" s="143">
        <v>9.9</v>
      </c>
      <c r="AM2" s="143">
        <v>10.8</v>
      </c>
      <c r="AN2" s="143">
        <v>6.2</v>
      </c>
      <c r="AO2" s="143">
        <v>6.9</v>
      </c>
      <c r="AP2" s="143">
        <v>9.3000000000000007</v>
      </c>
      <c r="AQ2" s="143">
        <v>9.6</v>
      </c>
      <c r="AR2" s="143">
        <v>7.9</v>
      </c>
      <c r="AS2" s="143">
        <v>6.2</v>
      </c>
      <c r="AT2" s="143">
        <v>-5.0999999999999996</v>
      </c>
      <c r="AU2" s="143">
        <v>11.5</v>
      </c>
      <c r="AV2" s="143">
        <v>9.1</v>
      </c>
      <c r="AW2" s="143">
        <v>4.9000000000000004</v>
      </c>
      <c r="AX2" s="143">
        <v>7.7</v>
      </c>
      <c r="AY2" s="143">
        <v>3.1</v>
      </c>
      <c r="AZ2" s="143">
        <v>5.2</v>
      </c>
      <c r="BA2" s="143">
        <v>4.3</v>
      </c>
      <c r="BB2" s="143">
        <v>5.3</v>
      </c>
      <c r="BC2" s="143">
        <v>5.8</v>
      </c>
      <c r="BD2" s="143">
        <v>3</v>
      </c>
      <c r="BE2" s="143">
        <v>0.8</v>
      </c>
      <c r="BF2" s="143">
        <v>6.8</v>
      </c>
      <c r="BG2" s="143">
        <v>3.7</v>
      </c>
      <c r="BH2" s="143">
        <v>2.4</v>
      </c>
      <c r="BI2" s="143">
        <v>3.2</v>
      </c>
      <c r="BJ2" s="143">
        <v>3.2</v>
      </c>
      <c r="BK2" s="143">
        <v>2.8</v>
      </c>
      <c r="BL2" s="143">
        <v>2.9</v>
      </c>
      <c r="BM2" s="143">
        <v>3.2</v>
      </c>
      <c r="BN2" s="143">
        <v>2.9</v>
      </c>
      <c r="BO2" s="143">
        <v>2.2000000000000002</v>
      </c>
      <c r="BP2" s="143">
        <v>-0.7</v>
      </c>
      <c r="BQ2" s="143">
        <v>4.0999999999999996</v>
      </c>
    </row>
    <row r="4" spans="1:69" x14ac:dyDescent="0.25">
      <c r="A4" s="144" t="s">
        <v>274</v>
      </c>
    </row>
    <row r="5" spans="1:69" x14ac:dyDescent="0.15">
      <c r="A5" s="113" t="s">
        <v>299</v>
      </c>
      <c r="B5" s="115" t="s">
        <v>305</v>
      </c>
    </row>
    <row r="6" spans="1:69" x14ac:dyDescent="0.15">
      <c r="A6" s="147"/>
      <c r="B6" s="149" t="s">
        <v>306</v>
      </c>
    </row>
    <row r="7" spans="1:69" ht="27" x14ac:dyDescent="0.15">
      <c r="A7" s="147" t="s">
        <v>302</v>
      </c>
      <c r="B7" s="149" t="s">
        <v>307</v>
      </c>
    </row>
    <row r="8" spans="1:69" x14ac:dyDescent="0.15">
      <c r="A8" s="147"/>
      <c r="B8" s="149" t="s">
        <v>308</v>
      </c>
    </row>
    <row r="9" spans="1:69" x14ac:dyDescent="0.15">
      <c r="A9" s="116"/>
      <c r="B9" s="143" t="s">
        <v>309</v>
      </c>
    </row>
    <row r="15" spans="1:69" x14ac:dyDescent="0.25">
      <c r="B15" cm="1">
        <f t="array" ref="B15:C83">TRANSPOSE(A1:BQ2)</f>
        <v>0</v>
      </c>
      <c r="C15" t="str">
        <v>경제성장률</v>
      </c>
    </row>
    <row r="16" spans="1:69" x14ac:dyDescent="0.25">
      <c r="B16">
        <v>1954</v>
      </c>
      <c r="C16">
        <v>7.5</v>
      </c>
    </row>
    <row r="17" spans="2:4" x14ac:dyDescent="0.25">
      <c r="B17">
        <v>1955</v>
      </c>
      <c r="C17">
        <v>5.6</v>
      </c>
    </row>
    <row r="18" spans="2:4" x14ac:dyDescent="0.25">
      <c r="B18">
        <v>1956</v>
      </c>
      <c r="C18">
        <v>0.6</v>
      </c>
    </row>
    <row r="19" spans="2:4" x14ac:dyDescent="0.25">
      <c r="B19">
        <v>1957</v>
      </c>
      <c r="C19">
        <v>9.4</v>
      </c>
    </row>
    <row r="20" spans="2:4" x14ac:dyDescent="0.25">
      <c r="B20">
        <v>1958</v>
      </c>
      <c r="C20">
        <v>6.6</v>
      </c>
    </row>
    <row r="21" spans="2:4" x14ac:dyDescent="0.25">
      <c r="B21">
        <v>1959</v>
      </c>
      <c r="C21">
        <v>5.6</v>
      </c>
    </row>
    <row r="22" spans="2:4" x14ac:dyDescent="0.25">
      <c r="B22">
        <v>1960</v>
      </c>
      <c r="C22">
        <v>2.2999999999999998</v>
      </c>
    </row>
    <row r="23" spans="2:4" x14ac:dyDescent="0.25">
      <c r="B23">
        <v>1961</v>
      </c>
      <c r="C23">
        <v>6.9</v>
      </c>
    </row>
    <row r="24" spans="2:4" x14ac:dyDescent="0.25">
      <c r="B24">
        <v>1962</v>
      </c>
      <c r="C24">
        <v>3.9</v>
      </c>
    </row>
    <row r="25" spans="2:4" x14ac:dyDescent="0.25">
      <c r="B25">
        <v>1963</v>
      </c>
      <c r="C25">
        <v>9</v>
      </c>
    </row>
    <row r="26" spans="2:4" x14ac:dyDescent="0.25">
      <c r="B26">
        <v>1964</v>
      </c>
      <c r="C26">
        <v>9.5</v>
      </c>
    </row>
    <row r="27" spans="2:4" x14ac:dyDescent="0.25">
      <c r="B27">
        <v>1965</v>
      </c>
      <c r="C27">
        <v>7.3</v>
      </c>
    </row>
    <row r="28" spans="2:4" x14ac:dyDescent="0.25">
      <c r="B28">
        <v>1966</v>
      </c>
      <c r="C28">
        <v>12</v>
      </c>
      <c r="D28">
        <v>1966</v>
      </c>
    </row>
    <row r="29" spans="2:4" x14ac:dyDescent="0.25">
      <c r="B29">
        <v>1967</v>
      </c>
      <c r="C29">
        <v>9.1</v>
      </c>
      <c r="D29">
        <v>1967</v>
      </c>
    </row>
    <row r="30" spans="2:4" x14ac:dyDescent="0.25">
      <c r="B30">
        <v>1968</v>
      </c>
      <c r="C30">
        <v>13.2</v>
      </c>
      <c r="D30">
        <v>1968</v>
      </c>
    </row>
    <row r="31" spans="2:4" x14ac:dyDescent="0.25">
      <c r="B31">
        <v>1969</v>
      </c>
      <c r="C31">
        <v>14.6</v>
      </c>
      <c r="D31">
        <v>1969</v>
      </c>
    </row>
    <row r="32" spans="2:4" x14ac:dyDescent="0.25">
      <c r="B32">
        <v>1970</v>
      </c>
      <c r="C32">
        <v>10.1</v>
      </c>
      <c r="D32">
        <v>1970</v>
      </c>
    </row>
    <row r="33" spans="2:4" x14ac:dyDescent="0.25">
      <c r="B33">
        <v>1971</v>
      </c>
      <c r="C33">
        <v>10.5</v>
      </c>
      <c r="D33">
        <v>1971</v>
      </c>
    </row>
    <row r="34" spans="2:4" x14ac:dyDescent="0.25">
      <c r="B34">
        <v>1972</v>
      </c>
      <c r="C34">
        <v>7.2</v>
      </c>
      <c r="D34">
        <v>1972</v>
      </c>
    </row>
    <row r="35" spans="2:4" x14ac:dyDescent="0.25">
      <c r="B35">
        <v>1973</v>
      </c>
      <c r="C35">
        <v>14.9</v>
      </c>
      <c r="D35">
        <v>1973</v>
      </c>
    </row>
    <row r="36" spans="2:4" x14ac:dyDescent="0.25">
      <c r="B36">
        <v>1974</v>
      </c>
      <c r="C36">
        <v>9.5</v>
      </c>
      <c r="D36">
        <v>1974</v>
      </c>
    </row>
    <row r="37" spans="2:4" x14ac:dyDescent="0.25">
      <c r="B37">
        <v>1975</v>
      </c>
      <c r="C37">
        <v>7.8</v>
      </c>
      <c r="D37">
        <v>1975</v>
      </c>
    </row>
    <row r="38" spans="2:4" x14ac:dyDescent="0.25">
      <c r="B38">
        <v>1976</v>
      </c>
      <c r="C38">
        <v>13.2</v>
      </c>
      <c r="D38">
        <v>1976</v>
      </c>
    </row>
    <row r="39" spans="2:4" x14ac:dyDescent="0.25">
      <c r="B39">
        <v>1977</v>
      </c>
      <c r="C39">
        <v>12.3</v>
      </c>
      <c r="D39">
        <v>1977</v>
      </c>
    </row>
    <row r="40" spans="2:4" x14ac:dyDescent="0.25">
      <c r="B40">
        <v>1978</v>
      </c>
      <c r="C40">
        <v>11</v>
      </c>
      <c r="D40">
        <v>1978</v>
      </c>
    </row>
    <row r="41" spans="2:4" x14ac:dyDescent="0.25">
      <c r="B41">
        <v>1979</v>
      </c>
      <c r="C41">
        <v>8.6999999999999993</v>
      </c>
      <c r="D41">
        <v>1979</v>
      </c>
    </row>
    <row r="42" spans="2:4" x14ac:dyDescent="0.25">
      <c r="B42">
        <v>1980</v>
      </c>
      <c r="C42">
        <v>-1.6</v>
      </c>
      <c r="D42">
        <v>1980</v>
      </c>
    </row>
    <row r="43" spans="2:4" x14ac:dyDescent="0.25">
      <c r="B43">
        <v>1981</v>
      </c>
      <c r="C43">
        <v>7.2</v>
      </c>
      <c r="D43">
        <v>1981</v>
      </c>
    </row>
    <row r="44" spans="2:4" x14ac:dyDescent="0.25">
      <c r="B44">
        <v>1982</v>
      </c>
      <c r="C44">
        <v>8.3000000000000007</v>
      </c>
      <c r="D44">
        <v>1982</v>
      </c>
    </row>
    <row r="45" spans="2:4" x14ac:dyDescent="0.25">
      <c r="B45">
        <v>1983</v>
      </c>
      <c r="C45">
        <v>13.4</v>
      </c>
      <c r="D45">
        <v>1983</v>
      </c>
    </row>
    <row r="46" spans="2:4" x14ac:dyDescent="0.25">
      <c r="B46">
        <v>1984</v>
      </c>
      <c r="C46">
        <v>10.6</v>
      </c>
      <c r="D46">
        <v>1984</v>
      </c>
    </row>
    <row r="47" spans="2:4" x14ac:dyDescent="0.25">
      <c r="B47">
        <v>1985</v>
      </c>
      <c r="C47">
        <v>7.8</v>
      </c>
      <c r="D47">
        <v>1985</v>
      </c>
    </row>
    <row r="48" spans="2:4" x14ac:dyDescent="0.25">
      <c r="B48">
        <v>1986</v>
      </c>
      <c r="C48">
        <v>11.3</v>
      </c>
      <c r="D48">
        <v>1986</v>
      </c>
    </row>
    <row r="49" spans="2:4" x14ac:dyDescent="0.25">
      <c r="B49">
        <v>1987</v>
      </c>
      <c r="C49">
        <v>12.7</v>
      </c>
      <c r="D49">
        <v>1987</v>
      </c>
    </row>
    <row r="50" spans="2:4" x14ac:dyDescent="0.25">
      <c r="B50">
        <v>1988</v>
      </c>
      <c r="C50">
        <v>12</v>
      </c>
      <c r="D50">
        <v>1988</v>
      </c>
    </row>
    <row r="51" spans="2:4" x14ac:dyDescent="0.25">
      <c r="B51">
        <v>1989</v>
      </c>
      <c r="C51">
        <v>7.1</v>
      </c>
      <c r="D51">
        <v>1989</v>
      </c>
    </row>
    <row r="52" spans="2:4" x14ac:dyDescent="0.25">
      <c r="B52">
        <v>1990</v>
      </c>
      <c r="C52">
        <v>9.9</v>
      </c>
      <c r="D52">
        <v>1990</v>
      </c>
    </row>
    <row r="53" spans="2:4" x14ac:dyDescent="0.25">
      <c r="B53">
        <v>1991</v>
      </c>
      <c r="C53">
        <v>10.8</v>
      </c>
      <c r="D53">
        <v>1991</v>
      </c>
    </row>
    <row r="54" spans="2:4" x14ac:dyDescent="0.25">
      <c r="B54">
        <v>1992</v>
      </c>
      <c r="C54">
        <v>6.2</v>
      </c>
      <c r="D54">
        <v>1992</v>
      </c>
    </row>
    <row r="55" spans="2:4" x14ac:dyDescent="0.25">
      <c r="B55">
        <v>1993</v>
      </c>
      <c r="C55">
        <v>6.9</v>
      </c>
      <c r="D55">
        <v>1993</v>
      </c>
    </row>
    <row r="56" spans="2:4" x14ac:dyDescent="0.25">
      <c r="B56">
        <v>1994</v>
      </c>
      <c r="C56">
        <v>9.3000000000000007</v>
      </c>
      <c r="D56">
        <v>1994</v>
      </c>
    </row>
    <row r="57" spans="2:4" x14ac:dyDescent="0.25">
      <c r="B57">
        <v>1995</v>
      </c>
      <c r="C57">
        <v>9.6</v>
      </c>
      <c r="D57">
        <v>1995</v>
      </c>
    </row>
    <row r="58" spans="2:4" x14ac:dyDescent="0.25">
      <c r="B58">
        <v>1996</v>
      </c>
      <c r="C58">
        <v>7.9</v>
      </c>
      <c r="D58">
        <v>1996</v>
      </c>
    </row>
    <row r="59" spans="2:4" x14ac:dyDescent="0.25">
      <c r="B59">
        <v>1997</v>
      </c>
      <c r="C59">
        <v>6.2</v>
      </c>
      <c r="D59">
        <v>1997</v>
      </c>
    </row>
    <row r="60" spans="2:4" x14ac:dyDescent="0.25">
      <c r="B60">
        <v>1998</v>
      </c>
      <c r="C60">
        <v>-5.0999999999999996</v>
      </c>
      <c r="D60">
        <v>1998</v>
      </c>
    </row>
    <row r="61" spans="2:4" x14ac:dyDescent="0.25">
      <c r="B61">
        <v>1999</v>
      </c>
      <c r="C61">
        <v>11.5</v>
      </c>
      <c r="D61">
        <v>1999</v>
      </c>
    </row>
    <row r="62" spans="2:4" x14ac:dyDescent="0.25">
      <c r="B62">
        <v>2000</v>
      </c>
      <c r="C62">
        <v>9.1</v>
      </c>
      <c r="D62">
        <v>2000</v>
      </c>
    </row>
    <row r="63" spans="2:4" x14ac:dyDescent="0.25">
      <c r="B63">
        <v>2001</v>
      </c>
      <c r="C63">
        <v>4.9000000000000004</v>
      </c>
      <c r="D63">
        <v>2001</v>
      </c>
    </row>
    <row r="64" spans="2:4" x14ac:dyDescent="0.25">
      <c r="B64">
        <v>2002</v>
      </c>
      <c r="C64">
        <v>7.7</v>
      </c>
      <c r="D64">
        <v>2002</v>
      </c>
    </row>
    <row r="65" spans="2:4" x14ac:dyDescent="0.25">
      <c r="B65">
        <v>2003</v>
      </c>
      <c r="C65">
        <v>3.1</v>
      </c>
      <c r="D65">
        <v>2003</v>
      </c>
    </row>
    <row r="66" spans="2:4" x14ac:dyDescent="0.25">
      <c r="B66">
        <v>2004</v>
      </c>
      <c r="C66">
        <v>5.2</v>
      </c>
      <c r="D66">
        <v>2004</v>
      </c>
    </row>
    <row r="67" spans="2:4" x14ac:dyDescent="0.25">
      <c r="B67">
        <v>2005</v>
      </c>
      <c r="C67">
        <v>4.3</v>
      </c>
      <c r="D67">
        <v>2005</v>
      </c>
    </row>
    <row r="68" spans="2:4" x14ac:dyDescent="0.25">
      <c r="B68">
        <v>2006</v>
      </c>
      <c r="C68">
        <v>5.3</v>
      </c>
      <c r="D68">
        <v>2006</v>
      </c>
    </row>
    <row r="69" spans="2:4" x14ac:dyDescent="0.25">
      <c r="B69">
        <v>2007</v>
      </c>
      <c r="C69">
        <v>5.8</v>
      </c>
      <c r="D69">
        <v>2007</v>
      </c>
    </row>
    <row r="70" spans="2:4" x14ac:dyDescent="0.25">
      <c r="B70">
        <v>2008</v>
      </c>
      <c r="C70">
        <v>3</v>
      </c>
      <c r="D70">
        <v>2008</v>
      </c>
    </row>
    <row r="71" spans="2:4" x14ac:dyDescent="0.25">
      <c r="B71">
        <v>2009</v>
      </c>
      <c r="C71">
        <v>0.8</v>
      </c>
      <c r="D71">
        <v>2009</v>
      </c>
    </row>
    <row r="72" spans="2:4" x14ac:dyDescent="0.25">
      <c r="B72">
        <v>2010</v>
      </c>
      <c r="C72">
        <v>6.8</v>
      </c>
      <c r="D72">
        <v>2010</v>
      </c>
    </row>
    <row r="73" spans="2:4" x14ac:dyDescent="0.25">
      <c r="B73">
        <v>2011</v>
      </c>
      <c r="C73">
        <v>3.7</v>
      </c>
      <c r="D73">
        <v>2011</v>
      </c>
    </row>
    <row r="74" spans="2:4" x14ac:dyDescent="0.25">
      <c r="B74">
        <v>2012</v>
      </c>
      <c r="C74">
        <v>2.4</v>
      </c>
      <c r="D74">
        <v>2012</v>
      </c>
    </row>
    <row r="75" spans="2:4" x14ac:dyDescent="0.25">
      <c r="B75">
        <v>2013</v>
      </c>
      <c r="C75">
        <v>3.2</v>
      </c>
      <c r="D75">
        <v>2013</v>
      </c>
    </row>
    <row r="76" spans="2:4" x14ac:dyDescent="0.25">
      <c r="B76">
        <v>2014</v>
      </c>
      <c r="C76">
        <v>3.2</v>
      </c>
      <c r="D76">
        <v>2014</v>
      </c>
    </row>
    <row r="77" spans="2:4" x14ac:dyDescent="0.25">
      <c r="B77">
        <v>2015</v>
      </c>
      <c r="C77">
        <v>2.8</v>
      </c>
      <c r="D77">
        <v>2015</v>
      </c>
    </row>
    <row r="78" spans="2:4" x14ac:dyDescent="0.25">
      <c r="B78">
        <v>2016</v>
      </c>
      <c r="C78">
        <v>2.9</v>
      </c>
      <c r="D78">
        <v>2016</v>
      </c>
    </row>
    <row r="79" spans="2:4" x14ac:dyDescent="0.25">
      <c r="B79">
        <v>2017</v>
      </c>
      <c r="C79">
        <v>3.2</v>
      </c>
      <c r="D79">
        <v>2017</v>
      </c>
    </row>
    <row r="80" spans="2:4" x14ac:dyDescent="0.25">
      <c r="B80">
        <v>2018</v>
      </c>
      <c r="C80">
        <v>2.9</v>
      </c>
      <c r="D80">
        <v>2018</v>
      </c>
    </row>
    <row r="81" spans="2:4" x14ac:dyDescent="0.25">
      <c r="B81">
        <v>2019</v>
      </c>
      <c r="C81">
        <v>2.2000000000000002</v>
      </c>
      <c r="D81">
        <v>2019</v>
      </c>
    </row>
    <row r="82" spans="2:4" x14ac:dyDescent="0.25">
      <c r="B82">
        <v>2020</v>
      </c>
      <c r="C82">
        <v>-0.7</v>
      </c>
      <c r="D82">
        <v>2020</v>
      </c>
    </row>
    <row r="83" spans="2:4" x14ac:dyDescent="0.25">
      <c r="B83">
        <v>2021</v>
      </c>
      <c r="C83">
        <v>4.0999999999999996</v>
      </c>
      <c r="D83">
        <v>2021</v>
      </c>
    </row>
  </sheetData>
  <hyperlinks>
    <hyperlink ref="A4" r:id="rId1" xr:uid="{E401D1FB-A8CA-4E18-97E0-C912AC11C3A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EE7D4-A257-4801-973C-3196CCE20001}">
  <dimension ref="A1:BF69"/>
  <sheetViews>
    <sheetView topLeftCell="A46" zoomScaleNormal="125" zoomScaleSheetLayoutView="100" workbookViewId="0">
      <selection activeCell="D14" sqref="D14:D69"/>
    </sheetView>
  </sheetViews>
  <sheetFormatPr defaultRowHeight="16.5" x14ac:dyDescent="0.25"/>
  <cols>
    <col min="1" max="1" width="22.77734375" bestFit="1" customWidth="1"/>
  </cols>
  <sheetData>
    <row r="1" spans="1:58" ht="17.25" thickTop="1" x14ac:dyDescent="0.25">
      <c r="A1" s="281" t="s">
        <v>268</v>
      </c>
      <c r="B1" s="134">
        <v>1965</v>
      </c>
      <c r="C1" s="134">
        <v>1966</v>
      </c>
      <c r="D1" s="134">
        <v>1967</v>
      </c>
      <c r="E1" s="134">
        <v>1968</v>
      </c>
      <c r="F1" s="134">
        <v>1969</v>
      </c>
      <c r="G1" s="134">
        <v>1970</v>
      </c>
      <c r="H1" s="134">
        <v>1971</v>
      </c>
      <c r="I1" s="134">
        <v>1972</v>
      </c>
      <c r="J1" s="134">
        <v>1973</v>
      </c>
      <c r="K1" s="134">
        <v>1974</v>
      </c>
      <c r="L1" s="134">
        <v>1975</v>
      </c>
      <c r="M1" s="134">
        <v>1976</v>
      </c>
      <c r="N1" s="134">
        <v>1977</v>
      </c>
      <c r="O1" s="134">
        <v>1978</v>
      </c>
      <c r="P1" s="134">
        <v>1979</v>
      </c>
      <c r="Q1" s="134">
        <v>1980</v>
      </c>
      <c r="R1" s="134">
        <v>1981</v>
      </c>
      <c r="S1" s="134">
        <v>1982</v>
      </c>
      <c r="T1" s="134">
        <v>1983</v>
      </c>
      <c r="U1" s="134">
        <v>1984</v>
      </c>
      <c r="V1" s="134">
        <v>1985</v>
      </c>
      <c r="W1" s="134">
        <v>1986</v>
      </c>
      <c r="X1" s="134">
        <v>1987</v>
      </c>
      <c r="Y1" s="134">
        <v>1988</v>
      </c>
      <c r="Z1" s="134">
        <v>1989</v>
      </c>
      <c r="AA1" s="134">
        <v>1990</v>
      </c>
      <c r="AB1" s="134">
        <v>1991</v>
      </c>
      <c r="AC1" s="134">
        <v>1992</v>
      </c>
      <c r="AD1" s="134">
        <v>1993</v>
      </c>
      <c r="AE1" s="134">
        <v>1994</v>
      </c>
      <c r="AF1" s="134">
        <v>1995</v>
      </c>
      <c r="AG1" s="134">
        <v>1996</v>
      </c>
      <c r="AH1" s="134">
        <v>1997</v>
      </c>
      <c r="AI1" s="134">
        <v>1998</v>
      </c>
      <c r="AJ1" s="134">
        <v>1999</v>
      </c>
      <c r="AK1" s="134">
        <v>2000</v>
      </c>
      <c r="AL1" s="134">
        <v>2001</v>
      </c>
      <c r="AM1" s="134">
        <v>2002</v>
      </c>
      <c r="AN1" s="134">
        <v>2003</v>
      </c>
      <c r="AO1" s="134">
        <v>2004</v>
      </c>
      <c r="AP1" s="134">
        <v>2005</v>
      </c>
      <c r="AQ1" s="134">
        <v>2006</v>
      </c>
      <c r="AR1" s="134">
        <v>2007</v>
      </c>
      <c r="AS1" s="134">
        <v>2008</v>
      </c>
      <c r="AT1" s="134">
        <v>2009</v>
      </c>
      <c r="AU1" s="134">
        <v>2010</v>
      </c>
      <c r="AV1" s="134">
        <v>2011</v>
      </c>
      <c r="AW1" s="134">
        <v>2012</v>
      </c>
      <c r="AX1" s="134">
        <v>2013</v>
      </c>
      <c r="AY1" s="134">
        <v>2014</v>
      </c>
      <c r="AZ1" s="134">
        <v>2015</v>
      </c>
      <c r="BA1" s="134">
        <v>2016</v>
      </c>
      <c r="BB1" s="134">
        <v>2017</v>
      </c>
      <c r="BC1" s="134">
        <v>2018</v>
      </c>
      <c r="BD1" s="134">
        <v>2019</v>
      </c>
      <c r="BE1" s="134">
        <v>2020</v>
      </c>
      <c r="BF1" s="134">
        <v>2021</v>
      </c>
    </row>
    <row r="2" spans="1:58" x14ac:dyDescent="0.25">
      <c r="A2" s="282"/>
      <c r="B2" s="135"/>
      <c r="C2" s="135"/>
      <c r="D2" s="135"/>
      <c r="E2" s="135"/>
      <c r="F2" s="135"/>
      <c r="G2" s="135"/>
      <c r="H2" s="135"/>
      <c r="I2" s="135"/>
      <c r="J2" s="135"/>
      <c r="K2" s="135"/>
      <c r="L2" s="135"/>
      <c r="M2" s="135"/>
      <c r="N2" s="135"/>
      <c r="O2" s="135"/>
      <c r="P2" s="135"/>
      <c r="Q2" s="135"/>
      <c r="R2" s="135"/>
      <c r="S2" s="135"/>
      <c r="T2" s="135"/>
      <c r="U2" s="135"/>
      <c r="V2" s="135"/>
      <c r="W2" s="135"/>
      <c r="X2" s="135"/>
      <c r="Y2" s="135"/>
      <c r="Z2" s="135"/>
      <c r="AA2" s="135"/>
      <c r="AB2" s="135"/>
      <c r="AC2" s="135"/>
      <c r="AD2" s="135"/>
      <c r="AE2" s="135"/>
      <c r="AF2" s="135"/>
      <c r="AG2" s="135"/>
      <c r="AH2" s="135"/>
      <c r="AI2" s="135"/>
      <c r="AJ2" s="135"/>
      <c r="AK2" s="135"/>
      <c r="AL2" s="135"/>
      <c r="AM2" s="135"/>
      <c r="AN2" s="135"/>
      <c r="AO2" s="135"/>
      <c r="AP2" s="135"/>
      <c r="AQ2" s="135"/>
      <c r="AR2" s="135"/>
      <c r="AS2" s="135"/>
      <c r="AT2" s="135"/>
      <c r="AU2" s="135"/>
      <c r="AV2" s="135"/>
      <c r="AW2" s="135"/>
      <c r="AX2" s="135"/>
      <c r="AY2" s="135"/>
      <c r="AZ2" s="135"/>
      <c r="BA2" s="135"/>
      <c r="BB2" s="135"/>
      <c r="BC2" s="135"/>
      <c r="BD2" s="135"/>
      <c r="BE2" s="135"/>
      <c r="BF2" s="135"/>
    </row>
    <row r="3" spans="1:58" x14ac:dyDescent="0.1">
      <c r="A3" s="135" t="s">
        <v>269</v>
      </c>
      <c r="B3" s="136" t="s">
        <v>10</v>
      </c>
      <c r="C3" s="137">
        <v>11.3</v>
      </c>
      <c r="D3" s="137">
        <v>10.9</v>
      </c>
      <c r="E3" s="137">
        <v>10.8</v>
      </c>
      <c r="F3" s="137">
        <v>12.4</v>
      </c>
      <c r="G3" s="137">
        <v>16</v>
      </c>
      <c r="H3" s="137">
        <v>13.5</v>
      </c>
      <c r="I3" s="137">
        <v>11.7</v>
      </c>
      <c r="J3" s="137">
        <v>3.2</v>
      </c>
      <c r="K3" s="137">
        <v>24.3</v>
      </c>
      <c r="L3" s="137">
        <v>25.2</v>
      </c>
      <c r="M3" s="137">
        <v>15.3</v>
      </c>
      <c r="N3" s="137">
        <v>10.1</v>
      </c>
      <c r="O3" s="137">
        <v>14.5</v>
      </c>
      <c r="P3" s="137">
        <v>18.3</v>
      </c>
      <c r="Q3" s="137">
        <v>28.7</v>
      </c>
      <c r="R3" s="137">
        <v>21.4</v>
      </c>
      <c r="S3" s="137">
        <v>7.2</v>
      </c>
      <c r="T3" s="137">
        <v>3.4</v>
      </c>
      <c r="U3" s="137">
        <v>2.2999999999999998</v>
      </c>
      <c r="V3" s="137">
        <v>2.5</v>
      </c>
      <c r="W3" s="137">
        <v>2.8</v>
      </c>
      <c r="X3" s="137">
        <v>3</v>
      </c>
      <c r="Y3" s="137">
        <v>7.1</v>
      </c>
      <c r="Z3" s="137">
        <v>5.7</v>
      </c>
      <c r="AA3" s="137">
        <v>8.6</v>
      </c>
      <c r="AB3" s="137">
        <v>9.3000000000000007</v>
      </c>
      <c r="AC3" s="137">
        <v>6.2</v>
      </c>
      <c r="AD3" s="137">
        <v>4.8</v>
      </c>
      <c r="AE3" s="137">
        <v>6.3</v>
      </c>
      <c r="AF3" s="137">
        <v>4.5</v>
      </c>
      <c r="AG3" s="137">
        <v>4.9000000000000004</v>
      </c>
      <c r="AH3" s="137">
        <v>4.4000000000000004</v>
      </c>
      <c r="AI3" s="137">
        <v>7.5</v>
      </c>
      <c r="AJ3" s="137">
        <v>0.8</v>
      </c>
      <c r="AK3" s="137">
        <v>2.2999999999999998</v>
      </c>
      <c r="AL3" s="137">
        <v>4.0999999999999996</v>
      </c>
      <c r="AM3" s="137">
        <v>2.8</v>
      </c>
      <c r="AN3" s="137">
        <v>3.5</v>
      </c>
      <c r="AO3" s="137">
        <v>3.6</v>
      </c>
      <c r="AP3" s="137">
        <v>2.8</v>
      </c>
      <c r="AQ3" s="137">
        <v>2.2000000000000002</v>
      </c>
      <c r="AR3" s="137">
        <v>2.5</v>
      </c>
      <c r="AS3" s="137">
        <v>4.7</v>
      </c>
      <c r="AT3" s="137">
        <v>2.8</v>
      </c>
      <c r="AU3" s="137">
        <v>2.9</v>
      </c>
      <c r="AV3" s="137">
        <v>4</v>
      </c>
      <c r="AW3" s="137">
        <v>2.2000000000000002</v>
      </c>
      <c r="AX3" s="137">
        <v>1.3</v>
      </c>
      <c r="AY3" s="137">
        <v>1.3</v>
      </c>
      <c r="AZ3" s="137">
        <v>0.7</v>
      </c>
      <c r="BA3" s="137">
        <v>1</v>
      </c>
      <c r="BB3" s="137">
        <v>1.9</v>
      </c>
      <c r="BC3" s="137">
        <v>1.5</v>
      </c>
      <c r="BD3" s="137">
        <v>0.4</v>
      </c>
      <c r="BE3" s="137">
        <v>0.5</v>
      </c>
      <c r="BF3" s="137">
        <v>2.5</v>
      </c>
    </row>
    <row r="4" spans="1:58" x14ac:dyDescent="0.1">
      <c r="A4" s="138" t="s">
        <v>270</v>
      </c>
      <c r="B4" s="139">
        <v>2.6</v>
      </c>
      <c r="C4" s="139">
        <v>2.9</v>
      </c>
      <c r="D4" s="139">
        <v>3.2</v>
      </c>
      <c r="E4" s="139">
        <v>3.6</v>
      </c>
      <c r="F4" s="139">
        <v>4</v>
      </c>
      <c r="G4" s="139">
        <v>4.7</v>
      </c>
      <c r="H4" s="139">
        <v>5.3</v>
      </c>
      <c r="I4" s="139">
        <v>5.9</v>
      </c>
      <c r="J4" s="139">
        <v>6.1</v>
      </c>
      <c r="K4" s="139">
        <v>7.6</v>
      </c>
      <c r="L4" s="139">
        <v>9.5</v>
      </c>
      <c r="M4" s="139">
        <v>10.9</v>
      </c>
      <c r="N4" s="139">
        <v>12</v>
      </c>
      <c r="O4" s="139">
        <v>13.8</v>
      </c>
      <c r="P4" s="139">
        <v>16.3</v>
      </c>
      <c r="Q4" s="139">
        <v>21</v>
      </c>
      <c r="R4" s="139">
        <v>25.4</v>
      </c>
      <c r="S4" s="139">
        <v>27.3</v>
      </c>
      <c r="T4" s="139">
        <v>28.2</v>
      </c>
      <c r="U4" s="139">
        <v>28.8</v>
      </c>
      <c r="V4" s="139">
        <v>29.6</v>
      </c>
      <c r="W4" s="139">
        <v>30.4</v>
      </c>
      <c r="X4" s="139">
        <v>31.3</v>
      </c>
      <c r="Y4" s="139">
        <v>33.5</v>
      </c>
      <c r="Z4" s="139">
        <v>35.4</v>
      </c>
      <c r="AA4" s="139">
        <v>38.5</v>
      </c>
      <c r="AB4" s="139">
        <v>42.1</v>
      </c>
      <c r="AC4" s="139">
        <v>44.7</v>
      </c>
      <c r="AD4" s="139">
        <v>46.8</v>
      </c>
      <c r="AE4" s="139">
        <v>49.8</v>
      </c>
      <c r="AF4" s="139">
        <v>52</v>
      </c>
      <c r="AG4" s="139">
        <v>54.6</v>
      </c>
      <c r="AH4" s="139">
        <v>57</v>
      </c>
      <c r="AI4" s="139">
        <v>61.3</v>
      </c>
      <c r="AJ4" s="139">
        <v>61.8</v>
      </c>
      <c r="AK4" s="139">
        <v>63.2</v>
      </c>
      <c r="AL4" s="139">
        <v>65.7</v>
      </c>
      <c r="AM4" s="139">
        <v>67.5</v>
      </c>
      <c r="AN4" s="139">
        <v>69.900000000000006</v>
      </c>
      <c r="AO4" s="139">
        <v>72.400000000000006</v>
      </c>
      <c r="AP4" s="139">
        <v>74.400000000000006</v>
      </c>
      <c r="AQ4" s="139">
        <v>76.099999999999994</v>
      </c>
      <c r="AR4" s="139">
        <v>78</v>
      </c>
      <c r="AS4" s="139">
        <v>81.7</v>
      </c>
      <c r="AT4" s="139">
        <v>83.9</v>
      </c>
      <c r="AU4" s="139">
        <v>86.4</v>
      </c>
      <c r="AV4" s="139">
        <v>89.9</v>
      </c>
      <c r="AW4" s="139">
        <v>91.8</v>
      </c>
      <c r="AX4" s="139">
        <v>93</v>
      </c>
      <c r="AY4" s="139">
        <v>94.2</v>
      </c>
      <c r="AZ4" s="139">
        <v>94.9</v>
      </c>
      <c r="BA4" s="139">
        <v>95.8</v>
      </c>
      <c r="BB4" s="139">
        <v>97.6</v>
      </c>
      <c r="BC4" s="139">
        <v>99.1</v>
      </c>
      <c r="BD4" s="139">
        <v>99.5</v>
      </c>
      <c r="BE4" s="139">
        <v>100</v>
      </c>
      <c r="BF4" s="139">
        <v>102.5</v>
      </c>
    </row>
    <row r="6" spans="1:58" x14ac:dyDescent="0.25">
      <c r="A6" s="144" t="s">
        <v>274</v>
      </c>
    </row>
    <row r="12" spans="1:58" x14ac:dyDescent="0.25">
      <c r="B12" t="str" cm="1">
        <f t="array" ref="B12:D69">TRANSPOSE(A1:BF3)</f>
        <v> </v>
      </c>
      <c r="C12">
        <v>0</v>
      </c>
      <c r="D12" t="str">
        <v>소비자물가상승률(%)</v>
      </c>
    </row>
    <row r="13" spans="1:58" x14ac:dyDescent="0.25">
      <c r="B13">
        <v>1965</v>
      </c>
      <c r="C13">
        <v>0</v>
      </c>
      <c r="D13" t="str">
        <v>-</v>
      </c>
    </row>
    <row r="14" spans="1:58" x14ac:dyDescent="0.25">
      <c r="B14">
        <v>1966</v>
      </c>
      <c r="C14">
        <v>0</v>
      </c>
      <c r="D14">
        <v>11.3</v>
      </c>
      <c r="E14">
        <v>1966</v>
      </c>
    </row>
    <row r="15" spans="1:58" x14ac:dyDescent="0.25">
      <c r="B15">
        <v>1967</v>
      </c>
      <c r="C15">
        <v>0</v>
      </c>
      <c r="D15">
        <v>10.9</v>
      </c>
      <c r="E15">
        <v>1967</v>
      </c>
    </row>
    <row r="16" spans="1:58" x14ac:dyDescent="0.25">
      <c r="B16">
        <v>1968</v>
      </c>
      <c r="C16">
        <v>0</v>
      </c>
      <c r="D16">
        <v>10.8</v>
      </c>
      <c r="E16">
        <v>1968</v>
      </c>
    </row>
    <row r="17" spans="2:5" x14ac:dyDescent="0.25">
      <c r="B17">
        <v>1969</v>
      </c>
      <c r="C17">
        <v>0</v>
      </c>
      <c r="D17">
        <v>12.4</v>
      </c>
      <c r="E17">
        <v>1969</v>
      </c>
    </row>
    <row r="18" spans="2:5" x14ac:dyDescent="0.25">
      <c r="B18">
        <v>1970</v>
      </c>
      <c r="C18">
        <v>0</v>
      </c>
      <c r="D18">
        <v>16</v>
      </c>
      <c r="E18">
        <v>1970</v>
      </c>
    </row>
    <row r="19" spans="2:5" x14ac:dyDescent="0.25">
      <c r="B19">
        <v>1971</v>
      </c>
      <c r="C19">
        <v>0</v>
      </c>
      <c r="D19">
        <v>13.5</v>
      </c>
      <c r="E19">
        <v>1971</v>
      </c>
    </row>
    <row r="20" spans="2:5" x14ac:dyDescent="0.25">
      <c r="B20">
        <v>1972</v>
      </c>
      <c r="C20">
        <v>0</v>
      </c>
      <c r="D20">
        <v>11.7</v>
      </c>
      <c r="E20">
        <v>1972</v>
      </c>
    </row>
    <row r="21" spans="2:5" x14ac:dyDescent="0.25">
      <c r="B21">
        <v>1973</v>
      </c>
      <c r="C21">
        <v>0</v>
      </c>
      <c r="D21">
        <v>3.2</v>
      </c>
      <c r="E21">
        <v>1973</v>
      </c>
    </row>
    <row r="22" spans="2:5" x14ac:dyDescent="0.25">
      <c r="B22">
        <v>1974</v>
      </c>
      <c r="C22">
        <v>0</v>
      </c>
      <c r="D22">
        <v>24.3</v>
      </c>
      <c r="E22">
        <v>1974</v>
      </c>
    </row>
    <row r="23" spans="2:5" x14ac:dyDescent="0.25">
      <c r="B23">
        <v>1975</v>
      </c>
      <c r="C23">
        <v>0</v>
      </c>
      <c r="D23">
        <v>25.2</v>
      </c>
      <c r="E23">
        <v>1975</v>
      </c>
    </row>
    <row r="24" spans="2:5" x14ac:dyDescent="0.25">
      <c r="B24">
        <v>1976</v>
      </c>
      <c r="C24">
        <v>0</v>
      </c>
      <c r="D24">
        <v>15.3</v>
      </c>
      <c r="E24">
        <v>1976</v>
      </c>
    </row>
    <row r="25" spans="2:5" x14ac:dyDescent="0.25">
      <c r="B25">
        <v>1977</v>
      </c>
      <c r="C25">
        <v>0</v>
      </c>
      <c r="D25">
        <v>10.1</v>
      </c>
      <c r="E25">
        <v>1977</v>
      </c>
    </row>
    <row r="26" spans="2:5" x14ac:dyDescent="0.25">
      <c r="B26">
        <v>1978</v>
      </c>
      <c r="C26">
        <v>0</v>
      </c>
      <c r="D26">
        <v>14.5</v>
      </c>
      <c r="E26">
        <v>1978</v>
      </c>
    </row>
    <row r="27" spans="2:5" x14ac:dyDescent="0.25">
      <c r="B27">
        <v>1979</v>
      </c>
      <c r="C27">
        <v>0</v>
      </c>
      <c r="D27">
        <v>18.3</v>
      </c>
      <c r="E27">
        <v>1979</v>
      </c>
    </row>
    <row r="28" spans="2:5" x14ac:dyDescent="0.25">
      <c r="B28">
        <v>1980</v>
      </c>
      <c r="C28">
        <v>0</v>
      </c>
      <c r="D28">
        <v>28.7</v>
      </c>
      <c r="E28">
        <v>1980</v>
      </c>
    </row>
    <row r="29" spans="2:5" x14ac:dyDescent="0.25">
      <c r="B29">
        <v>1981</v>
      </c>
      <c r="C29">
        <v>0</v>
      </c>
      <c r="D29">
        <v>21.4</v>
      </c>
      <c r="E29">
        <v>1981</v>
      </c>
    </row>
    <row r="30" spans="2:5" x14ac:dyDescent="0.25">
      <c r="B30">
        <v>1982</v>
      </c>
      <c r="C30">
        <v>0</v>
      </c>
      <c r="D30">
        <v>7.2</v>
      </c>
      <c r="E30">
        <v>1982</v>
      </c>
    </row>
    <row r="31" spans="2:5" x14ac:dyDescent="0.25">
      <c r="B31">
        <v>1983</v>
      </c>
      <c r="C31">
        <v>0</v>
      </c>
      <c r="D31">
        <v>3.4</v>
      </c>
      <c r="E31">
        <v>1983</v>
      </c>
    </row>
    <row r="32" spans="2:5" x14ac:dyDescent="0.25">
      <c r="B32">
        <v>1984</v>
      </c>
      <c r="C32">
        <v>0</v>
      </c>
      <c r="D32">
        <v>2.2999999999999998</v>
      </c>
      <c r="E32">
        <v>1984</v>
      </c>
    </row>
    <row r="33" spans="2:5" x14ac:dyDescent="0.25">
      <c r="B33">
        <v>1985</v>
      </c>
      <c r="C33">
        <v>0</v>
      </c>
      <c r="D33">
        <v>2.5</v>
      </c>
      <c r="E33">
        <v>1985</v>
      </c>
    </row>
    <row r="34" spans="2:5" x14ac:dyDescent="0.25">
      <c r="B34">
        <v>1986</v>
      </c>
      <c r="C34">
        <v>0</v>
      </c>
      <c r="D34">
        <v>2.8</v>
      </c>
      <c r="E34">
        <v>1986</v>
      </c>
    </row>
    <row r="35" spans="2:5" x14ac:dyDescent="0.25">
      <c r="B35">
        <v>1987</v>
      </c>
      <c r="C35">
        <v>0</v>
      </c>
      <c r="D35">
        <v>3</v>
      </c>
      <c r="E35">
        <v>1987</v>
      </c>
    </row>
    <row r="36" spans="2:5" x14ac:dyDescent="0.25">
      <c r="B36">
        <v>1988</v>
      </c>
      <c r="C36">
        <v>0</v>
      </c>
      <c r="D36">
        <v>7.1</v>
      </c>
      <c r="E36">
        <v>1988</v>
      </c>
    </row>
    <row r="37" spans="2:5" x14ac:dyDescent="0.25">
      <c r="B37">
        <v>1989</v>
      </c>
      <c r="C37">
        <v>0</v>
      </c>
      <c r="D37">
        <v>5.7</v>
      </c>
      <c r="E37">
        <v>1989</v>
      </c>
    </row>
    <row r="38" spans="2:5" x14ac:dyDescent="0.25">
      <c r="B38">
        <v>1990</v>
      </c>
      <c r="C38">
        <v>0</v>
      </c>
      <c r="D38">
        <v>8.6</v>
      </c>
      <c r="E38">
        <v>1990</v>
      </c>
    </row>
    <row r="39" spans="2:5" x14ac:dyDescent="0.25">
      <c r="B39">
        <v>1991</v>
      </c>
      <c r="C39">
        <v>0</v>
      </c>
      <c r="D39">
        <v>9.3000000000000007</v>
      </c>
      <c r="E39">
        <v>1991</v>
      </c>
    </row>
    <row r="40" spans="2:5" x14ac:dyDescent="0.25">
      <c r="B40">
        <v>1992</v>
      </c>
      <c r="C40">
        <v>0</v>
      </c>
      <c r="D40">
        <v>6.2</v>
      </c>
      <c r="E40">
        <v>1992</v>
      </c>
    </row>
    <row r="41" spans="2:5" x14ac:dyDescent="0.25">
      <c r="B41">
        <v>1993</v>
      </c>
      <c r="C41">
        <v>0</v>
      </c>
      <c r="D41">
        <v>4.8</v>
      </c>
      <c r="E41">
        <v>1993</v>
      </c>
    </row>
    <row r="42" spans="2:5" x14ac:dyDescent="0.25">
      <c r="B42">
        <v>1994</v>
      </c>
      <c r="C42">
        <v>0</v>
      </c>
      <c r="D42">
        <v>6.3</v>
      </c>
      <c r="E42">
        <v>1994</v>
      </c>
    </row>
    <row r="43" spans="2:5" x14ac:dyDescent="0.25">
      <c r="B43">
        <v>1995</v>
      </c>
      <c r="C43">
        <v>0</v>
      </c>
      <c r="D43">
        <v>4.5</v>
      </c>
      <c r="E43">
        <v>1995</v>
      </c>
    </row>
    <row r="44" spans="2:5" x14ac:dyDescent="0.25">
      <c r="B44">
        <v>1996</v>
      </c>
      <c r="C44">
        <v>0</v>
      </c>
      <c r="D44">
        <v>4.9000000000000004</v>
      </c>
      <c r="E44">
        <v>1996</v>
      </c>
    </row>
    <row r="45" spans="2:5" x14ac:dyDescent="0.25">
      <c r="B45">
        <v>1997</v>
      </c>
      <c r="C45">
        <v>0</v>
      </c>
      <c r="D45">
        <v>4.4000000000000004</v>
      </c>
      <c r="E45">
        <v>1997</v>
      </c>
    </row>
    <row r="46" spans="2:5" x14ac:dyDescent="0.25">
      <c r="B46">
        <v>1998</v>
      </c>
      <c r="C46">
        <v>0</v>
      </c>
      <c r="D46">
        <v>7.5</v>
      </c>
      <c r="E46">
        <v>1998</v>
      </c>
    </row>
    <row r="47" spans="2:5" x14ac:dyDescent="0.25">
      <c r="B47">
        <v>1999</v>
      </c>
      <c r="C47">
        <v>0</v>
      </c>
      <c r="D47">
        <v>0.8</v>
      </c>
      <c r="E47">
        <v>1999</v>
      </c>
    </row>
    <row r="48" spans="2:5" x14ac:dyDescent="0.25">
      <c r="B48">
        <v>2000</v>
      </c>
      <c r="C48">
        <v>0</v>
      </c>
      <c r="D48">
        <v>2.2999999999999998</v>
      </c>
      <c r="E48">
        <v>2000</v>
      </c>
    </row>
    <row r="49" spans="2:5" x14ac:dyDescent="0.25">
      <c r="B49">
        <v>2001</v>
      </c>
      <c r="C49">
        <v>0</v>
      </c>
      <c r="D49">
        <v>4.0999999999999996</v>
      </c>
      <c r="E49">
        <v>2001</v>
      </c>
    </row>
    <row r="50" spans="2:5" x14ac:dyDescent="0.25">
      <c r="B50">
        <v>2002</v>
      </c>
      <c r="C50">
        <v>0</v>
      </c>
      <c r="D50">
        <v>2.8</v>
      </c>
      <c r="E50">
        <v>2002</v>
      </c>
    </row>
    <row r="51" spans="2:5" x14ac:dyDescent="0.25">
      <c r="B51">
        <v>2003</v>
      </c>
      <c r="C51">
        <v>0</v>
      </c>
      <c r="D51">
        <v>3.5</v>
      </c>
      <c r="E51">
        <v>2003</v>
      </c>
    </row>
    <row r="52" spans="2:5" x14ac:dyDescent="0.25">
      <c r="B52">
        <v>2004</v>
      </c>
      <c r="C52">
        <v>0</v>
      </c>
      <c r="D52">
        <v>3.6</v>
      </c>
      <c r="E52">
        <v>2004</v>
      </c>
    </row>
    <row r="53" spans="2:5" x14ac:dyDescent="0.25">
      <c r="B53">
        <v>2005</v>
      </c>
      <c r="C53">
        <v>0</v>
      </c>
      <c r="D53">
        <v>2.8</v>
      </c>
      <c r="E53">
        <v>2005</v>
      </c>
    </row>
    <row r="54" spans="2:5" x14ac:dyDescent="0.25">
      <c r="B54">
        <v>2006</v>
      </c>
      <c r="C54">
        <v>0</v>
      </c>
      <c r="D54">
        <v>2.2000000000000002</v>
      </c>
      <c r="E54">
        <v>2006</v>
      </c>
    </row>
    <row r="55" spans="2:5" x14ac:dyDescent="0.25">
      <c r="B55">
        <v>2007</v>
      </c>
      <c r="C55">
        <v>0</v>
      </c>
      <c r="D55">
        <v>2.5</v>
      </c>
      <c r="E55">
        <v>2007</v>
      </c>
    </row>
    <row r="56" spans="2:5" x14ac:dyDescent="0.25">
      <c r="B56">
        <v>2008</v>
      </c>
      <c r="C56">
        <v>0</v>
      </c>
      <c r="D56">
        <v>4.7</v>
      </c>
      <c r="E56">
        <v>2008</v>
      </c>
    </row>
    <row r="57" spans="2:5" x14ac:dyDescent="0.25">
      <c r="B57">
        <v>2009</v>
      </c>
      <c r="C57">
        <v>0</v>
      </c>
      <c r="D57">
        <v>2.8</v>
      </c>
      <c r="E57">
        <v>2009</v>
      </c>
    </row>
    <row r="58" spans="2:5" x14ac:dyDescent="0.25">
      <c r="B58">
        <v>2010</v>
      </c>
      <c r="C58">
        <v>0</v>
      </c>
      <c r="D58">
        <v>2.9</v>
      </c>
      <c r="E58">
        <v>2010</v>
      </c>
    </row>
    <row r="59" spans="2:5" x14ac:dyDescent="0.25">
      <c r="B59">
        <v>2011</v>
      </c>
      <c r="C59">
        <v>0</v>
      </c>
      <c r="D59">
        <v>4</v>
      </c>
      <c r="E59">
        <v>2011</v>
      </c>
    </row>
    <row r="60" spans="2:5" x14ac:dyDescent="0.25">
      <c r="B60">
        <v>2012</v>
      </c>
      <c r="C60">
        <v>0</v>
      </c>
      <c r="D60">
        <v>2.2000000000000002</v>
      </c>
      <c r="E60">
        <v>2012</v>
      </c>
    </row>
    <row r="61" spans="2:5" x14ac:dyDescent="0.25">
      <c r="B61">
        <v>2013</v>
      </c>
      <c r="C61">
        <v>0</v>
      </c>
      <c r="D61">
        <v>1.3</v>
      </c>
      <c r="E61">
        <v>2013</v>
      </c>
    </row>
    <row r="62" spans="2:5" x14ac:dyDescent="0.25">
      <c r="B62">
        <v>2014</v>
      </c>
      <c r="C62">
        <v>0</v>
      </c>
      <c r="D62">
        <v>1.3</v>
      </c>
      <c r="E62">
        <v>2014</v>
      </c>
    </row>
    <row r="63" spans="2:5" x14ac:dyDescent="0.25">
      <c r="B63">
        <v>2015</v>
      </c>
      <c r="C63">
        <v>0</v>
      </c>
      <c r="D63">
        <v>0.7</v>
      </c>
      <c r="E63">
        <v>2015</v>
      </c>
    </row>
    <row r="64" spans="2:5" x14ac:dyDescent="0.25">
      <c r="B64">
        <v>2016</v>
      </c>
      <c r="C64">
        <v>0</v>
      </c>
      <c r="D64">
        <v>1</v>
      </c>
      <c r="E64">
        <v>2016</v>
      </c>
    </row>
    <row r="65" spans="2:5" x14ac:dyDescent="0.25">
      <c r="B65">
        <v>2017</v>
      </c>
      <c r="C65">
        <v>0</v>
      </c>
      <c r="D65">
        <v>1.9</v>
      </c>
      <c r="E65">
        <v>2017</v>
      </c>
    </row>
    <row r="66" spans="2:5" x14ac:dyDescent="0.25">
      <c r="B66">
        <v>2018</v>
      </c>
      <c r="C66">
        <v>0</v>
      </c>
      <c r="D66">
        <v>1.5</v>
      </c>
      <c r="E66">
        <v>2018</v>
      </c>
    </row>
    <row r="67" spans="2:5" x14ac:dyDescent="0.25">
      <c r="B67">
        <v>2019</v>
      </c>
      <c r="C67">
        <v>0</v>
      </c>
      <c r="D67">
        <v>0.4</v>
      </c>
      <c r="E67">
        <v>2019</v>
      </c>
    </row>
    <row r="68" spans="2:5" x14ac:dyDescent="0.25">
      <c r="B68">
        <v>2020</v>
      </c>
      <c r="C68">
        <v>0</v>
      </c>
      <c r="D68">
        <v>0.5</v>
      </c>
      <c r="E68">
        <v>2020</v>
      </c>
    </row>
    <row r="69" spans="2:5" x14ac:dyDescent="0.25">
      <c r="B69">
        <v>2021</v>
      </c>
      <c r="C69">
        <v>0</v>
      </c>
      <c r="D69">
        <v>2.5</v>
      </c>
      <c r="E69">
        <v>2021</v>
      </c>
    </row>
  </sheetData>
  <mergeCells count="1">
    <mergeCell ref="A1:A2"/>
  </mergeCells>
  <hyperlinks>
    <hyperlink ref="A6" r:id="rId1" xr:uid="{9822689E-CD6A-4D6C-BA71-42F7A9DC4A51}"/>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1F3B1-E9B6-4991-81E8-71DC0C4E109E}">
  <dimension ref="A1:AQ96"/>
  <sheetViews>
    <sheetView topLeftCell="B21" zoomScaleNormal="125" zoomScaleSheetLayoutView="100" workbookViewId="0">
      <selection activeCell="F35" sqref="F35"/>
    </sheetView>
  </sheetViews>
  <sheetFormatPr defaultRowHeight="16.5" x14ac:dyDescent="0.25"/>
  <cols>
    <col min="2" max="2" width="35.6484375" bestFit="1" customWidth="1"/>
    <col min="4" max="4" width="17.578125" bestFit="1" customWidth="1"/>
    <col min="10" max="10" width="19.43359375" bestFit="1" customWidth="1"/>
    <col min="16" max="16" width="14.48046875" bestFit="1" customWidth="1"/>
    <col min="17" max="17" width="16.21484375" bestFit="1" customWidth="1"/>
  </cols>
  <sheetData>
    <row r="1" spans="1:43" x14ac:dyDescent="0.15">
      <c r="A1" s="113" t="s">
        <v>275</v>
      </c>
      <c r="B1" s="114" t="s">
        <v>276</v>
      </c>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4"/>
      <c r="AH1" s="114"/>
      <c r="AI1" s="114"/>
      <c r="AJ1" s="114"/>
      <c r="AK1" s="114"/>
      <c r="AL1" s="114"/>
      <c r="AM1" s="114"/>
      <c r="AN1" s="114"/>
      <c r="AO1" s="114"/>
      <c r="AP1" s="114"/>
      <c r="AQ1" s="115"/>
    </row>
    <row r="2" spans="1:43" x14ac:dyDescent="0.15">
      <c r="A2" s="116" t="s">
        <v>277</v>
      </c>
      <c r="B2" s="117" t="s">
        <v>278</v>
      </c>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17"/>
      <c r="AH2" s="117"/>
      <c r="AI2" s="117"/>
      <c r="AJ2" s="117"/>
      <c r="AK2" s="117"/>
      <c r="AL2" s="117"/>
      <c r="AM2" s="117"/>
      <c r="AN2" s="117"/>
      <c r="AO2" s="117"/>
      <c r="AP2" s="117"/>
      <c r="AQ2" s="143"/>
    </row>
    <row r="3" spans="1:43" x14ac:dyDescent="0.25">
      <c r="A3" s="286"/>
      <c r="B3" s="287"/>
      <c r="C3" s="290" t="s">
        <v>279</v>
      </c>
      <c r="D3" s="291"/>
      <c r="E3" s="291"/>
      <c r="F3" s="291"/>
      <c r="G3" s="291"/>
      <c r="H3" s="291"/>
      <c r="I3" s="291"/>
      <c r="J3" s="291"/>
      <c r="K3" s="291"/>
      <c r="L3" s="291"/>
      <c r="M3" s="291"/>
      <c r="N3" s="291"/>
      <c r="O3" s="292"/>
      <c r="P3" s="290" t="s">
        <v>280</v>
      </c>
      <c r="Q3" s="291"/>
      <c r="R3" s="291"/>
      <c r="S3" s="291"/>
      <c r="T3" s="291"/>
      <c r="U3" s="291"/>
      <c r="V3" s="291"/>
      <c r="W3" s="291"/>
      <c r="X3" s="291"/>
      <c r="Y3" s="291"/>
      <c r="Z3" s="291"/>
      <c r="AA3" s="291"/>
      <c r="AB3" s="291"/>
      <c r="AC3" s="291"/>
      <c r="AD3" s="291"/>
      <c r="AE3" s="291"/>
      <c r="AF3" s="291"/>
      <c r="AG3" s="291"/>
      <c r="AH3" s="291"/>
      <c r="AI3" s="291"/>
      <c r="AJ3" s="292"/>
      <c r="AK3" s="290" t="s">
        <v>281</v>
      </c>
      <c r="AL3" s="291"/>
      <c r="AM3" s="291"/>
      <c r="AN3" s="291"/>
      <c r="AO3" s="291"/>
      <c r="AP3" s="291"/>
      <c r="AQ3" s="292"/>
    </row>
    <row r="4" spans="1:43" x14ac:dyDescent="0.25">
      <c r="A4" s="288"/>
      <c r="B4" s="289"/>
      <c r="C4" s="145">
        <v>1952</v>
      </c>
      <c r="D4" s="145">
        <v>1956</v>
      </c>
      <c r="E4" s="145">
        <v>1960</v>
      </c>
      <c r="F4" s="145">
        <v>1963</v>
      </c>
      <c r="G4" s="145">
        <v>1967</v>
      </c>
      <c r="H4" s="145">
        <v>1971</v>
      </c>
      <c r="I4" s="145">
        <v>1987</v>
      </c>
      <c r="J4" s="145">
        <v>1992</v>
      </c>
      <c r="K4" s="145">
        <v>1997</v>
      </c>
      <c r="L4" s="145">
        <v>2002</v>
      </c>
      <c r="M4" s="145">
        <v>2007</v>
      </c>
      <c r="N4" s="145">
        <v>2012</v>
      </c>
      <c r="O4" s="145">
        <v>2017</v>
      </c>
      <c r="P4" s="145">
        <v>1948</v>
      </c>
      <c r="Q4" s="145">
        <v>1950</v>
      </c>
      <c r="R4" s="145">
        <v>1954</v>
      </c>
      <c r="S4" s="145">
        <v>1958</v>
      </c>
      <c r="T4" s="145">
        <v>1960</v>
      </c>
      <c r="U4" s="145">
        <v>1963</v>
      </c>
      <c r="V4" s="145">
        <v>1967</v>
      </c>
      <c r="W4" s="145">
        <v>1971</v>
      </c>
      <c r="X4" s="145">
        <v>1973</v>
      </c>
      <c r="Y4" s="145">
        <v>1978</v>
      </c>
      <c r="Z4" s="145">
        <v>1981</v>
      </c>
      <c r="AA4" s="145">
        <v>1985</v>
      </c>
      <c r="AB4" s="145">
        <v>1988</v>
      </c>
      <c r="AC4" s="145">
        <v>1992</v>
      </c>
      <c r="AD4" s="145">
        <v>1996</v>
      </c>
      <c r="AE4" s="145">
        <v>2000</v>
      </c>
      <c r="AF4" s="145">
        <v>2004</v>
      </c>
      <c r="AG4" s="145">
        <v>2008</v>
      </c>
      <c r="AH4" s="145">
        <v>2012</v>
      </c>
      <c r="AI4" s="145">
        <v>2016</v>
      </c>
      <c r="AJ4" s="145">
        <v>2020</v>
      </c>
      <c r="AK4" s="145">
        <v>1995</v>
      </c>
      <c r="AL4" s="145">
        <v>1998</v>
      </c>
      <c r="AM4" s="145">
        <v>2002</v>
      </c>
      <c r="AN4" s="145">
        <v>2006</v>
      </c>
      <c r="AO4" s="145">
        <v>2010</v>
      </c>
      <c r="AP4" s="145">
        <v>2014</v>
      </c>
      <c r="AQ4" s="145">
        <v>2018</v>
      </c>
    </row>
    <row r="5" spans="1:43" x14ac:dyDescent="0.25">
      <c r="A5" s="293" t="s">
        <v>282</v>
      </c>
      <c r="B5" s="292"/>
      <c r="C5" s="143">
        <v>88.1</v>
      </c>
      <c r="D5" s="143">
        <v>94.4</v>
      </c>
      <c r="E5" s="143">
        <v>97</v>
      </c>
      <c r="F5" s="143">
        <v>85</v>
      </c>
      <c r="G5" s="143">
        <v>83.6</v>
      </c>
      <c r="H5" s="143">
        <v>79.8</v>
      </c>
      <c r="I5" s="143">
        <v>89.2</v>
      </c>
      <c r="J5" s="143">
        <v>81.900000000000006</v>
      </c>
      <c r="K5" s="143">
        <v>80.7</v>
      </c>
      <c r="L5" s="143">
        <v>70.8</v>
      </c>
      <c r="M5" s="143">
        <v>63</v>
      </c>
      <c r="N5" s="143">
        <v>75.8</v>
      </c>
      <c r="O5" s="143">
        <v>77.2</v>
      </c>
      <c r="P5" s="143">
        <v>95.5</v>
      </c>
      <c r="Q5" s="143">
        <v>91.9</v>
      </c>
      <c r="R5" s="143">
        <v>91.1</v>
      </c>
      <c r="S5" s="143">
        <v>90.7</v>
      </c>
      <c r="T5" s="143">
        <v>84.3</v>
      </c>
      <c r="U5" s="143">
        <v>72.099999999999994</v>
      </c>
      <c r="V5" s="143">
        <v>76.099999999999994</v>
      </c>
      <c r="W5" s="143">
        <v>73.2</v>
      </c>
      <c r="X5" s="143">
        <v>73</v>
      </c>
      <c r="Y5" s="143">
        <v>77.099999999999994</v>
      </c>
      <c r="Z5" s="143">
        <v>78.400000000000006</v>
      </c>
      <c r="AA5" s="143">
        <v>84.6</v>
      </c>
      <c r="AB5" s="143">
        <v>75.8</v>
      </c>
      <c r="AC5" s="143">
        <v>71.900000000000006</v>
      </c>
      <c r="AD5" s="143">
        <v>63.9</v>
      </c>
      <c r="AE5" s="143">
        <v>57.2</v>
      </c>
      <c r="AF5" s="143">
        <v>60.6</v>
      </c>
      <c r="AG5" s="143">
        <v>46.1</v>
      </c>
      <c r="AH5" s="143">
        <v>54.2</v>
      </c>
      <c r="AI5" s="143">
        <v>58</v>
      </c>
      <c r="AJ5" s="143">
        <v>66.2</v>
      </c>
      <c r="AK5" s="143">
        <v>68.400000000000006</v>
      </c>
      <c r="AL5" s="143">
        <v>52.7</v>
      </c>
      <c r="AM5" s="143">
        <v>48.9</v>
      </c>
      <c r="AN5" s="143">
        <v>51.6</v>
      </c>
      <c r="AO5" s="143">
        <v>54.5</v>
      </c>
      <c r="AP5" s="143">
        <v>56.8</v>
      </c>
      <c r="AQ5" s="143">
        <v>60.2</v>
      </c>
    </row>
    <row r="6" spans="1:43" x14ac:dyDescent="0.15">
      <c r="A6" s="283" t="s">
        <v>283</v>
      </c>
      <c r="B6" s="145" t="s">
        <v>284</v>
      </c>
      <c r="C6" s="146" t="s">
        <v>10</v>
      </c>
      <c r="D6" s="146" t="s">
        <v>10</v>
      </c>
      <c r="E6" s="146" t="s">
        <v>10</v>
      </c>
      <c r="F6" s="143">
        <v>88.9</v>
      </c>
      <c r="G6" s="143">
        <v>84.9</v>
      </c>
      <c r="H6" s="143">
        <v>81.400000000000006</v>
      </c>
      <c r="I6" s="143">
        <v>89.8</v>
      </c>
      <c r="J6" s="143">
        <v>82.6</v>
      </c>
      <c r="K6" s="143">
        <v>81.3</v>
      </c>
      <c r="L6" s="143">
        <v>71.3</v>
      </c>
      <c r="M6" s="143">
        <v>63.3</v>
      </c>
      <c r="N6" s="143">
        <v>74.8</v>
      </c>
      <c r="O6" s="143">
        <v>76.2</v>
      </c>
      <c r="P6" s="146" t="s">
        <v>10</v>
      </c>
      <c r="Q6" s="146" t="s">
        <v>10</v>
      </c>
      <c r="R6" s="146" t="s">
        <v>10</v>
      </c>
      <c r="S6" s="146" t="s">
        <v>10</v>
      </c>
      <c r="T6" s="146" t="s">
        <v>10</v>
      </c>
      <c r="U6" s="143">
        <v>73.8</v>
      </c>
      <c r="V6" s="143">
        <v>78.599999999999994</v>
      </c>
      <c r="W6" s="143">
        <v>75.2</v>
      </c>
      <c r="X6" s="143">
        <v>72.3</v>
      </c>
      <c r="Y6" s="143">
        <v>79</v>
      </c>
      <c r="Z6" s="143">
        <v>80.599999999999994</v>
      </c>
      <c r="AA6" s="143">
        <v>85.4</v>
      </c>
      <c r="AB6" s="143">
        <v>76.8</v>
      </c>
      <c r="AC6" s="143">
        <v>72.2</v>
      </c>
      <c r="AD6" s="143">
        <v>65.3</v>
      </c>
      <c r="AE6" s="143">
        <v>58.7</v>
      </c>
      <c r="AF6" s="143">
        <v>63</v>
      </c>
      <c r="AG6" s="143">
        <v>48.4</v>
      </c>
      <c r="AH6" s="143">
        <v>55.7</v>
      </c>
      <c r="AI6" s="143">
        <v>58.8</v>
      </c>
      <c r="AJ6" s="143">
        <v>66.3</v>
      </c>
      <c r="AK6" s="143">
        <v>69.2</v>
      </c>
      <c r="AL6" s="143">
        <v>54.3</v>
      </c>
      <c r="AM6" s="143">
        <v>51.2</v>
      </c>
      <c r="AN6" s="143">
        <v>52.3</v>
      </c>
      <c r="AO6" s="143">
        <v>55.1</v>
      </c>
      <c r="AP6" s="143">
        <v>57.2</v>
      </c>
      <c r="AQ6" s="143">
        <v>59.9</v>
      </c>
    </row>
    <row r="7" spans="1:43" x14ac:dyDescent="0.15">
      <c r="A7" s="285"/>
      <c r="B7" s="145" t="s">
        <v>285</v>
      </c>
      <c r="C7" s="146" t="s">
        <v>10</v>
      </c>
      <c r="D7" s="146" t="s">
        <v>10</v>
      </c>
      <c r="E7" s="146" t="s">
        <v>10</v>
      </c>
      <c r="F7" s="143">
        <v>81.3</v>
      </c>
      <c r="G7" s="143">
        <v>82.3</v>
      </c>
      <c r="H7" s="143">
        <v>78.3</v>
      </c>
      <c r="I7" s="143">
        <v>88.5</v>
      </c>
      <c r="J7" s="143">
        <v>80.900000000000006</v>
      </c>
      <c r="K7" s="143">
        <v>80.099999999999994</v>
      </c>
      <c r="L7" s="143">
        <v>70.3</v>
      </c>
      <c r="M7" s="143">
        <v>63.1</v>
      </c>
      <c r="N7" s="143">
        <v>76.400000000000006</v>
      </c>
      <c r="O7" s="143">
        <v>77.3</v>
      </c>
      <c r="P7" s="146" t="s">
        <v>10</v>
      </c>
      <c r="Q7" s="146" t="s">
        <v>10</v>
      </c>
      <c r="R7" s="146" t="s">
        <v>10</v>
      </c>
      <c r="S7" s="146" t="s">
        <v>10</v>
      </c>
      <c r="T7" s="146" t="s">
        <v>10</v>
      </c>
      <c r="U7" s="143">
        <v>70.5</v>
      </c>
      <c r="V7" s="143">
        <v>73.8</v>
      </c>
      <c r="W7" s="143">
        <v>71.3</v>
      </c>
      <c r="X7" s="143">
        <v>70.2</v>
      </c>
      <c r="Y7" s="143">
        <v>75.2</v>
      </c>
      <c r="Z7" s="143">
        <v>76.3</v>
      </c>
      <c r="AA7" s="143">
        <v>83.8</v>
      </c>
      <c r="AB7" s="143">
        <v>74.7</v>
      </c>
      <c r="AC7" s="143">
        <v>70.900000000000006</v>
      </c>
      <c r="AD7" s="143">
        <v>62</v>
      </c>
      <c r="AE7" s="143">
        <v>56.5</v>
      </c>
      <c r="AF7" s="143">
        <v>59.2</v>
      </c>
      <c r="AG7" s="143">
        <v>44.3</v>
      </c>
      <c r="AH7" s="143">
        <v>53.1</v>
      </c>
      <c r="AI7" s="143">
        <v>57.4</v>
      </c>
      <c r="AJ7" s="143">
        <v>66.7</v>
      </c>
      <c r="AK7" s="143">
        <v>68.2</v>
      </c>
      <c r="AL7" s="143">
        <v>52.1</v>
      </c>
      <c r="AM7" s="143">
        <v>51.4</v>
      </c>
      <c r="AN7" s="143">
        <v>51.9</v>
      </c>
      <c r="AO7" s="143">
        <v>54.7</v>
      </c>
      <c r="AP7" s="143">
        <v>57.2</v>
      </c>
      <c r="AQ7" s="143">
        <v>61.2</v>
      </c>
    </row>
    <row r="8" spans="1:43" x14ac:dyDescent="0.15">
      <c r="A8" s="283" t="s">
        <v>286</v>
      </c>
      <c r="B8" s="145" t="s">
        <v>287</v>
      </c>
      <c r="C8" s="146" t="s">
        <v>10</v>
      </c>
      <c r="D8" s="146" t="s">
        <v>10</v>
      </c>
      <c r="E8" s="146" t="s">
        <v>10</v>
      </c>
      <c r="F8" s="146" t="s">
        <v>10</v>
      </c>
      <c r="G8" s="146" t="s">
        <v>10</v>
      </c>
      <c r="H8" s="146" t="s">
        <v>10</v>
      </c>
      <c r="I8" s="146" t="s">
        <v>10</v>
      </c>
      <c r="J8" s="146" t="s">
        <v>10</v>
      </c>
      <c r="K8" s="146" t="s">
        <v>10</v>
      </c>
      <c r="L8" s="146" t="s">
        <v>10</v>
      </c>
      <c r="M8" s="143">
        <v>54.2</v>
      </c>
      <c r="N8" s="143">
        <v>74</v>
      </c>
      <c r="O8" s="143">
        <v>77.7</v>
      </c>
      <c r="P8" s="146" t="s">
        <v>10</v>
      </c>
      <c r="Q8" s="146" t="s">
        <v>10</v>
      </c>
      <c r="R8" s="146" t="s">
        <v>10</v>
      </c>
      <c r="S8" s="146" t="s">
        <v>10</v>
      </c>
      <c r="T8" s="146" t="s">
        <v>10</v>
      </c>
      <c r="U8" s="146" t="s">
        <v>10</v>
      </c>
      <c r="V8" s="146" t="s">
        <v>10</v>
      </c>
      <c r="W8" s="146" t="s">
        <v>10</v>
      </c>
      <c r="X8" s="146" t="s">
        <v>10</v>
      </c>
      <c r="Y8" s="146" t="s">
        <v>10</v>
      </c>
      <c r="Z8" s="146" t="s">
        <v>10</v>
      </c>
      <c r="AA8" s="146" t="s">
        <v>10</v>
      </c>
      <c r="AB8" s="146" t="s">
        <v>10</v>
      </c>
      <c r="AC8" s="146" t="s">
        <v>10</v>
      </c>
      <c r="AD8" s="146" t="s">
        <v>10</v>
      </c>
      <c r="AE8" s="146" t="s">
        <v>10</v>
      </c>
      <c r="AF8" s="146" t="s">
        <v>10</v>
      </c>
      <c r="AG8" s="143">
        <v>33.200000000000003</v>
      </c>
      <c r="AH8" s="143">
        <v>47.2</v>
      </c>
      <c r="AI8" s="143">
        <v>53.6</v>
      </c>
      <c r="AJ8" s="143">
        <v>68</v>
      </c>
      <c r="AK8" s="146" t="s">
        <v>10</v>
      </c>
      <c r="AL8" s="146" t="s">
        <v>10</v>
      </c>
      <c r="AM8" s="146" t="s">
        <v>10</v>
      </c>
      <c r="AN8" s="143">
        <v>37.9</v>
      </c>
      <c r="AO8" s="143">
        <v>47.4</v>
      </c>
      <c r="AP8" s="143">
        <v>52.2</v>
      </c>
      <c r="AQ8" s="143">
        <v>54.1</v>
      </c>
    </row>
    <row r="9" spans="1:43" x14ac:dyDescent="0.15">
      <c r="A9" s="284"/>
      <c r="B9" s="145" t="s">
        <v>288</v>
      </c>
      <c r="C9" s="146" t="s">
        <v>10</v>
      </c>
      <c r="D9" s="146" t="s">
        <v>10</v>
      </c>
      <c r="E9" s="146" t="s">
        <v>10</v>
      </c>
      <c r="F9" s="146" t="s">
        <v>10</v>
      </c>
      <c r="G9" s="146" t="s">
        <v>10</v>
      </c>
      <c r="H9" s="146" t="s">
        <v>10</v>
      </c>
      <c r="I9" s="146" t="s">
        <v>10</v>
      </c>
      <c r="J9" s="143">
        <v>69.8</v>
      </c>
      <c r="K9" s="143">
        <v>66.400000000000006</v>
      </c>
      <c r="L9" s="143">
        <v>57.9</v>
      </c>
      <c r="M9" s="143">
        <v>51.1</v>
      </c>
      <c r="N9" s="143">
        <v>71.099999999999994</v>
      </c>
      <c r="O9" s="143">
        <v>77.099999999999994</v>
      </c>
      <c r="P9" s="146" t="s">
        <v>10</v>
      </c>
      <c r="Q9" s="146" t="s">
        <v>10</v>
      </c>
      <c r="R9" s="146" t="s">
        <v>10</v>
      </c>
      <c r="S9" s="146" t="s">
        <v>10</v>
      </c>
      <c r="T9" s="146" t="s">
        <v>10</v>
      </c>
      <c r="U9" s="146" t="s">
        <v>10</v>
      </c>
      <c r="V9" s="146" t="s">
        <v>10</v>
      </c>
      <c r="W9" s="146" t="s">
        <v>10</v>
      </c>
      <c r="X9" s="146" t="s">
        <v>10</v>
      </c>
      <c r="Y9" s="146" t="s">
        <v>10</v>
      </c>
      <c r="Z9" s="146" t="s">
        <v>10</v>
      </c>
      <c r="AA9" s="146" t="s">
        <v>10</v>
      </c>
      <c r="AB9" s="146" t="s">
        <v>10</v>
      </c>
      <c r="AC9" s="143">
        <v>56.6</v>
      </c>
      <c r="AD9" s="143">
        <v>44.8</v>
      </c>
      <c r="AE9" s="143">
        <v>39.9</v>
      </c>
      <c r="AF9" s="143">
        <v>46</v>
      </c>
      <c r="AG9" s="143">
        <v>32.9</v>
      </c>
      <c r="AH9" s="143">
        <v>45.4</v>
      </c>
      <c r="AI9" s="143">
        <v>55.3</v>
      </c>
      <c r="AJ9" s="143">
        <v>60.9</v>
      </c>
      <c r="AK9" s="143">
        <v>51.7</v>
      </c>
      <c r="AL9" s="143">
        <v>37.799999999999997</v>
      </c>
      <c r="AM9" s="143">
        <v>36.299999999999997</v>
      </c>
      <c r="AN9" s="143">
        <v>38.299999999999997</v>
      </c>
      <c r="AO9" s="143">
        <v>45.8</v>
      </c>
      <c r="AP9" s="143">
        <v>51.4</v>
      </c>
      <c r="AQ9" s="143">
        <v>52.9</v>
      </c>
    </row>
    <row r="10" spans="1:43" x14ac:dyDescent="0.15">
      <c r="A10" s="284"/>
      <c r="B10" s="145" t="s">
        <v>289</v>
      </c>
      <c r="C10" s="146" t="s">
        <v>10</v>
      </c>
      <c r="D10" s="146" t="s">
        <v>10</v>
      </c>
      <c r="E10" s="146" t="s">
        <v>10</v>
      </c>
      <c r="F10" s="146" t="s">
        <v>10</v>
      </c>
      <c r="G10" s="146" t="s">
        <v>10</v>
      </c>
      <c r="H10" s="146" t="s">
        <v>10</v>
      </c>
      <c r="I10" s="146" t="s">
        <v>10</v>
      </c>
      <c r="J10" s="143">
        <v>73.3</v>
      </c>
      <c r="K10" s="143">
        <v>69.900000000000006</v>
      </c>
      <c r="L10" s="143">
        <v>55.2</v>
      </c>
      <c r="M10" s="143">
        <v>42.9</v>
      </c>
      <c r="N10" s="143">
        <v>65.7</v>
      </c>
      <c r="O10" s="143">
        <v>74.900000000000006</v>
      </c>
      <c r="P10" s="146" t="s">
        <v>10</v>
      </c>
      <c r="Q10" s="146" t="s">
        <v>10</v>
      </c>
      <c r="R10" s="146" t="s">
        <v>10</v>
      </c>
      <c r="S10" s="146" t="s">
        <v>10</v>
      </c>
      <c r="T10" s="146" t="s">
        <v>10</v>
      </c>
      <c r="U10" s="146" t="s">
        <v>10</v>
      </c>
      <c r="V10" s="146" t="s">
        <v>10</v>
      </c>
      <c r="W10" s="146" t="s">
        <v>10</v>
      </c>
      <c r="X10" s="146" t="s">
        <v>10</v>
      </c>
      <c r="Y10" s="146" t="s">
        <v>10</v>
      </c>
      <c r="Z10" s="146" t="s">
        <v>10</v>
      </c>
      <c r="AA10" s="146" t="s">
        <v>10</v>
      </c>
      <c r="AB10" s="146" t="s">
        <v>10</v>
      </c>
      <c r="AC10" s="143">
        <v>57.1</v>
      </c>
      <c r="AD10" s="143">
        <v>43.8</v>
      </c>
      <c r="AE10" s="143">
        <v>34.200000000000003</v>
      </c>
      <c r="AF10" s="143">
        <v>43.3</v>
      </c>
      <c r="AG10" s="143">
        <v>24.2</v>
      </c>
      <c r="AH10" s="143">
        <v>37.9</v>
      </c>
      <c r="AI10" s="143">
        <v>49.8</v>
      </c>
      <c r="AJ10" s="143">
        <v>56.7</v>
      </c>
      <c r="AK10" s="143">
        <v>53.8</v>
      </c>
      <c r="AL10" s="143">
        <v>30.5</v>
      </c>
      <c r="AM10" s="143">
        <v>27</v>
      </c>
      <c r="AN10" s="143">
        <v>29.6</v>
      </c>
      <c r="AO10" s="143">
        <v>37.1</v>
      </c>
      <c r="AP10" s="143">
        <v>45.1</v>
      </c>
      <c r="AQ10" s="143">
        <v>51</v>
      </c>
    </row>
    <row r="11" spans="1:43" x14ac:dyDescent="0.15">
      <c r="A11" s="284"/>
      <c r="B11" s="145" t="s">
        <v>290</v>
      </c>
      <c r="C11" s="146" t="s">
        <v>10</v>
      </c>
      <c r="D11" s="146" t="s">
        <v>10</v>
      </c>
      <c r="E11" s="146" t="s">
        <v>10</v>
      </c>
      <c r="F11" s="146" t="s">
        <v>10</v>
      </c>
      <c r="G11" s="146" t="s">
        <v>10</v>
      </c>
      <c r="H11" s="146" t="s">
        <v>10</v>
      </c>
      <c r="I11" s="146" t="s">
        <v>10</v>
      </c>
      <c r="J11" s="143">
        <v>82.1</v>
      </c>
      <c r="K11" s="143">
        <v>80.400000000000006</v>
      </c>
      <c r="L11" s="143">
        <v>64.3</v>
      </c>
      <c r="M11" s="143">
        <v>51.3</v>
      </c>
      <c r="N11" s="143">
        <v>67.7</v>
      </c>
      <c r="O11" s="143">
        <v>74.3</v>
      </c>
      <c r="P11" s="146" t="s">
        <v>10</v>
      </c>
      <c r="Q11" s="146" t="s">
        <v>10</v>
      </c>
      <c r="R11" s="146" t="s">
        <v>10</v>
      </c>
      <c r="S11" s="146" t="s">
        <v>10</v>
      </c>
      <c r="T11" s="146" t="s">
        <v>10</v>
      </c>
      <c r="U11" s="146" t="s">
        <v>10</v>
      </c>
      <c r="V11" s="146" t="s">
        <v>10</v>
      </c>
      <c r="W11" s="146" t="s">
        <v>10</v>
      </c>
      <c r="X11" s="146" t="s">
        <v>10</v>
      </c>
      <c r="Y11" s="146" t="s">
        <v>10</v>
      </c>
      <c r="Z11" s="146" t="s">
        <v>10</v>
      </c>
      <c r="AA11" s="146" t="s">
        <v>10</v>
      </c>
      <c r="AB11" s="146" t="s">
        <v>10</v>
      </c>
      <c r="AC11" s="143">
        <v>68.5</v>
      </c>
      <c r="AD11" s="143">
        <v>57.7</v>
      </c>
      <c r="AE11" s="143">
        <v>45.1</v>
      </c>
      <c r="AF11" s="143">
        <v>53.2</v>
      </c>
      <c r="AG11" s="143">
        <v>31</v>
      </c>
      <c r="AH11" s="143">
        <v>41.8</v>
      </c>
      <c r="AI11" s="143">
        <v>48.9</v>
      </c>
      <c r="AJ11" s="143">
        <v>56.5</v>
      </c>
      <c r="AK11" s="143">
        <v>64.5</v>
      </c>
      <c r="AL11" s="143">
        <v>40.299999999999997</v>
      </c>
      <c r="AM11" s="143">
        <v>34.5</v>
      </c>
      <c r="AN11" s="143">
        <v>37</v>
      </c>
      <c r="AO11" s="143">
        <v>41.9</v>
      </c>
      <c r="AP11" s="143">
        <v>45.1</v>
      </c>
      <c r="AQ11" s="143">
        <v>53</v>
      </c>
    </row>
    <row r="12" spans="1:43" x14ac:dyDescent="0.15">
      <c r="A12" s="284"/>
      <c r="B12" s="145" t="s">
        <v>291</v>
      </c>
      <c r="C12" s="146" t="s">
        <v>10</v>
      </c>
      <c r="D12" s="146" t="s">
        <v>10</v>
      </c>
      <c r="E12" s="146" t="s">
        <v>10</v>
      </c>
      <c r="F12" s="146" t="s">
        <v>10</v>
      </c>
      <c r="G12" s="146" t="s">
        <v>10</v>
      </c>
      <c r="H12" s="146" t="s">
        <v>10</v>
      </c>
      <c r="I12" s="146" t="s">
        <v>10</v>
      </c>
      <c r="J12" s="143">
        <v>85.9</v>
      </c>
      <c r="K12" s="143">
        <v>84.9</v>
      </c>
      <c r="L12" s="143">
        <v>70.8</v>
      </c>
      <c r="M12" s="143">
        <v>58.5</v>
      </c>
      <c r="N12" s="143">
        <v>72.3</v>
      </c>
      <c r="O12" s="143">
        <v>74.099999999999994</v>
      </c>
      <c r="P12" s="146" t="s">
        <v>10</v>
      </c>
      <c r="Q12" s="146" t="s">
        <v>10</v>
      </c>
      <c r="R12" s="146" t="s">
        <v>10</v>
      </c>
      <c r="S12" s="146" t="s">
        <v>10</v>
      </c>
      <c r="T12" s="146" t="s">
        <v>10</v>
      </c>
      <c r="U12" s="146" t="s">
        <v>10</v>
      </c>
      <c r="V12" s="146" t="s">
        <v>10</v>
      </c>
      <c r="W12" s="146" t="s">
        <v>10</v>
      </c>
      <c r="X12" s="146" t="s">
        <v>10</v>
      </c>
      <c r="Y12" s="146" t="s">
        <v>10</v>
      </c>
      <c r="Z12" s="146" t="s">
        <v>10</v>
      </c>
      <c r="AA12" s="146" t="s">
        <v>10</v>
      </c>
      <c r="AB12" s="146" t="s">
        <v>10</v>
      </c>
      <c r="AC12" s="143">
        <v>75.7</v>
      </c>
      <c r="AD12" s="143">
        <v>68</v>
      </c>
      <c r="AE12" s="143">
        <v>56.5</v>
      </c>
      <c r="AF12" s="143">
        <v>59.8</v>
      </c>
      <c r="AG12" s="143">
        <v>39.4</v>
      </c>
      <c r="AH12" s="143">
        <v>49.1</v>
      </c>
      <c r="AI12" s="143">
        <v>52</v>
      </c>
      <c r="AJ12" s="143">
        <v>57.6</v>
      </c>
      <c r="AK12" s="143">
        <v>71.900000000000006</v>
      </c>
      <c r="AL12" s="143">
        <v>51.8</v>
      </c>
      <c r="AM12" s="143">
        <v>44.8</v>
      </c>
      <c r="AN12" s="143">
        <v>45.6</v>
      </c>
      <c r="AO12" s="143">
        <v>50</v>
      </c>
      <c r="AP12" s="143">
        <v>49.9</v>
      </c>
      <c r="AQ12" s="143">
        <v>55.4</v>
      </c>
    </row>
    <row r="13" spans="1:43" x14ac:dyDescent="0.15">
      <c r="A13" s="284"/>
      <c r="B13" s="145" t="s">
        <v>292</v>
      </c>
      <c r="C13" s="146" t="s">
        <v>10</v>
      </c>
      <c r="D13" s="146" t="s">
        <v>10</v>
      </c>
      <c r="E13" s="146" t="s">
        <v>10</v>
      </c>
      <c r="F13" s="146" t="s">
        <v>10</v>
      </c>
      <c r="G13" s="146" t="s">
        <v>10</v>
      </c>
      <c r="H13" s="146" t="s">
        <v>10</v>
      </c>
      <c r="I13" s="146" t="s">
        <v>10</v>
      </c>
      <c r="J13" s="143">
        <v>88.8</v>
      </c>
      <c r="K13" s="143">
        <v>87.5</v>
      </c>
      <c r="L13" s="143">
        <v>76.3</v>
      </c>
      <c r="M13" s="143">
        <v>66.3</v>
      </c>
      <c r="N13" s="143">
        <v>75.599999999999994</v>
      </c>
      <c r="O13" s="143">
        <v>74.900000000000006</v>
      </c>
      <c r="P13" s="146" t="s">
        <v>10</v>
      </c>
      <c r="Q13" s="146" t="s">
        <v>10</v>
      </c>
      <c r="R13" s="146" t="s">
        <v>10</v>
      </c>
      <c r="S13" s="146" t="s">
        <v>10</v>
      </c>
      <c r="T13" s="146" t="s">
        <v>10</v>
      </c>
      <c r="U13" s="146" t="s">
        <v>10</v>
      </c>
      <c r="V13" s="146" t="s">
        <v>10</v>
      </c>
      <c r="W13" s="146" t="s">
        <v>10</v>
      </c>
      <c r="X13" s="146" t="s">
        <v>10</v>
      </c>
      <c r="Y13" s="146" t="s">
        <v>10</v>
      </c>
      <c r="Z13" s="146" t="s">
        <v>10</v>
      </c>
      <c r="AA13" s="146" t="s">
        <v>10</v>
      </c>
      <c r="AB13" s="146" t="s">
        <v>10</v>
      </c>
      <c r="AC13" s="143">
        <v>81.099999999999994</v>
      </c>
      <c r="AD13" s="143">
        <v>75.3</v>
      </c>
      <c r="AE13" s="143">
        <v>66.8</v>
      </c>
      <c r="AF13" s="143">
        <v>66</v>
      </c>
      <c r="AG13" s="143">
        <v>47.9</v>
      </c>
      <c r="AH13" s="143">
        <v>52.6</v>
      </c>
      <c r="AI13" s="143">
        <v>54.3</v>
      </c>
      <c r="AJ13" s="143">
        <v>63.5</v>
      </c>
      <c r="AK13" s="143">
        <v>77.599999999999994</v>
      </c>
      <c r="AL13" s="143">
        <v>62.4</v>
      </c>
      <c r="AM13" s="143">
        <v>56.2</v>
      </c>
      <c r="AN13" s="143">
        <v>55.4</v>
      </c>
      <c r="AO13" s="143">
        <v>55</v>
      </c>
      <c r="AP13" s="143">
        <v>53.3</v>
      </c>
      <c r="AQ13" s="143">
        <v>58.6</v>
      </c>
    </row>
    <row r="14" spans="1:43" x14ac:dyDescent="0.15">
      <c r="A14" s="284"/>
      <c r="B14" s="145" t="s">
        <v>293</v>
      </c>
      <c r="C14" s="146" t="s">
        <v>10</v>
      </c>
      <c r="D14" s="146" t="s">
        <v>10</v>
      </c>
      <c r="E14" s="146" t="s">
        <v>10</v>
      </c>
      <c r="F14" s="146" t="s">
        <v>10</v>
      </c>
      <c r="G14" s="146" t="s">
        <v>10</v>
      </c>
      <c r="H14" s="146" t="s">
        <v>10</v>
      </c>
      <c r="I14" s="146" t="s">
        <v>10</v>
      </c>
      <c r="J14" s="143">
        <v>89.8</v>
      </c>
      <c r="K14" s="143">
        <v>89.9</v>
      </c>
      <c r="L14" s="143">
        <v>83.7</v>
      </c>
      <c r="M14" s="143">
        <v>76.599999999999994</v>
      </c>
      <c r="N14" s="143">
        <v>82</v>
      </c>
      <c r="O14" s="143">
        <v>78.599999999999994</v>
      </c>
      <c r="P14" s="146" t="s">
        <v>10</v>
      </c>
      <c r="Q14" s="146" t="s">
        <v>10</v>
      </c>
      <c r="R14" s="146" t="s">
        <v>10</v>
      </c>
      <c r="S14" s="146" t="s">
        <v>10</v>
      </c>
      <c r="T14" s="146" t="s">
        <v>10</v>
      </c>
      <c r="U14" s="146" t="s">
        <v>10</v>
      </c>
      <c r="V14" s="146" t="s">
        <v>10</v>
      </c>
      <c r="W14" s="146" t="s">
        <v>10</v>
      </c>
      <c r="X14" s="146" t="s">
        <v>10</v>
      </c>
      <c r="Y14" s="146" t="s">
        <v>10</v>
      </c>
      <c r="Z14" s="146" t="s">
        <v>10</v>
      </c>
      <c r="AA14" s="146" t="s">
        <v>10</v>
      </c>
      <c r="AB14" s="146" t="s">
        <v>10</v>
      </c>
      <c r="AC14" s="143">
        <v>84.3</v>
      </c>
      <c r="AD14" s="143">
        <v>81.3</v>
      </c>
      <c r="AE14" s="143">
        <v>77.599999999999994</v>
      </c>
      <c r="AF14" s="143">
        <v>74.8</v>
      </c>
      <c r="AG14" s="143">
        <v>60.3</v>
      </c>
      <c r="AH14" s="143">
        <v>62.4</v>
      </c>
      <c r="AI14" s="143">
        <v>60.8</v>
      </c>
      <c r="AJ14" s="143">
        <v>71.2</v>
      </c>
      <c r="AK14" s="143">
        <v>81.900000000000006</v>
      </c>
      <c r="AL14" s="143">
        <v>73.8</v>
      </c>
      <c r="AM14" s="143">
        <v>70</v>
      </c>
      <c r="AN14" s="143">
        <v>68.2</v>
      </c>
      <c r="AO14" s="143">
        <v>64.099999999999994</v>
      </c>
      <c r="AP14" s="143">
        <v>63.2</v>
      </c>
      <c r="AQ14" s="143">
        <v>63.3</v>
      </c>
    </row>
    <row r="15" spans="1:43" x14ac:dyDescent="0.15">
      <c r="A15" s="284"/>
      <c r="B15" s="145" t="s">
        <v>294</v>
      </c>
      <c r="C15" s="146" t="s">
        <v>10</v>
      </c>
      <c r="D15" s="146" t="s">
        <v>10</v>
      </c>
      <c r="E15" s="146" t="s">
        <v>10</v>
      </c>
      <c r="F15" s="146" t="s">
        <v>10</v>
      </c>
      <c r="G15" s="146" t="s">
        <v>10</v>
      </c>
      <c r="H15" s="146" t="s">
        <v>10</v>
      </c>
      <c r="I15" s="146" t="s">
        <v>10</v>
      </c>
      <c r="J15" s="146" t="s">
        <v>10</v>
      </c>
      <c r="K15" s="146" t="s">
        <v>10</v>
      </c>
      <c r="L15" s="146" t="s">
        <v>10</v>
      </c>
      <c r="M15" s="146" t="s">
        <v>10</v>
      </c>
      <c r="N15" s="146" t="s">
        <v>10</v>
      </c>
      <c r="O15" s="143">
        <v>84.1</v>
      </c>
      <c r="P15" s="146" t="s">
        <v>10</v>
      </c>
      <c r="Q15" s="146" t="s">
        <v>10</v>
      </c>
      <c r="R15" s="146" t="s">
        <v>10</v>
      </c>
      <c r="S15" s="146" t="s">
        <v>10</v>
      </c>
      <c r="T15" s="146" t="s">
        <v>10</v>
      </c>
      <c r="U15" s="146" t="s">
        <v>10</v>
      </c>
      <c r="V15" s="146" t="s">
        <v>10</v>
      </c>
      <c r="W15" s="146" t="s">
        <v>10</v>
      </c>
      <c r="X15" s="146" t="s">
        <v>10</v>
      </c>
      <c r="Y15" s="146" t="s">
        <v>10</v>
      </c>
      <c r="Z15" s="146" t="s">
        <v>10</v>
      </c>
      <c r="AA15" s="146" t="s">
        <v>10</v>
      </c>
      <c r="AB15" s="146" t="s">
        <v>10</v>
      </c>
      <c r="AC15" s="146" t="s">
        <v>10</v>
      </c>
      <c r="AD15" s="146" t="s">
        <v>10</v>
      </c>
      <c r="AE15" s="146" t="s">
        <v>10</v>
      </c>
      <c r="AF15" s="146" t="s">
        <v>10</v>
      </c>
      <c r="AG15" s="146" t="s">
        <v>10</v>
      </c>
      <c r="AH15" s="146" t="s">
        <v>10</v>
      </c>
      <c r="AI15" s="143">
        <v>71.7</v>
      </c>
      <c r="AJ15" s="143">
        <v>80</v>
      </c>
      <c r="AK15" s="146" t="s">
        <v>10</v>
      </c>
      <c r="AL15" s="146" t="s">
        <v>10</v>
      </c>
      <c r="AM15" s="146" t="s">
        <v>10</v>
      </c>
      <c r="AN15" s="146" t="s">
        <v>10</v>
      </c>
      <c r="AO15" s="146" t="s">
        <v>10</v>
      </c>
      <c r="AP15" s="143">
        <v>74.400000000000006</v>
      </c>
      <c r="AQ15" s="143">
        <v>72.5</v>
      </c>
    </row>
    <row r="16" spans="1:43" x14ac:dyDescent="0.15">
      <c r="A16" s="284"/>
      <c r="B16" s="145" t="s">
        <v>295</v>
      </c>
      <c r="C16" s="146" t="s">
        <v>10</v>
      </c>
      <c r="D16" s="146" t="s">
        <v>10</v>
      </c>
      <c r="E16" s="146" t="s">
        <v>10</v>
      </c>
      <c r="F16" s="146" t="s">
        <v>10</v>
      </c>
      <c r="G16" s="146" t="s">
        <v>10</v>
      </c>
      <c r="H16" s="146" t="s">
        <v>10</v>
      </c>
      <c r="I16" s="146" t="s">
        <v>10</v>
      </c>
      <c r="J16" s="143">
        <v>83.2</v>
      </c>
      <c r="K16" s="143">
        <v>81.900000000000006</v>
      </c>
      <c r="L16" s="143">
        <v>78.7</v>
      </c>
      <c r="M16" s="143">
        <v>76.3</v>
      </c>
      <c r="N16" s="143">
        <v>80.900000000000006</v>
      </c>
      <c r="O16" s="146" t="s">
        <v>10</v>
      </c>
      <c r="P16" s="146" t="s">
        <v>10</v>
      </c>
      <c r="Q16" s="146" t="s">
        <v>10</v>
      </c>
      <c r="R16" s="146" t="s">
        <v>10</v>
      </c>
      <c r="S16" s="146" t="s">
        <v>10</v>
      </c>
      <c r="T16" s="146" t="s">
        <v>10</v>
      </c>
      <c r="U16" s="146" t="s">
        <v>10</v>
      </c>
      <c r="V16" s="146" t="s">
        <v>10</v>
      </c>
      <c r="W16" s="146" t="s">
        <v>10</v>
      </c>
      <c r="X16" s="146" t="s">
        <v>10</v>
      </c>
      <c r="Y16" s="146" t="s">
        <v>10</v>
      </c>
      <c r="Z16" s="146" t="s">
        <v>10</v>
      </c>
      <c r="AA16" s="146" t="s">
        <v>10</v>
      </c>
      <c r="AB16" s="146" t="s">
        <v>10</v>
      </c>
      <c r="AC16" s="143">
        <v>78.2</v>
      </c>
      <c r="AD16" s="143">
        <v>74.400000000000006</v>
      </c>
      <c r="AE16" s="143">
        <v>75.2</v>
      </c>
      <c r="AF16" s="143">
        <v>71.5</v>
      </c>
      <c r="AG16" s="143">
        <v>65.5</v>
      </c>
      <c r="AH16" s="143">
        <v>68.599999999999994</v>
      </c>
      <c r="AI16" s="146" t="s">
        <v>10</v>
      </c>
      <c r="AJ16" s="146" t="s">
        <v>10</v>
      </c>
      <c r="AK16" s="143">
        <v>76.599999999999994</v>
      </c>
      <c r="AL16" s="143">
        <v>71.2</v>
      </c>
      <c r="AM16" s="143">
        <v>72.5</v>
      </c>
      <c r="AN16" s="143">
        <v>70.900000000000006</v>
      </c>
      <c r="AO16" s="143">
        <v>69.3</v>
      </c>
      <c r="AP16" s="146" t="s">
        <v>10</v>
      </c>
      <c r="AQ16" s="146" t="s">
        <v>10</v>
      </c>
    </row>
    <row r="17" spans="1:43" x14ac:dyDescent="0.15">
      <c r="A17" s="284"/>
      <c r="B17" s="145" t="s">
        <v>296</v>
      </c>
      <c r="C17" s="146" t="s">
        <v>10</v>
      </c>
      <c r="D17" s="146" t="s">
        <v>10</v>
      </c>
      <c r="E17" s="146" t="s">
        <v>10</v>
      </c>
      <c r="F17" s="146" t="s">
        <v>10</v>
      </c>
      <c r="G17" s="146" t="s">
        <v>10</v>
      </c>
      <c r="H17" s="146" t="s">
        <v>10</v>
      </c>
      <c r="I17" s="146" t="s">
        <v>10</v>
      </c>
      <c r="J17" s="146" t="s">
        <v>10</v>
      </c>
      <c r="K17" s="146" t="s">
        <v>10</v>
      </c>
      <c r="L17" s="146" t="s">
        <v>10</v>
      </c>
      <c r="M17" s="146" t="s">
        <v>10</v>
      </c>
      <c r="N17" s="146" t="s">
        <v>10</v>
      </c>
      <c r="O17" s="143">
        <v>81.8</v>
      </c>
      <c r="P17" s="146" t="s">
        <v>10</v>
      </c>
      <c r="Q17" s="146" t="s">
        <v>10</v>
      </c>
      <c r="R17" s="146" t="s">
        <v>10</v>
      </c>
      <c r="S17" s="146" t="s">
        <v>10</v>
      </c>
      <c r="T17" s="146" t="s">
        <v>10</v>
      </c>
      <c r="U17" s="146" t="s">
        <v>10</v>
      </c>
      <c r="V17" s="146" t="s">
        <v>10</v>
      </c>
      <c r="W17" s="146" t="s">
        <v>10</v>
      </c>
      <c r="X17" s="146" t="s">
        <v>10</v>
      </c>
      <c r="Y17" s="146" t="s">
        <v>10</v>
      </c>
      <c r="Z17" s="146" t="s">
        <v>10</v>
      </c>
      <c r="AA17" s="146" t="s">
        <v>10</v>
      </c>
      <c r="AB17" s="146" t="s">
        <v>10</v>
      </c>
      <c r="AC17" s="146" t="s">
        <v>10</v>
      </c>
      <c r="AD17" s="146" t="s">
        <v>10</v>
      </c>
      <c r="AE17" s="146" t="s">
        <v>10</v>
      </c>
      <c r="AF17" s="146" t="s">
        <v>10</v>
      </c>
      <c r="AG17" s="146" t="s">
        <v>10</v>
      </c>
      <c r="AH17" s="146" t="s">
        <v>10</v>
      </c>
      <c r="AI17" s="143">
        <v>73.3</v>
      </c>
      <c r="AJ17" s="143">
        <v>78.5</v>
      </c>
      <c r="AK17" s="146" t="s">
        <v>10</v>
      </c>
      <c r="AL17" s="146" t="s">
        <v>10</v>
      </c>
      <c r="AM17" s="146" t="s">
        <v>10</v>
      </c>
      <c r="AN17" s="146" t="s">
        <v>10</v>
      </c>
      <c r="AO17" s="146" t="s">
        <v>10</v>
      </c>
      <c r="AP17" s="146" t="s">
        <v>10</v>
      </c>
      <c r="AQ17" s="143">
        <v>74.5</v>
      </c>
    </row>
    <row r="18" spans="1:43" x14ac:dyDescent="0.15">
      <c r="A18" s="284"/>
      <c r="B18" s="145" t="s">
        <v>297</v>
      </c>
      <c r="C18" s="146" t="s">
        <v>10</v>
      </c>
      <c r="D18" s="146" t="s">
        <v>10</v>
      </c>
      <c r="E18" s="146" t="s">
        <v>10</v>
      </c>
      <c r="F18" s="146" t="s">
        <v>10</v>
      </c>
      <c r="G18" s="146" t="s">
        <v>10</v>
      </c>
      <c r="H18" s="146" t="s">
        <v>10</v>
      </c>
      <c r="I18" s="146" t="s">
        <v>10</v>
      </c>
      <c r="J18" s="146" t="s">
        <v>10</v>
      </c>
      <c r="K18" s="146" t="s">
        <v>10</v>
      </c>
      <c r="L18" s="146" t="s">
        <v>10</v>
      </c>
      <c r="M18" s="146" t="s">
        <v>10</v>
      </c>
      <c r="N18" s="146" t="s">
        <v>10</v>
      </c>
      <c r="O18" s="146" t="s">
        <v>10</v>
      </c>
      <c r="P18" s="146" t="s">
        <v>10</v>
      </c>
      <c r="Q18" s="146" t="s">
        <v>10</v>
      </c>
      <c r="R18" s="146" t="s">
        <v>10</v>
      </c>
      <c r="S18" s="146" t="s">
        <v>10</v>
      </c>
      <c r="T18" s="146" t="s">
        <v>10</v>
      </c>
      <c r="U18" s="146" t="s">
        <v>10</v>
      </c>
      <c r="V18" s="146" t="s">
        <v>10</v>
      </c>
      <c r="W18" s="146" t="s">
        <v>10</v>
      </c>
      <c r="X18" s="146" t="s">
        <v>10</v>
      </c>
      <c r="Y18" s="146" t="s">
        <v>10</v>
      </c>
      <c r="Z18" s="146" t="s">
        <v>10</v>
      </c>
      <c r="AA18" s="146" t="s">
        <v>10</v>
      </c>
      <c r="AB18" s="146" t="s">
        <v>10</v>
      </c>
      <c r="AC18" s="146" t="s">
        <v>10</v>
      </c>
      <c r="AD18" s="146" t="s">
        <v>10</v>
      </c>
      <c r="AE18" s="146" t="s">
        <v>10</v>
      </c>
      <c r="AF18" s="146" t="s">
        <v>10</v>
      </c>
      <c r="AG18" s="146" t="s">
        <v>10</v>
      </c>
      <c r="AH18" s="146" t="s">
        <v>10</v>
      </c>
      <c r="AI18" s="146" t="s">
        <v>10</v>
      </c>
      <c r="AJ18" s="146" t="s">
        <v>10</v>
      </c>
      <c r="AK18" s="146" t="s">
        <v>10</v>
      </c>
      <c r="AL18" s="146" t="s">
        <v>10</v>
      </c>
      <c r="AM18" s="146" t="s">
        <v>10</v>
      </c>
      <c r="AN18" s="146" t="s">
        <v>10</v>
      </c>
      <c r="AO18" s="146" t="s">
        <v>10</v>
      </c>
      <c r="AP18" s="143">
        <v>67.3</v>
      </c>
      <c r="AQ18" s="146" t="s">
        <v>10</v>
      </c>
    </row>
    <row r="19" spans="1:43" x14ac:dyDescent="0.15">
      <c r="A19" s="285"/>
      <c r="B19" s="145" t="s">
        <v>298</v>
      </c>
      <c r="C19" s="146" t="s">
        <v>10</v>
      </c>
      <c r="D19" s="146" t="s">
        <v>10</v>
      </c>
      <c r="E19" s="146" t="s">
        <v>10</v>
      </c>
      <c r="F19" s="146" t="s">
        <v>10</v>
      </c>
      <c r="G19" s="146" t="s">
        <v>10</v>
      </c>
      <c r="H19" s="146" t="s">
        <v>10</v>
      </c>
      <c r="I19" s="146" t="s">
        <v>10</v>
      </c>
      <c r="J19" s="146" t="s">
        <v>10</v>
      </c>
      <c r="K19" s="146" t="s">
        <v>10</v>
      </c>
      <c r="L19" s="146" t="s">
        <v>10</v>
      </c>
      <c r="M19" s="146" t="s">
        <v>10</v>
      </c>
      <c r="N19" s="146" t="s">
        <v>10</v>
      </c>
      <c r="O19" s="143">
        <v>56.2</v>
      </c>
      <c r="P19" s="146" t="s">
        <v>10</v>
      </c>
      <c r="Q19" s="146" t="s">
        <v>10</v>
      </c>
      <c r="R19" s="146" t="s">
        <v>10</v>
      </c>
      <c r="S19" s="146" t="s">
        <v>10</v>
      </c>
      <c r="T19" s="146" t="s">
        <v>10</v>
      </c>
      <c r="U19" s="146" t="s">
        <v>10</v>
      </c>
      <c r="V19" s="146" t="s">
        <v>10</v>
      </c>
      <c r="W19" s="146" t="s">
        <v>10</v>
      </c>
      <c r="X19" s="146" t="s">
        <v>10</v>
      </c>
      <c r="Y19" s="146" t="s">
        <v>10</v>
      </c>
      <c r="Z19" s="146" t="s">
        <v>10</v>
      </c>
      <c r="AA19" s="146" t="s">
        <v>10</v>
      </c>
      <c r="AB19" s="146" t="s">
        <v>10</v>
      </c>
      <c r="AC19" s="146" t="s">
        <v>10</v>
      </c>
      <c r="AD19" s="146" t="s">
        <v>10</v>
      </c>
      <c r="AE19" s="146" t="s">
        <v>10</v>
      </c>
      <c r="AF19" s="146" t="s">
        <v>10</v>
      </c>
      <c r="AG19" s="146" t="s">
        <v>10</v>
      </c>
      <c r="AH19" s="146" t="s">
        <v>10</v>
      </c>
      <c r="AI19" s="143">
        <v>48.3</v>
      </c>
      <c r="AJ19" s="143">
        <v>51</v>
      </c>
      <c r="AK19" s="146" t="s">
        <v>10</v>
      </c>
      <c r="AL19" s="146" t="s">
        <v>10</v>
      </c>
      <c r="AM19" s="146" t="s">
        <v>10</v>
      </c>
      <c r="AN19" s="146" t="s">
        <v>10</v>
      </c>
      <c r="AO19" s="146" t="s">
        <v>10</v>
      </c>
      <c r="AP19" s="146" t="s">
        <v>10</v>
      </c>
      <c r="AQ19" s="143">
        <v>50.8</v>
      </c>
    </row>
    <row r="20" spans="1:43" ht="40.5" x14ac:dyDescent="0.15">
      <c r="A20" s="147" t="s">
        <v>299</v>
      </c>
      <c r="B20" s="148" t="s">
        <v>300</v>
      </c>
      <c r="C20" s="148"/>
      <c r="D20" s="148"/>
      <c r="E20" s="148"/>
      <c r="F20" s="148"/>
      <c r="G20" s="148"/>
      <c r="H20" s="148"/>
      <c r="I20" s="148"/>
      <c r="J20" s="148"/>
      <c r="K20" s="148"/>
      <c r="L20" s="148"/>
      <c r="M20" s="148"/>
      <c r="N20" s="148"/>
      <c r="O20" s="148"/>
      <c r="P20" s="148"/>
      <c r="Q20" s="148"/>
      <c r="R20" s="148"/>
      <c r="S20" s="148"/>
      <c r="T20" s="148"/>
      <c r="U20" s="148"/>
      <c r="V20" s="148"/>
      <c r="W20" s="148"/>
      <c r="X20" s="148"/>
      <c r="Y20" s="148"/>
      <c r="Z20" s="148"/>
      <c r="AA20" s="148"/>
      <c r="AB20" s="148"/>
      <c r="AC20" s="148"/>
      <c r="AD20" s="148"/>
      <c r="AE20" s="148"/>
      <c r="AF20" s="148"/>
      <c r="AG20" s="148"/>
      <c r="AH20" s="148"/>
      <c r="AI20" s="148"/>
      <c r="AJ20" s="148"/>
      <c r="AK20" s="148"/>
      <c r="AL20" s="148"/>
      <c r="AM20" s="148"/>
      <c r="AN20" s="148"/>
      <c r="AO20" s="148"/>
      <c r="AP20" s="148"/>
      <c r="AQ20" s="149"/>
    </row>
    <row r="21" spans="1:43" ht="54" x14ac:dyDescent="0.15">
      <c r="A21" s="147"/>
      <c r="B21" s="148" t="s">
        <v>301</v>
      </c>
      <c r="C21" s="148"/>
      <c r="D21" s="148"/>
      <c r="E21" s="148"/>
      <c r="F21" s="148"/>
      <c r="G21" s="148"/>
      <c r="H21" s="148"/>
      <c r="I21" s="148"/>
      <c r="J21" s="148"/>
      <c r="K21" s="148"/>
      <c r="L21" s="148"/>
      <c r="M21" s="148"/>
      <c r="N21" s="148"/>
      <c r="O21" s="148"/>
      <c r="P21" s="148"/>
      <c r="Q21" s="148"/>
      <c r="R21" s="148"/>
      <c r="S21" s="148"/>
      <c r="T21" s="148"/>
      <c r="U21" s="148"/>
      <c r="V21" s="148"/>
      <c r="W21" s="148"/>
      <c r="X21" s="148"/>
      <c r="Y21" s="148"/>
      <c r="Z21" s="148"/>
      <c r="AA21" s="148"/>
      <c r="AB21" s="148"/>
      <c r="AC21" s="148"/>
      <c r="AD21" s="148"/>
      <c r="AE21" s="148"/>
      <c r="AF21" s="148"/>
      <c r="AG21" s="148"/>
      <c r="AH21" s="148"/>
      <c r="AI21" s="148"/>
      <c r="AJ21" s="148"/>
      <c r="AK21" s="148"/>
      <c r="AL21" s="148"/>
      <c r="AM21" s="148"/>
      <c r="AN21" s="148"/>
      <c r="AO21" s="148"/>
      <c r="AP21" s="148"/>
      <c r="AQ21" s="149"/>
    </row>
    <row r="22" spans="1:43" x14ac:dyDescent="0.15">
      <c r="A22" s="147" t="s">
        <v>302</v>
      </c>
      <c r="B22" s="148" t="s">
        <v>303</v>
      </c>
      <c r="C22" s="148"/>
      <c r="D22" s="148"/>
      <c r="E22" s="148"/>
      <c r="F22" s="148"/>
      <c r="G22" s="148"/>
      <c r="H22" s="148"/>
      <c r="I22" s="148"/>
      <c r="J22" s="148"/>
      <c r="K22" s="148"/>
      <c r="L22" s="148"/>
      <c r="M22" s="148"/>
      <c r="N22" s="148"/>
      <c r="O22" s="148"/>
      <c r="P22" s="148"/>
      <c r="Q22" s="148"/>
      <c r="R22" s="148"/>
      <c r="S22" s="148"/>
      <c r="T22" s="148"/>
      <c r="U22" s="148"/>
      <c r="V22" s="148"/>
      <c r="W22" s="148"/>
      <c r="X22" s="148"/>
      <c r="Y22" s="148"/>
      <c r="Z22" s="148"/>
      <c r="AA22" s="148"/>
      <c r="AB22" s="148"/>
      <c r="AC22" s="148"/>
      <c r="AD22" s="148"/>
      <c r="AE22" s="148"/>
      <c r="AF22" s="148"/>
      <c r="AG22" s="148"/>
      <c r="AH22" s="148"/>
      <c r="AI22" s="148"/>
      <c r="AJ22" s="148"/>
      <c r="AK22" s="148"/>
      <c r="AL22" s="148"/>
      <c r="AM22" s="148"/>
      <c r="AN22" s="148"/>
      <c r="AO22" s="148"/>
      <c r="AP22" s="148"/>
      <c r="AQ22" s="149"/>
    </row>
    <row r="23" spans="1:43" ht="40.5" x14ac:dyDescent="0.15">
      <c r="A23" s="116"/>
      <c r="B23" s="117" t="s">
        <v>304</v>
      </c>
      <c r="C23" s="117"/>
      <c r="D23" s="117"/>
      <c r="E23" s="117"/>
      <c r="F23" s="117"/>
      <c r="G23" s="117"/>
      <c r="H23" s="117"/>
      <c r="I23" s="117"/>
      <c r="J23" s="117"/>
      <c r="K23" s="117"/>
      <c r="L23" s="117"/>
      <c r="M23" s="117"/>
      <c r="N23" s="117"/>
      <c r="O23" s="117"/>
      <c r="P23" s="117"/>
      <c r="Q23" s="117"/>
      <c r="R23" s="117"/>
      <c r="S23" s="117"/>
      <c r="T23" s="117"/>
      <c r="U23" s="117"/>
      <c r="V23" s="117"/>
      <c r="W23" s="117"/>
      <c r="X23" s="117"/>
      <c r="Y23" s="117"/>
      <c r="Z23" s="117"/>
      <c r="AA23" s="117"/>
      <c r="AB23" s="117"/>
      <c r="AC23" s="117"/>
      <c r="AD23" s="117"/>
      <c r="AE23" s="117"/>
      <c r="AF23" s="117"/>
      <c r="AG23" s="117"/>
      <c r="AH23" s="117"/>
      <c r="AI23" s="117"/>
      <c r="AJ23" s="117"/>
      <c r="AK23" s="117"/>
      <c r="AL23" s="117"/>
      <c r="AM23" s="117"/>
      <c r="AN23" s="117"/>
      <c r="AO23" s="117"/>
      <c r="AP23" s="117"/>
      <c r="AQ23" s="143"/>
    </row>
    <row r="24" spans="1:43" x14ac:dyDescent="0.25">
      <c r="B24" s="144" t="s">
        <v>274</v>
      </c>
    </row>
    <row r="27" spans="1:43" x14ac:dyDescent="0.25">
      <c r="D27" cm="1">
        <f t="array" ref="D27:F41">TRANSPOSE(A3:O5)</f>
        <v>0</v>
      </c>
      <c r="E27">
        <v>0</v>
      </c>
      <c r="F27" t="str">
        <v>전체</v>
      </c>
    </row>
    <row r="28" spans="1:43" x14ac:dyDescent="0.25">
      <c r="D28">
        <v>0</v>
      </c>
      <c r="E28">
        <v>0</v>
      </c>
      <c r="F28">
        <v>0</v>
      </c>
    </row>
    <row r="29" spans="1:43" x14ac:dyDescent="0.25">
      <c r="D29" t="str">
        <v>- 대통령선거 투표율</v>
      </c>
      <c r="E29">
        <v>1952</v>
      </c>
      <c r="F29">
        <v>88.1</v>
      </c>
    </row>
    <row r="30" spans="1:43" x14ac:dyDescent="0.25">
      <c r="D30">
        <v>0</v>
      </c>
      <c r="E30">
        <v>1956</v>
      </c>
      <c r="F30">
        <v>94.4</v>
      </c>
    </row>
    <row r="31" spans="1:43" x14ac:dyDescent="0.25">
      <c r="D31">
        <v>0</v>
      </c>
      <c r="E31">
        <v>1960</v>
      </c>
      <c r="F31">
        <v>97</v>
      </c>
      <c r="H31">
        <v>1966</v>
      </c>
    </row>
    <row r="32" spans="1:43" x14ac:dyDescent="0.25">
      <c r="D32">
        <v>0</v>
      </c>
      <c r="E32">
        <v>1963</v>
      </c>
      <c r="F32">
        <v>85</v>
      </c>
      <c r="H32">
        <v>1967</v>
      </c>
      <c r="J32" t="str" cm="1">
        <f t="array" ref="J32:L52">TRANSPOSE(P3:AJ5)</f>
        <v>- 국회의원선거 투표율</v>
      </c>
      <c r="K32">
        <v>1948</v>
      </c>
      <c r="L32">
        <v>95.5</v>
      </c>
    </row>
    <row r="33" spans="4:17" x14ac:dyDescent="0.25">
      <c r="D33">
        <v>0</v>
      </c>
      <c r="E33">
        <v>1967</v>
      </c>
      <c r="F33">
        <v>83.6</v>
      </c>
      <c r="H33">
        <v>1968</v>
      </c>
      <c r="J33">
        <v>0</v>
      </c>
      <c r="K33">
        <v>1950</v>
      </c>
      <c r="L33">
        <v>91.9</v>
      </c>
    </row>
    <row r="34" spans="4:17" x14ac:dyDescent="0.25">
      <c r="D34">
        <v>0</v>
      </c>
      <c r="E34">
        <v>1971</v>
      </c>
      <c r="F34">
        <v>79.8</v>
      </c>
      <c r="H34">
        <v>1969</v>
      </c>
      <c r="J34">
        <v>0</v>
      </c>
      <c r="K34">
        <v>1954</v>
      </c>
      <c r="L34">
        <v>91.1</v>
      </c>
    </row>
    <row r="35" spans="4:17" x14ac:dyDescent="0.25">
      <c r="D35">
        <v>0</v>
      </c>
      <c r="E35">
        <v>1987</v>
      </c>
      <c r="F35">
        <v>89.2</v>
      </c>
      <c r="H35">
        <v>1970</v>
      </c>
      <c r="J35">
        <v>0</v>
      </c>
      <c r="K35">
        <v>1958</v>
      </c>
      <c r="L35">
        <v>90.7</v>
      </c>
    </row>
    <row r="36" spans="4:17" x14ac:dyDescent="0.25">
      <c r="D36">
        <v>0</v>
      </c>
      <c r="E36">
        <v>1992</v>
      </c>
      <c r="F36">
        <v>81.900000000000006</v>
      </c>
      <c r="H36">
        <v>1971</v>
      </c>
      <c r="J36">
        <v>0</v>
      </c>
      <c r="K36">
        <v>1960</v>
      </c>
      <c r="L36">
        <v>84.3</v>
      </c>
    </row>
    <row r="37" spans="4:17" x14ac:dyDescent="0.25">
      <c r="D37">
        <v>0</v>
      </c>
      <c r="E37">
        <v>1997</v>
      </c>
      <c r="F37">
        <v>80.7</v>
      </c>
      <c r="H37">
        <v>1972</v>
      </c>
      <c r="J37">
        <v>0</v>
      </c>
      <c r="K37">
        <v>1963</v>
      </c>
      <c r="L37">
        <v>72.099999999999994</v>
      </c>
    </row>
    <row r="38" spans="4:17" x14ac:dyDescent="0.25">
      <c r="D38">
        <v>0</v>
      </c>
      <c r="E38">
        <v>2002</v>
      </c>
      <c r="F38">
        <v>70.8</v>
      </c>
      <c r="H38">
        <v>1973</v>
      </c>
      <c r="J38">
        <v>0</v>
      </c>
      <c r="K38">
        <v>1967</v>
      </c>
      <c r="L38">
        <v>76.099999999999994</v>
      </c>
    </row>
    <row r="39" spans="4:17" x14ac:dyDescent="0.15">
      <c r="D39">
        <v>0</v>
      </c>
      <c r="E39">
        <v>2007</v>
      </c>
      <c r="F39">
        <v>63</v>
      </c>
      <c r="H39">
        <v>1974</v>
      </c>
      <c r="J39">
        <v>0</v>
      </c>
      <c r="K39">
        <v>1971</v>
      </c>
      <c r="L39">
        <v>73.2</v>
      </c>
      <c r="O39" s="113"/>
      <c r="P39" s="114" t="s">
        <v>631</v>
      </c>
      <c r="Q39" s="115" t="s">
        <v>632</v>
      </c>
    </row>
    <row r="40" spans="4:17" x14ac:dyDescent="0.25">
      <c r="D40">
        <v>0</v>
      </c>
      <c r="E40">
        <v>2012</v>
      </c>
      <c r="F40">
        <v>75.8</v>
      </c>
      <c r="H40">
        <v>1975</v>
      </c>
      <c r="J40">
        <v>0</v>
      </c>
      <c r="K40">
        <v>1973</v>
      </c>
      <c r="L40">
        <v>73</v>
      </c>
      <c r="O40" s="147">
        <v>1966</v>
      </c>
      <c r="P40" s="148"/>
      <c r="Q40" s="149"/>
    </row>
    <row r="41" spans="4:17" x14ac:dyDescent="0.25">
      <c r="D41">
        <v>0</v>
      </c>
      <c r="E41">
        <v>2017</v>
      </c>
      <c r="F41">
        <v>77.2</v>
      </c>
      <c r="H41">
        <v>1976</v>
      </c>
      <c r="J41">
        <v>0</v>
      </c>
      <c r="K41">
        <v>1978</v>
      </c>
      <c r="L41">
        <v>77.099999999999994</v>
      </c>
      <c r="O41" s="147">
        <v>1967</v>
      </c>
      <c r="P41" s="148">
        <v>83.6</v>
      </c>
      <c r="Q41" s="149">
        <v>76.099999999999994</v>
      </c>
    </row>
    <row r="42" spans="4:17" x14ac:dyDescent="0.25">
      <c r="H42">
        <v>1977</v>
      </c>
      <c r="J42">
        <v>0</v>
      </c>
      <c r="K42">
        <v>1981</v>
      </c>
      <c r="L42">
        <v>78.400000000000006</v>
      </c>
      <c r="O42" s="147">
        <v>1968</v>
      </c>
      <c r="P42" s="148"/>
      <c r="Q42" s="149"/>
    </row>
    <row r="43" spans="4:17" x14ac:dyDescent="0.25">
      <c r="H43">
        <v>1978</v>
      </c>
      <c r="J43">
        <v>0</v>
      </c>
      <c r="K43">
        <v>1985</v>
      </c>
      <c r="L43">
        <v>84.6</v>
      </c>
      <c r="O43" s="147">
        <v>1969</v>
      </c>
      <c r="P43" s="148"/>
      <c r="Q43" s="149"/>
    </row>
    <row r="44" spans="4:17" x14ac:dyDescent="0.25">
      <c r="H44">
        <v>1979</v>
      </c>
      <c r="J44">
        <v>0</v>
      </c>
      <c r="K44">
        <v>1988</v>
      </c>
      <c r="L44">
        <v>75.8</v>
      </c>
      <c r="O44" s="147">
        <v>1970</v>
      </c>
      <c r="P44" s="148"/>
      <c r="Q44" s="149"/>
    </row>
    <row r="45" spans="4:17" x14ac:dyDescent="0.25">
      <c r="H45">
        <v>1980</v>
      </c>
      <c r="J45">
        <v>0</v>
      </c>
      <c r="K45">
        <v>1992</v>
      </c>
      <c r="L45">
        <v>71.900000000000006</v>
      </c>
      <c r="O45" s="147">
        <v>1971</v>
      </c>
      <c r="P45" s="148">
        <v>79.8</v>
      </c>
      <c r="Q45" s="149">
        <v>73.2</v>
      </c>
    </row>
    <row r="46" spans="4:17" x14ac:dyDescent="0.25">
      <c r="H46">
        <v>1981</v>
      </c>
      <c r="J46">
        <v>0</v>
      </c>
      <c r="K46">
        <v>1996</v>
      </c>
      <c r="L46">
        <v>63.9</v>
      </c>
      <c r="O46" s="147">
        <v>1972</v>
      </c>
      <c r="P46" s="148"/>
      <c r="Q46" s="149"/>
    </row>
    <row r="47" spans="4:17" x14ac:dyDescent="0.25">
      <c r="H47">
        <v>1982</v>
      </c>
      <c r="J47">
        <v>0</v>
      </c>
      <c r="K47">
        <v>2000</v>
      </c>
      <c r="L47">
        <v>57.2</v>
      </c>
      <c r="O47" s="147">
        <v>1973</v>
      </c>
      <c r="P47" s="148"/>
      <c r="Q47" s="149">
        <v>73</v>
      </c>
    </row>
    <row r="48" spans="4:17" x14ac:dyDescent="0.25">
      <c r="H48">
        <v>1983</v>
      </c>
      <c r="J48">
        <v>0</v>
      </c>
      <c r="K48">
        <v>2004</v>
      </c>
      <c r="L48">
        <v>60.6</v>
      </c>
      <c r="O48" s="147">
        <v>1974</v>
      </c>
      <c r="P48" s="148"/>
      <c r="Q48" s="149"/>
    </row>
    <row r="49" spans="8:17" x14ac:dyDescent="0.25">
      <c r="H49">
        <v>1984</v>
      </c>
      <c r="J49">
        <v>0</v>
      </c>
      <c r="K49">
        <v>2008</v>
      </c>
      <c r="L49">
        <v>46.1</v>
      </c>
      <c r="O49" s="147">
        <v>1975</v>
      </c>
      <c r="P49" s="148"/>
      <c r="Q49" s="149"/>
    </row>
    <row r="50" spans="8:17" x14ac:dyDescent="0.25">
      <c r="H50">
        <v>1985</v>
      </c>
      <c r="J50">
        <v>0</v>
      </c>
      <c r="K50">
        <v>2012</v>
      </c>
      <c r="L50">
        <v>54.2</v>
      </c>
      <c r="O50" s="147">
        <v>1976</v>
      </c>
      <c r="P50" s="148"/>
      <c r="Q50" s="149"/>
    </row>
    <row r="51" spans="8:17" x14ac:dyDescent="0.25">
      <c r="H51">
        <v>1986</v>
      </c>
      <c r="J51">
        <v>0</v>
      </c>
      <c r="K51">
        <v>2016</v>
      </c>
      <c r="L51">
        <v>58</v>
      </c>
      <c r="O51" s="147">
        <v>1977</v>
      </c>
      <c r="P51" s="148"/>
      <c r="Q51" s="149"/>
    </row>
    <row r="52" spans="8:17" x14ac:dyDescent="0.25">
      <c r="H52">
        <v>1987</v>
      </c>
      <c r="J52">
        <v>0</v>
      </c>
      <c r="K52">
        <v>2020</v>
      </c>
      <c r="L52">
        <v>66.2</v>
      </c>
      <c r="O52" s="147">
        <v>1978</v>
      </c>
      <c r="P52" s="148"/>
      <c r="Q52" s="149">
        <v>77.099999999999994</v>
      </c>
    </row>
    <row r="53" spans="8:17" x14ac:dyDescent="0.25">
      <c r="H53">
        <v>1988</v>
      </c>
      <c r="O53" s="147">
        <v>1979</v>
      </c>
      <c r="P53" s="148"/>
      <c r="Q53" s="149"/>
    </row>
    <row r="54" spans="8:17" x14ac:dyDescent="0.25">
      <c r="H54">
        <v>1989</v>
      </c>
      <c r="O54" s="147">
        <v>1980</v>
      </c>
      <c r="P54" s="148"/>
      <c r="Q54" s="149"/>
    </row>
    <row r="55" spans="8:17" x14ac:dyDescent="0.25">
      <c r="H55">
        <v>1990</v>
      </c>
      <c r="O55" s="147">
        <v>1981</v>
      </c>
      <c r="P55" s="148"/>
      <c r="Q55" s="149">
        <v>78.400000000000006</v>
      </c>
    </row>
    <row r="56" spans="8:17" x14ac:dyDescent="0.25">
      <c r="H56">
        <v>1991</v>
      </c>
      <c r="O56" s="147">
        <v>1982</v>
      </c>
      <c r="P56" s="148"/>
      <c r="Q56" s="149"/>
    </row>
    <row r="57" spans="8:17" x14ac:dyDescent="0.25">
      <c r="H57">
        <v>1992</v>
      </c>
      <c r="O57" s="147">
        <v>1983</v>
      </c>
      <c r="P57" s="148"/>
      <c r="Q57" s="149"/>
    </row>
    <row r="58" spans="8:17" x14ac:dyDescent="0.25">
      <c r="H58">
        <v>1993</v>
      </c>
      <c r="O58" s="147">
        <v>1984</v>
      </c>
      <c r="P58" s="148"/>
      <c r="Q58" s="149"/>
    </row>
    <row r="59" spans="8:17" x14ac:dyDescent="0.25">
      <c r="H59">
        <v>1994</v>
      </c>
      <c r="O59" s="147">
        <v>1985</v>
      </c>
      <c r="P59" s="148"/>
      <c r="Q59" s="149">
        <v>84.6</v>
      </c>
    </row>
    <row r="60" spans="8:17" x14ac:dyDescent="0.25">
      <c r="H60">
        <v>1995</v>
      </c>
      <c r="O60" s="147">
        <v>1986</v>
      </c>
      <c r="P60" s="148"/>
      <c r="Q60" s="149"/>
    </row>
    <row r="61" spans="8:17" x14ac:dyDescent="0.25">
      <c r="H61">
        <v>1996</v>
      </c>
      <c r="O61" s="147">
        <v>1987</v>
      </c>
      <c r="P61" s="148">
        <v>89.2</v>
      </c>
      <c r="Q61" s="149"/>
    </row>
    <row r="62" spans="8:17" x14ac:dyDescent="0.25">
      <c r="H62">
        <v>1997</v>
      </c>
      <c r="O62" s="147">
        <v>1988</v>
      </c>
      <c r="P62" s="148"/>
      <c r="Q62" s="149">
        <v>75.8</v>
      </c>
    </row>
    <row r="63" spans="8:17" x14ac:dyDescent="0.25">
      <c r="H63">
        <v>1998</v>
      </c>
      <c r="O63" s="147">
        <v>1989</v>
      </c>
      <c r="P63" s="148"/>
      <c r="Q63" s="149"/>
    </row>
    <row r="64" spans="8:17" x14ac:dyDescent="0.25">
      <c r="H64">
        <v>1999</v>
      </c>
      <c r="O64" s="147">
        <v>1990</v>
      </c>
      <c r="P64" s="148"/>
      <c r="Q64" s="149"/>
    </row>
    <row r="65" spans="8:17" x14ac:dyDescent="0.25">
      <c r="H65">
        <v>2000</v>
      </c>
      <c r="O65" s="147">
        <v>1991</v>
      </c>
      <c r="P65" s="148"/>
      <c r="Q65" s="149"/>
    </row>
    <row r="66" spans="8:17" x14ac:dyDescent="0.25">
      <c r="H66">
        <v>2001</v>
      </c>
      <c r="O66" s="147">
        <v>1992</v>
      </c>
      <c r="P66" s="148">
        <v>81.900000000000006</v>
      </c>
      <c r="Q66" s="149">
        <v>71.900000000000006</v>
      </c>
    </row>
    <row r="67" spans="8:17" x14ac:dyDescent="0.25">
      <c r="H67">
        <v>2002</v>
      </c>
      <c r="O67" s="147">
        <v>1993</v>
      </c>
      <c r="P67" s="148"/>
      <c r="Q67" s="149"/>
    </row>
    <row r="68" spans="8:17" x14ac:dyDescent="0.25">
      <c r="H68">
        <v>2003</v>
      </c>
      <c r="O68" s="147">
        <v>1994</v>
      </c>
      <c r="P68" s="148"/>
      <c r="Q68" s="149"/>
    </row>
    <row r="69" spans="8:17" x14ac:dyDescent="0.25">
      <c r="H69">
        <v>2004</v>
      </c>
      <c r="O69" s="147">
        <v>1995</v>
      </c>
      <c r="P69" s="148"/>
      <c r="Q69" s="149"/>
    </row>
    <row r="70" spans="8:17" x14ac:dyDescent="0.25">
      <c r="H70">
        <v>2005</v>
      </c>
      <c r="O70" s="147">
        <v>1996</v>
      </c>
      <c r="P70" s="148"/>
      <c r="Q70" s="149">
        <v>63.9</v>
      </c>
    </row>
    <row r="71" spans="8:17" x14ac:dyDescent="0.25">
      <c r="H71">
        <v>2006</v>
      </c>
      <c r="O71" s="147">
        <v>1997</v>
      </c>
      <c r="P71" s="148">
        <v>80.7</v>
      </c>
      <c r="Q71" s="149"/>
    </row>
    <row r="72" spans="8:17" x14ac:dyDescent="0.25">
      <c r="H72">
        <v>2007</v>
      </c>
      <c r="O72" s="147">
        <v>1998</v>
      </c>
      <c r="P72" s="148"/>
      <c r="Q72" s="149"/>
    </row>
    <row r="73" spans="8:17" x14ac:dyDescent="0.25">
      <c r="H73">
        <v>2008</v>
      </c>
      <c r="O73" s="147">
        <v>1999</v>
      </c>
      <c r="P73" s="148"/>
      <c r="Q73" s="149"/>
    </row>
    <row r="74" spans="8:17" x14ac:dyDescent="0.25">
      <c r="H74">
        <v>2009</v>
      </c>
      <c r="O74" s="147">
        <v>2000</v>
      </c>
      <c r="P74" s="148"/>
      <c r="Q74" s="149">
        <v>57.2</v>
      </c>
    </row>
    <row r="75" spans="8:17" x14ac:dyDescent="0.25">
      <c r="H75">
        <v>2010</v>
      </c>
      <c r="O75" s="147">
        <v>2001</v>
      </c>
      <c r="P75" s="148"/>
      <c r="Q75" s="149"/>
    </row>
    <row r="76" spans="8:17" x14ac:dyDescent="0.25">
      <c r="H76">
        <v>2011</v>
      </c>
      <c r="O76" s="147">
        <v>2002</v>
      </c>
      <c r="P76" s="148">
        <v>70.8</v>
      </c>
      <c r="Q76" s="149"/>
    </row>
    <row r="77" spans="8:17" x14ac:dyDescent="0.25">
      <c r="H77">
        <v>2012</v>
      </c>
      <c r="O77" s="147">
        <v>2003</v>
      </c>
      <c r="P77" s="148"/>
      <c r="Q77" s="149"/>
    </row>
    <row r="78" spans="8:17" x14ac:dyDescent="0.25">
      <c r="H78">
        <v>2013</v>
      </c>
      <c r="O78" s="147">
        <v>2004</v>
      </c>
      <c r="P78" s="148"/>
      <c r="Q78" s="149">
        <v>60.6</v>
      </c>
    </row>
    <row r="79" spans="8:17" x14ac:dyDescent="0.25">
      <c r="H79">
        <v>2014</v>
      </c>
      <c r="O79" s="147">
        <v>2005</v>
      </c>
      <c r="P79" s="148"/>
      <c r="Q79" s="149"/>
    </row>
    <row r="80" spans="8:17" x14ac:dyDescent="0.25">
      <c r="H80">
        <v>2015</v>
      </c>
      <c r="O80" s="147">
        <v>2006</v>
      </c>
      <c r="P80" s="148"/>
      <c r="Q80" s="149"/>
    </row>
    <row r="81" spans="8:17" x14ac:dyDescent="0.25">
      <c r="H81">
        <v>2016</v>
      </c>
      <c r="O81" s="147">
        <v>2007</v>
      </c>
      <c r="P81" s="148">
        <v>63</v>
      </c>
      <c r="Q81" s="149"/>
    </row>
    <row r="82" spans="8:17" x14ac:dyDescent="0.25">
      <c r="H82">
        <v>2017</v>
      </c>
      <c r="O82" s="147">
        <v>2008</v>
      </c>
      <c r="P82" s="148"/>
      <c r="Q82" s="149">
        <v>46.1</v>
      </c>
    </row>
    <row r="83" spans="8:17" x14ac:dyDescent="0.25">
      <c r="H83">
        <v>2018</v>
      </c>
      <c r="O83" s="147">
        <v>2009</v>
      </c>
      <c r="P83" s="148"/>
      <c r="Q83" s="149"/>
    </row>
    <row r="84" spans="8:17" x14ac:dyDescent="0.25">
      <c r="H84">
        <v>2019</v>
      </c>
      <c r="O84" s="147">
        <v>2010</v>
      </c>
      <c r="P84" s="148"/>
      <c r="Q84" s="149"/>
    </row>
    <row r="85" spans="8:17" x14ac:dyDescent="0.25">
      <c r="H85">
        <v>2020</v>
      </c>
      <c r="O85" s="147">
        <v>2011</v>
      </c>
      <c r="P85" s="148"/>
      <c r="Q85" s="149"/>
    </row>
    <row r="86" spans="8:17" x14ac:dyDescent="0.25">
      <c r="H86">
        <v>2021</v>
      </c>
      <c r="O86" s="147">
        <v>2012</v>
      </c>
      <c r="P86" s="148">
        <v>75.8</v>
      </c>
      <c r="Q86" s="149">
        <v>54.2</v>
      </c>
    </row>
    <row r="87" spans="8:17" x14ac:dyDescent="0.25">
      <c r="H87">
        <v>2022</v>
      </c>
      <c r="O87" s="147">
        <v>2013</v>
      </c>
      <c r="P87" s="148"/>
      <c r="Q87" s="149"/>
    </row>
    <row r="88" spans="8:17" x14ac:dyDescent="0.25">
      <c r="H88">
        <v>2023</v>
      </c>
      <c r="O88" s="147">
        <v>2014</v>
      </c>
      <c r="P88" s="148"/>
      <c r="Q88" s="149"/>
    </row>
    <row r="89" spans="8:17" x14ac:dyDescent="0.25">
      <c r="H89">
        <v>2024</v>
      </c>
      <c r="O89" s="147">
        <v>2015</v>
      </c>
      <c r="P89" s="148"/>
      <c r="Q89" s="149"/>
    </row>
    <row r="90" spans="8:17" x14ac:dyDescent="0.25">
      <c r="H90">
        <v>2025</v>
      </c>
      <c r="O90" s="147">
        <v>2016</v>
      </c>
      <c r="P90" s="148"/>
      <c r="Q90" s="149">
        <v>58</v>
      </c>
    </row>
    <row r="91" spans="8:17" x14ac:dyDescent="0.25">
      <c r="H91">
        <v>2026</v>
      </c>
      <c r="O91" s="147">
        <v>2017</v>
      </c>
      <c r="P91" s="148">
        <v>77.2</v>
      </c>
      <c r="Q91" s="149"/>
    </row>
    <row r="92" spans="8:17" x14ac:dyDescent="0.25">
      <c r="O92" s="147">
        <v>2018</v>
      </c>
      <c r="P92" s="148"/>
      <c r="Q92" s="149"/>
    </row>
    <row r="93" spans="8:17" x14ac:dyDescent="0.25">
      <c r="O93" s="147">
        <v>2019</v>
      </c>
      <c r="P93" s="148"/>
      <c r="Q93" s="149"/>
    </row>
    <row r="94" spans="8:17" x14ac:dyDescent="0.25">
      <c r="O94" s="147">
        <v>2020</v>
      </c>
      <c r="P94" s="148"/>
      <c r="Q94" s="149">
        <v>66.2</v>
      </c>
    </row>
    <row r="95" spans="8:17" x14ac:dyDescent="0.25">
      <c r="O95" s="147">
        <v>2021</v>
      </c>
      <c r="P95" s="148"/>
      <c r="Q95" s="149"/>
    </row>
    <row r="96" spans="8:17" x14ac:dyDescent="0.25">
      <c r="O96" s="116">
        <v>2022</v>
      </c>
      <c r="P96" s="206">
        <v>77.08</v>
      </c>
      <c r="Q96" s="143"/>
    </row>
  </sheetData>
  <mergeCells count="7">
    <mergeCell ref="A8:A19"/>
    <mergeCell ref="A3:B4"/>
    <mergeCell ref="C3:O3"/>
    <mergeCell ref="P3:AJ3"/>
    <mergeCell ref="AK3:AQ3"/>
    <mergeCell ref="A5:B5"/>
    <mergeCell ref="A6:A7"/>
  </mergeCells>
  <hyperlinks>
    <hyperlink ref="B24" r:id="rId1" xr:uid="{09E9CD75-348E-4F40-B2D9-5A2CB1C86A9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9E874-9DF1-4A0E-8D39-F72DD20BC19A}">
  <dimension ref="A1:FZ234"/>
  <sheetViews>
    <sheetView topLeftCell="FG1" zoomScaleNormal="125" zoomScaleSheetLayoutView="100" workbookViewId="0">
      <selection activeCell="FY5" sqref="FY5"/>
    </sheetView>
  </sheetViews>
  <sheetFormatPr defaultRowHeight="16.5" x14ac:dyDescent="0.25"/>
  <cols>
    <col min="1" max="1" width="35.6484375" bestFit="1" customWidth="1"/>
    <col min="3" max="3" width="9.28125" bestFit="1" customWidth="1"/>
    <col min="5" max="5" width="9.28125" bestFit="1" customWidth="1"/>
    <col min="7" max="7" width="9.28125" bestFit="1" customWidth="1"/>
    <col min="9" max="9" width="9.28125" bestFit="1" customWidth="1"/>
    <col min="11" max="11" width="9.28125" bestFit="1" customWidth="1"/>
    <col min="13" max="13" width="9.28125" bestFit="1" customWidth="1"/>
    <col min="15" max="15" width="9.28125" bestFit="1" customWidth="1"/>
    <col min="17" max="17" width="9.28125" bestFit="1" customWidth="1"/>
    <col min="23" max="23" width="11.140625" bestFit="1" customWidth="1"/>
    <col min="25" max="25" width="11.140625" bestFit="1" customWidth="1"/>
    <col min="27" max="27" width="11.015625" bestFit="1" customWidth="1"/>
    <col min="29" max="29" width="11.26171875" bestFit="1" customWidth="1"/>
    <col min="31" max="31" width="10.3984375" bestFit="1" customWidth="1"/>
    <col min="33" max="33" width="11.140625" bestFit="1" customWidth="1"/>
    <col min="35" max="35" width="11.140625" bestFit="1" customWidth="1"/>
    <col min="37" max="37" width="11.015625" bestFit="1" customWidth="1"/>
    <col min="39" max="39" width="11.26171875" bestFit="1" customWidth="1"/>
    <col min="41" max="41" width="10.3984375" bestFit="1" customWidth="1"/>
    <col min="43" max="43" width="11.140625" bestFit="1" customWidth="1"/>
    <col min="45" max="45" width="11.140625" bestFit="1" customWidth="1"/>
    <col min="47" max="47" width="11.015625" bestFit="1" customWidth="1"/>
    <col min="49" max="49" width="11.26171875" bestFit="1" customWidth="1"/>
    <col min="51" max="51" width="10.3984375" bestFit="1" customWidth="1"/>
    <col min="53" max="53" width="11.140625" bestFit="1" customWidth="1"/>
    <col min="55" max="55" width="11.140625" bestFit="1" customWidth="1"/>
    <col min="57" max="57" width="11.015625" bestFit="1" customWidth="1"/>
    <col min="59" max="59" width="11.26171875" bestFit="1" customWidth="1"/>
    <col min="61" max="61" width="10.3984375" bestFit="1" customWidth="1"/>
    <col min="63" max="63" width="11.140625" bestFit="1" customWidth="1"/>
    <col min="65" max="65" width="11.140625" bestFit="1" customWidth="1"/>
    <col min="67" max="67" width="11.015625" bestFit="1" customWidth="1"/>
    <col min="69" max="69" width="11.26171875" bestFit="1" customWidth="1"/>
    <col min="71" max="71" width="10.3984375" bestFit="1" customWidth="1"/>
    <col min="73" max="73" width="11.140625" bestFit="1" customWidth="1"/>
    <col min="75" max="75" width="11.140625" bestFit="1" customWidth="1"/>
    <col min="77" max="77" width="11.015625" bestFit="1" customWidth="1"/>
    <col min="79" max="79" width="11.26171875" bestFit="1" customWidth="1"/>
    <col min="81" max="81" width="10.3984375" bestFit="1" customWidth="1"/>
    <col min="83" max="83" width="11.140625" bestFit="1" customWidth="1"/>
    <col min="85" max="85" width="11.140625" bestFit="1" customWidth="1"/>
    <col min="87" max="87" width="11.015625" bestFit="1" customWidth="1"/>
    <col min="89" max="89" width="11.26171875" bestFit="1" customWidth="1"/>
    <col min="91" max="91" width="10.3984375" bestFit="1" customWidth="1"/>
    <col min="93" max="93" width="11.140625" bestFit="1" customWidth="1"/>
    <col min="95" max="95" width="11.140625" bestFit="1" customWidth="1"/>
    <col min="97" max="97" width="11.015625" bestFit="1" customWidth="1"/>
    <col min="99" max="99" width="11.26171875" bestFit="1" customWidth="1"/>
    <col min="101" max="101" width="10.3984375" bestFit="1" customWidth="1"/>
    <col min="104" max="104" width="9.40625" bestFit="1" customWidth="1"/>
    <col min="105" max="105" width="10.64453125" bestFit="1" customWidth="1"/>
    <col min="106" max="106" width="10.3984375" bestFit="1" customWidth="1"/>
    <col min="109" max="109" width="9.40625" bestFit="1" customWidth="1"/>
    <col min="110" max="110" width="10.64453125" bestFit="1" customWidth="1"/>
    <col min="111" max="111" width="10.3984375" bestFit="1" customWidth="1"/>
    <col min="114" max="114" width="9.40625" bestFit="1" customWidth="1"/>
    <col min="115" max="115" width="10.64453125" bestFit="1" customWidth="1"/>
    <col min="116" max="116" width="10.3984375" bestFit="1" customWidth="1"/>
    <col min="119" max="119" width="9.40625" bestFit="1" customWidth="1"/>
    <col min="120" max="120" width="10.64453125" bestFit="1" customWidth="1"/>
    <col min="121" max="121" width="10.3984375" bestFit="1" customWidth="1"/>
    <col min="124" max="124" width="9.40625" bestFit="1" customWidth="1"/>
    <col min="125" max="125" width="10.64453125" bestFit="1" customWidth="1"/>
    <col min="126" max="126" width="10.3984375" bestFit="1" customWidth="1"/>
    <col min="129" max="129" width="9.40625" bestFit="1" customWidth="1"/>
    <col min="130" max="130" width="10.64453125" bestFit="1" customWidth="1"/>
    <col min="131" max="131" width="10.3984375" bestFit="1" customWidth="1"/>
    <col min="134" max="134" width="9.40625" bestFit="1" customWidth="1"/>
    <col min="135" max="135" width="10.64453125" bestFit="1" customWidth="1"/>
    <col min="136" max="136" width="10.3984375" bestFit="1" customWidth="1"/>
    <col min="139" max="139" width="9.40625" bestFit="1" customWidth="1"/>
    <col min="140" max="140" width="10.64453125" bestFit="1" customWidth="1"/>
    <col min="141" max="141" width="10.3984375" bestFit="1" customWidth="1"/>
    <col min="144" max="144" width="9.40625" bestFit="1" customWidth="1"/>
    <col min="145" max="145" width="10.64453125" bestFit="1" customWidth="1"/>
    <col min="146" max="146" width="10.3984375" bestFit="1" customWidth="1"/>
    <col min="149" max="149" width="9.40625" bestFit="1" customWidth="1"/>
    <col min="150" max="150" width="10.64453125" bestFit="1" customWidth="1"/>
    <col min="151" max="151" width="10.3984375" bestFit="1" customWidth="1"/>
    <col min="154" max="154" width="9.40625" bestFit="1" customWidth="1"/>
    <col min="155" max="155" width="10.64453125" bestFit="1" customWidth="1"/>
    <col min="156" max="156" width="10.3984375" bestFit="1" customWidth="1"/>
    <col min="159" max="159" width="9.40625" bestFit="1" customWidth="1"/>
    <col min="160" max="160" width="10.64453125" bestFit="1" customWidth="1"/>
    <col min="161" max="161" width="10.3984375" bestFit="1" customWidth="1"/>
    <col min="164" max="164" width="9.40625" bestFit="1" customWidth="1"/>
    <col min="165" max="165" width="10.64453125" bestFit="1" customWidth="1"/>
    <col min="166" max="166" width="10.3984375" bestFit="1" customWidth="1"/>
    <col min="169" max="169" width="9.40625" bestFit="1" customWidth="1"/>
    <col min="170" max="170" width="10.64453125" bestFit="1" customWidth="1"/>
    <col min="171" max="171" width="10.3984375" bestFit="1" customWidth="1"/>
    <col min="174" max="174" width="9.40625" bestFit="1" customWidth="1"/>
    <col min="175" max="175" width="10.64453125" bestFit="1" customWidth="1"/>
    <col min="176" max="176" width="10.3984375" bestFit="1" customWidth="1"/>
    <col min="179" max="179" width="9.40625" bestFit="1" customWidth="1"/>
    <col min="180" max="180" width="10.64453125" bestFit="1" customWidth="1"/>
    <col min="181" max="181" width="10.3984375" bestFit="1" customWidth="1"/>
  </cols>
  <sheetData>
    <row r="1" spans="1:182" ht="47.25" customHeight="1" x14ac:dyDescent="0.25">
      <c r="A1" s="166" t="s">
        <v>497</v>
      </c>
      <c r="B1" s="166"/>
      <c r="C1" s="166"/>
      <c r="D1" s="166"/>
      <c r="E1" s="166"/>
      <c r="F1" s="166"/>
      <c r="G1" s="166"/>
      <c r="H1" s="166"/>
      <c r="I1" s="166"/>
      <c r="J1" s="166"/>
      <c r="K1" s="166"/>
      <c r="L1" s="166"/>
      <c r="M1" s="166"/>
      <c r="N1" s="166"/>
      <c r="O1" s="166"/>
      <c r="P1" s="166"/>
      <c r="Q1" s="166"/>
      <c r="R1" s="166"/>
      <c r="S1" s="166"/>
      <c r="T1" s="166"/>
      <c r="U1" s="166"/>
      <c r="V1" s="166"/>
      <c r="W1" s="166"/>
      <c r="X1" s="166"/>
      <c r="Y1" s="166"/>
      <c r="Z1" s="166"/>
      <c r="AA1" s="166"/>
      <c r="AB1" s="166"/>
      <c r="AC1" s="166"/>
      <c r="AD1" s="166"/>
      <c r="AE1" s="166"/>
      <c r="AF1" s="166"/>
      <c r="AG1" s="166"/>
      <c r="AH1" s="166"/>
      <c r="AI1" s="166"/>
      <c r="AJ1" s="166"/>
      <c r="AK1" s="166"/>
      <c r="AL1" s="166"/>
      <c r="AM1" s="166"/>
      <c r="AN1" s="166"/>
      <c r="AO1" s="166"/>
      <c r="AP1" s="166"/>
      <c r="AQ1" s="166"/>
      <c r="AR1" s="166"/>
      <c r="AS1" s="166"/>
      <c r="AT1" s="166"/>
      <c r="AU1" s="166"/>
      <c r="AV1" s="166"/>
      <c r="AW1" s="166"/>
      <c r="AX1" s="166"/>
      <c r="AY1" s="166"/>
      <c r="AZ1" s="166"/>
      <c r="BA1" s="166"/>
      <c r="BB1" s="166"/>
      <c r="BC1" s="166"/>
      <c r="BD1" s="166"/>
      <c r="BE1" s="166"/>
      <c r="BF1" s="166"/>
      <c r="BG1" s="166"/>
      <c r="BH1" s="166"/>
      <c r="BI1" s="166"/>
      <c r="BJ1" s="166"/>
      <c r="BK1" s="166"/>
      <c r="BL1" s="166"/>
      <c r="BM1" s="166"/>
      <c r="BN1" s="166"/>
      <c r="BO1" s="166"/>
      <c r="BP1" s="166"/>
      <c r="BQ1" s="166"/>
      <c r="BR1" s="166"/>
      <c r="BS1" s="166"/>
      <c r="BT1" s="166"/>
      <c r="BU1" s="166"/>
      <c r="BV1" s="166"/>
      <c r="BW1" s="166"/>
      <c r="BX1" s="166"/>
      <c r="BY1" s="166"/>
      <c r="BZ1" s="166"/>
      <c r="CA1" s="166"/>
      <c r="CB1" s="166"/>
      <c r="CC1" s="166"/>
      <c r="CD1" s="166"/>
      <c r="CE1" s="166"/>
      <c r="CF1" s="166"/>
      <c r="CG1" s="166"/>
      <c r="CH1" s="166"/>
      <c r="CI1" s="166"/>
      <c r="CJ1" s="166"/>
      <c r="CK1" s="166"/>
      <c r="CL1" s="166"/>
      <c r="CM1" s="166"/>
      <c r="CN1" s="166"/>
      <c r="CO1" s="166"/>
      <c r="CP1" s="166"/>
      <c r="CQ1" s="166"/>
      <c r="CR1" s="166"/>
      <c r="CS1" s="166"/>
      <c r="CT1" s="166"/>
      <c r="CU1" s="166"/>
      <c r="CV1" s="166"/>
      <c r="CW1" s="166"/>
      <c r="CX1" s="166"/>
      <c r="CY1" s="166"/>
      <c r="CZ1" s="166"/>
      <c r="DA1" s="166"/>
      <c r="DB1" s="166"/>
      <c r="DC1" s="166"/>
      <c r="DD1" s="166"/>
      <c r="DE1" s="166"/>
      <c r="DF1" s="166"/>
      <c r="DG1" s="166"/>
      <c r="DH1" s="166"/>
      <c r="DI1" s="166"/>
      <c r="DJ1" s="166"/>
      <c r="DK1" s="166"/>
      <c r="DL1" s="166"/>
      <c r="DM1" s="166"/>
      <c r="DN1" s="166"/>
      <c r="DO1" s="166"/>
      <c r="DP1" s="166"/>
      <c r="DQ1" s="166"/>
      <c r="DR1" s="166"/>
      <c r="DS1" s="166"/>
      <c r="DT1" s="166"/>
      <c r="DU1" s="166"/>
      <c r="DV1" s="166"/>
      <c r="DW1" s="166"/>
      <c r="DX1" s="166"/>
      <c r="DY1" s="166"/>
      <c r="DZ1" s="166"/>
      <c r="EA1" s="166"/>
      <c r="EB1" s="166"/>
      <c r="EC1" s="166"/>
      <c r="ED1" s="166"/>
      <c r="EE1" s="166"/>
      <c r="EF1" s="166"/>
      <c r="EG1" s="166"/>
      <c r="EH1" s="166"/>
      <c r="EI1" s="166"/>
      <c r="EJ1" s="166"/>
      <c r="EK1" s="166"/>
      <c r="EL1" s="166"/>
      <c r="EM1" s="166"/>
      <c r="EN1" s="166"/>
      <c r="EO1" s="166"/>
      <c r="EP1" s="166"/>
      <c r="EQ1" s="166"/>
      <c r="ER1" s="166"/>
      <c r="ES1" s="166"/>
      <c r="ET1" s="166"/>
      <c r="EU1" s="166"/>
      <c r="EV1" s="166"/>
      <c r="EW1" s="166"/>
      <c r="EX1" s="166"/>
      <c r="EY1" s="166"/>
      <c r="EZ1" s="166"/>
      <c r="FA1" s="166"/>
      <c r="FB1" s="166"/>
      <c r="FC1" s="166"/>
      <c r="FD1" s="166"/>
      <c r="FE1" s="166"/>
      <c r="FF1" s="166"/>
      <c r="FG1" s="166"/>
      <c r="FH1" s="166"/>
      <c r="FI1" s="166"/>
      <c r="FJ1" s="166"/>
      <c r="FK1" s="166"/>
      <c r="FL1" s="166"/>
      <c r="FM1" s="166"/>
      <c r="FN1" s="166"/>
      <c r="FO1" s="166"/>
      <c r="FP1" s="166"/>
      <c r="FQ1" s="166"/>
      <c r="FR1" s="166"/>
      <c r="FS1" s="166"/>
      <c r="FT1" s="166"/>
      <c r="FU1" s="166"/>
      <c r="FV1" s="166"/>
      <c r="FW1" s="166"/>
      <c r="FX1" s="166"/>
      <c r="FY1" s="166"/>
      <c r="FZ1" s="166"/>
    </row>
    <row r="2" spans="1:182" x14ac:dyDescent="0.25">
      <c r="A2" s="166" t="s">
        <v>498</v>
      </c>
      <c r="B2" s="294">
        <v>1980</v>
      </c>
      <c r="C2" s="294"/>
      <c r="D2" s="294">
        <v>1981</v>
      </c>
      <c r="E2" s="294"/>
      <c r="F2" s="294">
        <v>1982</v>
      </c>
      <c r="G2" s="294"/>
      <c r="H2" s="294" t="s">
        <v>499</v>
      </c>
      <c r="I2" s="294"/>
      <c r="J2" s="294">
        <v>1985</v>
      </c>
      <c r="K2" s="294"/>
      <c r="L2" s="294">
        <v>1986</v>
      </c>
      <c r="M2" s="294"/>
      <c r="N2" s="294">
        <v>1987</v>
      </c>
      <c r="O2" s="294"/>
      <c r="P2" s="294">
        <v>1988</v>
      </c>
      <c r="Q2" s="294"/>
      <c r="R2" s="166">
        <v>1989</v>
      </c>
      <c r="S2" s="166">
        <v>1990</v>
      </c>
      <c r="T2" s="166">
        <v>1991</v>
      </c>
      <c r="U2" s="166">
        <v>1992</v>
      </c>
      <c r="V2" s="166">
        <v>1993</v>
      </c>
      <c r="W2" s="294">
        <v>1994</v>
      </c>
      <c r="X2" s="294"/>
      <c r="Y2" s="294"/>
      <c r="Z2" s="294"/>
      <c r="AA2" s="294"/>
      <c r="AB2" s="294"/>
      <c r="AC2" s="294"/>
      <c r="AD2" s="294"/>
      <c r="AE2" s="294"/>
      <c r="AF2" s="294"/>
      <c r="AG2" s="294">
        <v>1995</v>
      </c>
      <c r="AH2" s="294"/>
      <c r="AI2" s="294"/>
      <c r="AJ2" s="294"/>
      <c r="AK2" s="294"/>
      <c r="AL2" s="294"/>
      <c r="AM2" s="294"/>
      <c r="AN2" s="294"/>
      <c r="AO2" s="294"/>
      <c r="AP2" s="294"/>
      <c r="AQ2" s="294">
        <v>1996</v>
      </c>
      <c r="AR2" s="294"/>
      <c r="AS2" s="294"/>
      <c r="AT2" s="294"/>
      <c r="AU2" s="294"/>
      <c r="AV2" s="294"/>
      <c r="AW2" s="294"/>
      <c r="AX2" s="294"/>
      <c r="AY2" s="294"/>
      <c r="AZ2" s="294"/>
      <c r="BA2" s="294">
        <v>1997</v>
      </c>
      <c r="BB2" s="294"/>
      <c r="BC2" s="294"/>
      <c r="BD2" s="294"/>
      <c r="BE2" s="294"/>
      <c r="BF2" s="294"/>
      <c r="BG2" s="294"/>
      <c r="BH2" s="294"/>
      <c r="BI2" s="294"/>
      <c r="BJ2" s="294"/>
      <c r="BK2" s="294">
        <v>1998</v>
      </c>
      <c r="BL2" s="294"/>
      <c r="BM2" s="294"/>
      <c r="BN2" s="294"/>
      <c r="BO2" s="294"/>
      <c r="BP2" s="294"/>
      <c r="BQ2" s="294"/>
      <c r="BR2" s="294"/>
      <c r="BS2" s="294"/>
      <c r="BT2" s="294"/>
      <c r="BU2" s="294">
        <v>1999</v>
      </c>
      <c r="BV2" s="294"/>
      <c r="BW2" s="294"/>
      <c r="BX2" s="294"/>
      <c r="BY2" s="294"/>
      <c r="BZ2" s="294"/>
      <c r="CA2" s="294"/>
      <c r="CB2" s="294"/>
      <c r="CC2" s="294"/>
      <c r="CD2" s="294"/>
      <c r="CE2" s="294">
        <v>2000</v>
      </c>
      <c r="CF2" s="294"/>
      <c r="CG2" s="294"/>
      <c r="CH2" s="294"/>
      <c r="CI2" s="294"/>
      <c r="CJ2" s="294"/>
      <c r="CK2" s="294"/>
      <c r="CL2" s="294"/>
      <c r="CM2" s="294"/>
      <c r="CN2" s="294"/>
      <c r="CO2" s="294">
        <v>2001</v>
      </c>
      <c r="CP2" s="294"/>
      <c r="CQ2" s="294"/>
      <c r="CR2" s="294"/>
      <c r="CS2" s="294"/>
      <c r="CT2" s="294"/>
      <c r="CU2" s="294"/>
      <c r="CV2" s="294"/>
      <c r="CW2" s="294"/>
      <c r="CX2" s="294"/>
      <c r="CY2" s="294">
        <v>2002</v>
      </c>
      <c r="CZ2" s="294"/>
      <c r="DA2" s="294"/>
      <c r="DB2" s="294"/>
      <c r="DC2" s="294"/>
      <c r="DD2" s="294">
        <v>2003</v>
      </c>
      <c r="DE2" s="294"/>
      <c r="DF2" s="294"/>
      <c r="DG2" s="294"/>
      <c r="DH2" s="294"/>
      <c r="DI2" s="294">
        <v>2004</v>
      </c>
      <c r="DJ2" s="294"/>
      <c r="DK2" s="294"/>
      <c r="DL2" s="294"/>
      <c r="DM2" s="294"/>
      <c r="DN2" s="294">
        <v>2005</v>
      </c>
      <c r="DO2" s="294"/>
      <c r="DP2" s="294"/>
      <c r="DQ2" s="294"/>
      <c r="DR2" s="294"/>
      <c r="DS2" s="294">
        <v>2006</v>
      </c>
      <c r="DT2" s="294"/>
      <c r="DU2" s="294"/>
      <c r="DV2" s="294"/>
      <c r="DW2" s="294"/>
      <c r="DX2" s="294">
        <v>2007</v>
      </c>
      <c r="DY2" s="294"/>
      <c r="DZ2" s="294"/>
      <c r="EA2" s="294"/>
      <c r="EB2" s="294"/>
      <c r="EC2" s="294">
        <v>2008</v>
      </c>
      <c r="ED2" s="294"/>
      <c r="EE2" s="294"/>
      <c r="EF2" s="294"/>
      <c r="EG2" s="294"/>
      <c r="EH2" s="294">
        <v>2009</v>
      </c>
      <c r="EI2" s="294"/>
      <c r="EJ2" s="294"/>
      <c r="EK2" s="294"/>
      <c r="EL2" s="294"/>
      <c r="EM2" s="294">
        <v>2010</v>
      </c>
      <c r="EN2" s="294"/>
      <c r="EO2" s="294"/>
      <c r="EP2" s="294"/>
      <c r="EQ2" s="294"/>
      <c r="ER2" s="294">
        <v>2011</v>
      </c>
      <c r="ES2" s="294"/>
      <c r="ET2" s="294"/>
      <c r="EU2" s="294"/>
      <c r="EV2" s="294"/>
      <c r="EW2" s="294">
        <v>2012</v>
      </c>
      <c r="EX2" s="294"/>
      <c r="EY2" s="294"/>
      <c r="EZ2" s="294"/>
      <c r="FA2" s="294"/>
      <c r="FB2" s="294">
        <v>2013</v>
      </c>
      <c r="FC2" s="294"/>
      <c r="FD2" s="294"/>
      <c r="FE2" s="294"/>
      <c r="FF2" s="294"/>
      <c r="FG2" s="294">
        <v>2014</v>
      </c>
      <c r="FH2" s="294"/>
      <c r="FI2" s="294"/>
      <c r="FJ2" s="294"/>
      <c r="FK2" s="294"/>
      <c r="FL2" s="294">
        <v>2015</v>
      </c>
      <c r="FM2" s="294"/>
      <c r="FN2" s="294"/>
      <c r="FO2" s="294"/>
      <c r="FP2" s="294"/>
      <c r="FQ2" s="294">
        <v>2016</v>
      </c>
      <c r="FR2" s="294"/>
      <c r="FS2" s="294"/>
      <c r="FT2" s="294"/>
      <c r="FU2" s="294"/>
      <c r="FV2" s="294">
        <v>2017</v>
      </c>
      <c r="FW2" s="294"/>
      <c r="FX2" s="294"/>
      <c r="FY2" s="294"/>
      <c r="FZ2" s="294"/>
    </row>
    <row r="3" spans="1:182" x14ac:dyDescent="0.25">
      <c r="A3" s="166" t="s">
        <v>500</v>
      </c>
      <c r="B3" s="294">
        <v>1979</v>
      </c>
      <c r="C3" s="294"/>
      <c r="D3" s="294">
        <v>1980</v>
      </c>
      <c r="E3" s="294"/>
      <c r="F3" s="294" t="s">
        <v>501</v>
      </c>
      <c r="G3" s="294"/>
      <c r="H3" s="294" t="s">
        <v>502</v>
      </c>
      <c r="I3" s="294"/>
      <c r="J3" s="294" t="s">
        <v>503</v>
      </c>
      <c r="K3" s="294"/>
      <c r="L3" s="294" t="s">
        <v>504</v>
      </c>
      <c r="M3" s="294"/>
      <c r="N3" s="294" t="s">
        <v>505</v>
      </c>
      <c r="O3" s="294"/>
      <c r="P3" s="294" t="s">
        <v>506</v>
      </c>
      <c r="Q3" s="294"/>
      <c r="R3" s="166">
        <v>1988</v>
      </c>
      <c r="S3" s="166">
        <v>1989</v>
      </c>
      <c r="T3" s="166">
        <v>1990</v>
      </c>
      <c r="U3" s="166">
        <v>1991</v>
      </c>
      <c r="V3" s="166">
        <v>1992</v>
      </c>
      <c r="W3" s="294">
        <v>1993</v>
      </c>
      <c r="X3" s="294"/>
      <c r="Y3" s="294"/>
      <c r="Z3" s="294"/>
      <c r="AA3" s="294"/>
      <c r="AB3" s="294"/>
      <c r="AC3" s="294"/>
      <c r="AD3" s="294"/>
      <c r="AE3" s="294"/>
      <c r="AF3" s="294"/>
      <c r="AG3" s="294">
        <v>1994</v>
      </c>
      <c r="AH3" s="294"/>
      <c r="AI3" s="294"/>
      <c r="AJ3" s="294"/>
      <c r="AK3" s="294"/>
      <c r="AL3" s="294"/>
      <c r="AM3" s="294"/>
      <c r="AN3" s="294"/>
      <c r="AO3" s="294"/>
      <c r="AP3" s="294"/>
      <c r="AQ3" s="294">
        <v>1995</v>
      </c>
      <c r="AR3" s="294"/>
      <c r="AS3" s="294"/>
      <c r="AT3" s="294"/>
      <c r="AU3" s="294"/>
      <c r="AV3" s="294"/>
      <c r="AW3" s="294"/>
      <c r="AX3" s="294"/>
      <c r="AY3" s="294"/>
      <c r="AZ3" s="294"/>
      <c r="BA3" s="294">
        <v>1996</v>
      </c>
      <c r="BB3" s="294"/>
      <c r="BC3" s="294"/>
      <c r="BD3" s="294"/>
      <c r="BE3" s="294"/>
      <c r="BF3" s="294"/>
      <c r="BG3" s="294"/>
      <c r="BH3" s="294"/>
      <c r="BI3" s="294"/>
      <c r="BJ3" s="294"/>
      <c r="BK3" s="294">
        <v>1997</v>
      </c>
      <c r="BL3" s="294"/>
      <c r="BM3" s="294"/>
      <c r="BN3" s="294"/>
      <c r="BO3" s="294"/>
      <c r="BP3" s="294"/>
      <c r="BQ3" s="294"/>
      <c r="BR3" s="294"/>
      <c r="BS3" s="294"/>
      <c r="BT3" s="294"/>
      <c r="BU3" s="294">
        <v>1998</v>
      </c>
      <c r="BV3" s="294"/>
      <c r="BW3" s="294"/>
      <c r="BX3" s="294"/>
      <c r="BY3" s="294"/>
      <c r="BZ3" s="294"/>
      <c r="CA3" s="294"/>
      <c r="CB3" s="294"/>
      <c r="CC3" s="294"/>
      <c r="CD3" s="294"/>
      <c r="CE3" s="294">
        <v>1999</v>
      </c>
      <c r="CF3" s="294"/>
      <c r="CG3" s="294"/>
      <c r="CH3" s="294"/>
      <c r="CI3" s="294"/>
      <c r="CJ3" s="294"/>
      <c r="CK3" s="294"/>
      <c r="CL3" s="294"/>
      <c r="CM3" s="294"/>
      <c r="CN3" s="294"/>
      <c r="CO3" s="294">
        <v>2000</v>
      </c>
      <c r="CP3" s="294"/>
      <c r="CQ3" s="294"/>
      <c r="CR3" s="294"/>
      <c r="CS3" s="294"/>
      <c r="CT3" s="294"/>
      <c r="CU3" s="294"/>
      <c r="CV3" s="294"/>
      <c r="CW3" s="294"/>
      <c r="CX3" s="294"/>
      <c r="CY3" s="294">
        <v>2001</v>
      </c>
      <c r="CZ3" s="294"/>
      <c r="DA3" s="294"/>
      <c r="DB3" s="294"/>
      <c r="DC3" s="294"/>
      <c r="DD3" s="294">
        <v>2002</v>
      </c>
      <c r="DE3" s="294"/>
      <c r="DF3" s="294"/>
      <c r="DG3" s="294"/>
      <c r="DH3" s="294"/>
      <c r="DI3" s="294">
        <v>2003</v>
      </c>
      <c r="DJ3" s="294"/>
      <c r="DK3" s="294"/>
      <c r="DL3" s="294"/>
      <c r="DM3" s="294"/>
      <c r="DN3" s="294">
        <v>2004</v>
      </c>
      <c r="DO3" s="294"/>
      <c r="DP3" s="294"/>
      <c r="DQ3" s="294"/>
      <c r="DR3" s="294"/>
      <c r="DS3" s="294">
        <v>2005</v>
      </c>
      <c r="DT3" s="294"/>
      <c r="DU3" s="294"/>
      <c r="DV3" s="294"/>
      <c r="DW3" s="294"/>
      <c r="DX3" s="294">
        <v>2006</v>
      </c>
      <c r="DY3" s="294"/>
      <c r="DZ3" s="294"/>
      <c r="EA3" s="294"/>
      <c r="EB3" s="294"/>
      <c r="EC3" s="294">
        <v>2007</v>
      </c>
      <c r="ED3" s="294"/>
      <c r="EE3" s="294"/>
      <c r="EF3" s="294"/>
      <c r="EG3" s="294"/>
      <c r="EH3" s="294">
        <v>2008</v>
      </c>
      <c r="EI3" s="294"/>
      <c r="EJ3" s="294"/>
      <c r="EK3" s="294"/>
      <c r="EL3" s="294"/>
      <c r="EM3" s="294">
        <v>2009</v>
      </c>
      <c r="EN3" s="294"/>
      <c r="EO3" s="294"/>
      <c r="EP3" s="294"/>
      <c r="EQ3" s="294"/>
      <c r="ER3" s="294">
        <v>2010</v>
      </c>
      <c r="ES3" s="294"/>
      <c r="ET3" s="294"/>
      <c r="EU3" s="294"/>
      <c r="EV3" s="294"/>
      <c r="EW3" s="294">
        <v>2011</v>
      </c>
      <c r="EX3" s="294"/>
      <c r="EY3" s="294"/>
      <c r="EZ3" s="294"/>
      <c r="FA3" s="294"/>
      <c r="FB3" s="294">
        <v>2012</v>
      </c>
      <c r="FC3" s="294"/>
      <c r="FD3" s="294"/>
      <c r="FE3" s="294"/>
      <c r="FF3" s="294"/>
      <c r="FG3" s="294">
        <v>2013</v>
      </c>
      <c r="FH3" s="294"/>
      <c r="FI3" s="294"/>
      <c r="FJ3" s="294"/>
      <c r="FK3" s="294"/>
      <c r="FL3" s="294">
        <v>2014</v>
      </c>
      <c r="FM3" s="294"/>
      <c r="FN3" s="294"/>
      <c r="FO3" s="294"/>
      <c r="FP3" s="294"/>
      <c r="FQ3" s="294">
        <v>2015</v>
      </c>
      <c r="FR3" s="294"/>
      <c r="FS3" s="294"/>
      <c r="FT3" s="294"/>
      <c r="FU3" s="294"/>
      <c r="FV3" s="294">
        <v>2016</v>
      </c>
      <c r="FW3" s="294"/>
      <c r="FX3" s="294"/>
      <c r="FY3" s="294"/>
      <c r="FZ3" s="294"/>
    </row>
    <row r="4" spans="1:182" x14ac:dyDescent="0.25">
      <c r="A4" s="166"/>
      <c r="B4" s="166" t="s">
        <v>507</v>
      </c>
      <c r="C4" s="166" t="s">
        <v>508</v>
      </c>
      <c r="D4" s="166" t="s">
        <v>507</v>
      </c>
      <c r="E4" s="166" t="s">
        <v>508</v>
      </c>
      <c r="F4" s="166" t="s">
        <v>507</v>
      </c>
      <c r="G4" s="166" t="s">
        <v>508</v>
      </c>
      <c r="H4" s="166" t="s">
        <v>507</v>
      </c>
      <c r="I4" s="166" t="s">
        <v>508</v>
      </c>
      <c r="J4" s="166" t="s">
        <v>507</v>
      </c>
      <c r="K4" s="166" t="s">
        <v>508</v>
      </c>
      <c r="L4" s="166" t="s">
        <v>507</v>
      </c>
      <c r="M4" s="166" t="s">
        <v>508</v>
      </c>
      <c r="N4" s="166" t="s">
        <v>507</v>
      </c>
      <c r="O4" s="166" t="s">
        <v>508</v>
      </c>
      <c r="P4" s="166" t="s">
        <v>507</v>
      </c>
      <c r="Q4" s="166" t="s">
        <v>508</v>
      </c>
      <c r="R4" s="166" t="s">
        <v>455</v>
      </c>
      <c r="S4" s="166" t="s">
        <v>455</v>
      </c>
      <c r="T4" s="166" t="s">
        <v>455</v>
      </c>
      <c r="U4" s="166" t="s">
        <v>455</v>
      </c>
      <c r="V4" s="166" t="s">
        <v>455</v>
      </c>
      <c r="W4" s="166" t="s">
        <v>509</v>
      </c>
      <c r="X4" s="166" t="s">
        <v>510</v>
      </c>
      <c r="Y4" s="166" t="s">
        <v>511</v>
      </c>
      <c r="Z4" s="166" t="s">
        <v>512</v>
      </c>
      <c r="AA4" s="166" t="s">
        <v>513</v>
      </c>
      <c r="AB4" s="166" t="s">
        <v>514</v>
      </c>
      <c r="AC4" s="166" t="s">
        <v>515</v>
      </c>
      <c r="AD4" s="166" t="s">
        <v>516</v>
      </c>
      <c r="AE4" s="166" t="s">
        <v>517</v>
      </c>
      <c r="AF4" s="166" t="s">
        <v>455</v>
      </c>
      <c r="AG4" s="166" t="s">
        <v>509</v>
      </c>
      <c r="AH4" s="166" t="s">
        <v>510</v>
      </c>
      <c r="AI4" s="166" t="s">
        <v>511</v>
      </c>
      <c r="AJ4" s="166" t="s">
        <v>512</v>
      </c>
      <c r="AK4" s="166" t="s">
        <v>513</v>
      </c>
      <c r="AL4" s="166" t="s">
        <v>514</v>
      </c>
      <c r="AM4" s="166" t="s">
        <v>515</v>
      </c>
      <c r="AN4" s="166" t="s">
        <v>516</v>
      </c>
      <c r="AO4" s="166" t="s">
        <v>517</v>
      </c>
      <c r="AP4" s="166" t="s">
        <v>455</v>
      </c>
      <c r="AQ4" s="166" t="s">
        <v>509</v>
      </c>
      <c r="AR4" s="166" t="s">
        <v>510</v>
      </c>
      <c r="AS4" s="166" t="s">
        <v>511</v>
      </c>
      <c r="AT4" s="166" t="s">
        <v>512</v>
      </c>
      <c r="AU4" s="166" t="s">
        <v>513</v>
      </c>
      <c r="AV4" s="166" t="s">
        <v>514</v>
      </c>
      <c r="AW4" s="166" t="s">
        <v>515</v>
      </c>
      <c r="AX4" s="166" t="s">
        <v>516</v>
      </c>
      <c r="AY4" s="166" t="s">
        <v>517</v>
      </c>
      <c r="AZ4" s="166" t="s">
        <v>455</v>
      </c>
      <c r="BA4" s="166" t="s">
        <v>509</v>
      </c>
      <c r="BB4" s="166" t="s">
        <v>510</v>
      </c>
      <c r="BC4" s="166" t="s">
        <v>511</v>
      </c>
      <c r="BD4" s="166" t="s">
        <v>512</v>
      </c>
      <c r="BE4" s="166" t="s">
        <v>513</v>
      </c>
      <c r="BF4" s="166" t="s">
        <v>514</v>
      </c>
      <c r="BG4" s="166" t="s">
        <v>515</v>
      </c>
      <c r="BH4" s="166" t="s">
        <v>516</v>
      </c>
      <c r="BI4" s="166" t="s">
        <v>517</v>
      </c>
      <c r="BJ4" s="166" t="s">
        <v>455</v>
      </c>
      <c r="BK4" s="166" t="s">
        <v>509</v>
      </c>
      <c r="BL4" s="166" t="s">
        <v>510</v>
      </c>
      <c r="BM4" s="166" t="s">
        <v>511</v>
      </c>
      <c r="BN4" s="166" t="s">
        <v>512</v>
      </c>
      <c r="BO4" s="166" t="s">
        <v>513</v>
      </c>
      <c r="BP4" s="166" t="s">
        <v>514</v>
      </c>
      <c r="BQ4" s="166" t="s">
        <v>515</v>
      </c>
      <c r="BR4" s="166" t="s">
        <v>516</v>
      </c>
      <c r="BS4" s="166" t="s">
        <v>517</v>
      </c>
      <c r="BT4" s="166" t="s">
        <v>455</v>
      </c>
      <c r="BU4" s="166" t="s">
        <v>509</v>
      </c>
      <c r="BV4" s="166" t="s">
        <v>510</v>
      </c>
      <c r="BW4" s="166" t="s">
        <v>511</v>
      </c>
      <c r="BX4" s="166" t="s">
        <v>512</v>
      </c>
      <c r="BY4" s="166" t="s">
        <v>513</v>
      </c>
      <c r="BZ4" s="166" t="s">
        <v>514</v>
      </c>
      <c r="CA4" s="166" t="s">
        <v>515</v>
      </c>
      <c r="CB4" s="166" t="s">
        <v>516</v>
      </c>
      <c r="CC4" s="166" t="s">
        <v>517</v>
      </c>
      <c r="CD4" s="166" t="s">
        <v>455</v>
      </c>
      <c r="CE4" s="166" t="s">
        <v>509</v>
      </c>
      <c r="CF4" s="166" t="s">
        <v>510</v>
      </c>
      <c r="CG4" s="166" t="s">
        <v>511</v>
      </c>
      <c r="CH4" s="166" t="s">
        <v>512</v>
      </c>
      <c r="CI4" s="166" t="s">
        <v>513</v>
      </c>
      <c r="CJ4" s="166" t="s">
        <v>514</v>
      </c>
      <c r="CK4" s="166" t="s">
        <v>515</v>
      </c>
      <c r="CL4" s="166" t="s">
        <v>516</v>
      </c>
      <c r="CM4" s="166" t="s">
        <v>517</v>
      </c>
      <c r="CN4" s="166" t="s">
        <v>455</v>
      </c>
      <c r="CO4" s="166" t="s">
        <v>509</v>
      </c>
      <c r="CP4" s="166" t="s">
        <v>510</v>
      </c>
      <c r="CQ4" s="166" t="s">
        <v>511</v>
      </c>
      <c r="CR4" s="166" t="s">
        <v>512</v>
      </c>
      <c r="CS4" s="166" t="s">
        <v>513</v>
      </c>
      <c r="CT4" s="166" t="s">
        <v>514</v>
      </c>
      <c r="CU4" s="166" t="s">
        <v>515</v>
      </c>
      <c r="CV4" s="166" t="s">
        <v>516</v>
      </c>
      <c r="CW4" s="166" t="s">
        <v>517</v>
      </c>
      <c r="CX4" s="166" t="s">
        <v>455</v>
      </c>
      <c r="CY4" s="166" t="s">
        <v>518</v>
      </c>
      <c r="CZ4" s="166" t="s">
        <v>519</v>
      </c>
      <c r="DA4" s="166" t="s">
        <v>520</v>
      </c>
      <c r="DB4" s="166" t="s">
        <v>517</v>
      </c>
      <c r="DC4" s="166" t="s">
        <v>455</v>
      </c>
      <c r="DD4" s="166" t="s">
        <v>518</v>
      </c>
      <c r="DE4" s="166" t="s">
        <v>519</v>
      </c>
      <c r="DF4" s="166" t="s">
        <v>520</v>
      </c>
      <c r="DG4" s="166" t="s">
        <v>517</v>
      </c>
      <c r="DH4" s="166" t="s">
        <v>455</v>
      </c>
      <c r="DI4" s="166" t="s">
        <v>518</v>
      </c>
      <c r="DJ4" s="166" t="s">
        <v>519</v>
      </c>
      <c r="DK4" s="166" t="s">
        <v>520</v>
      </c>
      <c r="DL4" s="166" t="s">
        <v>517</v>
      </c>
      <c r="DM4" s="166" t="s">
        <v>455</v>
      </c>
      <c r="DN4" s="166" t="s">
        <v>518</v>
      </c>
      <c r="DO4" s="166" t="s">
        <v>519</v>
      </c>
      <c r="DP4" s="166" t="s">
        <v>520</v>
      </c>
      <c r="DQ4" s="166" t="s">
        <v>517</v>
      </c>
      <c r="DR4" s="166" t="s">
        <v>455</v>
      </c>
      <c r="DS4" s="166" t="s">
        <v>518</v>
      </c>
      <c r="DT4" s="166" t="s">
        <v>519</v>
      </c>
      <c r="DU4" s="166" t="s">
        <v>520</v>
      </c>
      <c r="DV4" s="166" t="s">
        <v>517</v>
      </c>
      <c r="DW4" s="166" t="s">
        <v>455</v>
      </c>
      <c r="DX4" s="166" t="s">
        <v>518</v>
      </c>
      <c r="DY4" s="166" t="s">
        <v>519</v>
      </c>
      <c r="DZ4" s="166" t="s">
        <v>520</v>
      </c>
      <c r="EA4" s="166" t="s">
        <v>517</v>
      </c>
      <c r="EB4" s="166" t="s">
        <v>455</v>
      </c>
      <c r="EC4" s="166" t="s">
        <v>518</v>
      </c>
      <c r="ED4" s="166" t="s">
        <v>519</v>
      </c>
      <c r="EE4" s="166" t="s">
        <v>520</v>
      </c>
      <c r="EF4" s="166" t="s">
        <v>517</v>
      </c>
      <c r="EG4" s="166" t="s">
        <v>455</v>
      </c>
      <c r="EH4" s="166" t="s">
        <v>518</v>
      </c>
      <c r="EI4" s="166" t="s">
        <v>519</v>
      </c>
      <c r="EJ4" s="166" t="s">
        <v>520</v>
      </c>
      <c r="EK4" s="166" t="s">
        <v>517</v>
      </c>
      <c r="EL4" s="166" t="s">
        <v>455</v>
      </c>
      <c r="EM4" s="166" t="s">
        <v>518</v>
      </c>
      <c r="EN4" s="166" t="s">
        <v>519</v>
      </c>
      <c r="EO4" s="166" t="s">
        <v>520</v>
      </c>
      <c r="EP4" s="166" t="s">
        <v>517</v>
      </c>
      <c r="EQ4" s="166" t="s">
        <v>455</v>
      </c>
      <c r="ER4" s="166" t="s">
        <v>518</v>
      </c>
      <c r="ES4" s="166" t="s">
        <v>519</v>
      </c>
      <c r="ET4" s="166" t="s">
        <v>520</v>
      </c>
      <c r="EU4" s="166" t="s">
        <v>517</v>
      </c>
      <c r="EV4" s="166" t="s">
        <v>455</v>
      </c>
      <c r="EW4" s="166" t="s">
        <v>518</v>
      </c>
      <c r="EX4" s="166" t="s">
        <v>519</v>
      </c>
      <c r="EY4" s="166" t="s">
        <v>520</v>
      </c>
      <c r="EZ4" s="166" t="s">
        <v>517</v>
      </c>
      <c r="FA4" s="166" t="s">
        <v>455</v>
      </c>
      <c r="FB4" s="166" t="s">
        <v>518</v>
      </c>
      <c r="FC4" s="166" t="s">
        <v>519</v>
      </c>
      <c r="FD4" s="166" t="s">
        <v>520</v>
      </c>
      <c r="FE4" s="166" t="s">
        <v>517</v>
      </c>
      <c r="FF4" s="166" t="s">
        <v>455</v>
      </c>
      <c r="FG4" s="166" t="s">
        <v>518</v>
      </c>
      <c r="FH4" s="166" t="s">
        <v>519</v>
      </c>
      <c r="FI4" s="166" t="s">
        <v>520</v>
      </c>
      <c r="FJ4" s="166" t="s">
        <v>517</v>
      </c>
      <c r="FK4" s="166" t="s">
        <v>455</v>
      </c>
      <c r="FL4" s="166" t="s">
        <v>518</v>
      </c>
      <c r="FM4" s="166" t="s">
        <v>519</v>
      </c>
      <c r="FN4" s="166" t="s">
        <v>520</v>
      </c>
      <c r="FO4" s="166" t="s">
        <v>517</v>
      </c>
      <c r="FP4" s="166" t="s">
        <v>455</v>
      </c>
      <c r="FQ4" s="166" t="s">
        <v>518</v>
      </c>
      <c r="FR4" s="166" t="s">
        <v>519</v>
      </c>
      <c r="FS4" s="166" t="s">
        <v>520</v>
      </c>
      <c r="FT4" s="166" t="s">
        <v>517</v>
      </c>
      <c r="FU4" s="166" t="s">
        <v>455</v>
      </c>
      <c r="FV4" s="168" t="s">
        <v>518</v>
      </c>
      <c r="FW4" s="168" t="s">
        <v>519</v>
      </c>
      <c r="FX4" s="168" t="s">
        <v>520</v>
      </c>
      <c r="FY4" s="168" t="s">
        <v>517</v>
      </c>
      <c r="FZ4" s="168" t="s">
        <v>455</v>
      </c>
    </row>
    <row r="5" spans="1:182" x14ac:dyDescent="0.25">
      <c r="A5" s="169" t="s">
        <v>406</v>
      </c>
      <c r="B5" s="169" t="s">
        <v>521</v>
      </c>
      <c r="C5" s="169" t="s">
        <v>521</v>
      </c>
      <c r="D5" s="169" t="s">
        <v>522</v>
      </c>
      <c r="E5" s="169" t="s">
        <v>522</v>
      </c>
      <c r="F5" s="169" t="s">
        <v>521</v>
      </c>
      <c r="G5" s="169" t="s">
        <v>522</v>
      </c>
      <c r="H5" s="169" t="s">
        <v>521</v>
      </c>
      <c r="I5" s="169" t="s">
        <v>522</v>
      </c>
      <c r="J5" s="169" t="s">
        <v>521</v>
      </c>
      <c r="K5" s="169" t="s">
        <v>522</v>
      </c>
      <c r="L5" s="169" t="s">
        <v>521</v>
      </c>
      <c r="M5" s="169" t="s">
        <v>522</v>
      </c>
      <c r="N5" s="169" t="s">
        <v>521</v>
      </c>
      <c r="O5" s="169" t="s">
        <v>522</v>
      </c>
      <c r="P5" s="169" t="s">
        <v>521</v>
      </c>
      <c r="Q5" s="169" t="s">
        <v>522</v>
      </c>
      <c r="R5" s="169" t="s">
        <v>487</v>
      </c>
      <c r="S5" s="169" t="s">
        <v>487</v>
      </c>
      <c r="T5" s="169" t="s">
        <v>487</v>
      </c>
      <c r="U5" s="169" t="s">
        <v>487</v>
      </c>
      <c r="V5" s="169" t="s">
        <v>487</v>
      </c>
      <c r="W5" s="169">
        <v>2</v>
      </c>
      <c r="X5" s="169">
        <v>1</v>
      </c>
      <c r="Y5" s="169">
        <v>8</v>
      </c>
      <c r="Z5" s="169">
        <v>8</v>
      </c>
      <c r="AA5" s="169">
        <v>2</v>
      </c>
      <c r="AB5" s="169">
        <v>5</v>
      </c>
      <c r="AC5" s="169">
        <v>2</v>
      </c>
      <c r="AD5" s="169">
        <v>1</v>
      </c>
      <c r="AE5" s="169">
        <v>29</v>
      </c>
      <c r="AF5" s="169" t="s">
        <v>487</v>
      </c>
      <c r="AG5" s="169">
        <v>2</v>
      </c>
      <c r="AH5" s="169">
        <v>1</v>
      </c>
      <c r="AI5" s="169">
        <v>8</v>
      </c>
      <c r="AJ5" s="169">
        <v>8</v>
      </c>
      <c r="AK5" s="169">
        <v>2</v>
      </c>
      <c r="AL5" s="169">
        <v>5</v>
      </c>
      <c r="AM5" s="169">
        <v>1</v>
      </c>
      <c r="AN5" s="169">
        <v>1</v>
      </c>
      <c r="AO5" s="169">
        <v>28</v>
      </c>
      <c r="AP5" s="169" t="s">
        <v>487</v>
      </c>
      <c r="AQ5" s="169">
        <v>2</v>
      </c>
      <c r="AR5" s="169">
        <v>4</v>
      </c>
      <c r="AS5" s="169">
        <v>2</v>
      </c>
      <c r="AT5" s="169">
        <v>6</v>
      </c>
      <c r="AU5" s="169">
        <v>0</v>
      </c>
      <c r="AV5" s="169">
        <v>2</v>
      </c>
      <c r="AW5" s="169">
        <v>0</v>
      </c>
      <c r="AX5" s="169">
        <v>6</v>
      </c>
      <c r="AY5" s="169">
        <v>22</v>
      </c>
      <c r="AZ5" s="169" t="s">
        <v>487</v>
      </c>
      <c r="BA5" s="169">
        <v>2</v>
      </c>
      <c r="BB5" s="169">
        <v>4</v>
      </c>
      <c r="BC5" s="169">
        <v>6</v>
      </c>
      <c r="BD5" s="169">
        <v>8</v>
      </c>
      <c r="BE5" s="169">
        <v>0</v>
      </c>
      <c r="BF5" s="169">
        <v>5</v>
      </c>
      <c r="BG5" s="169">
        <v>0</v>
      </c>
      <c r="BH5" s="169">
        <v>0</v>
      </c>
      <c r="BI5" s="169">
        <v>25</v>
      </c>
      <c r="BJ5" s="169" t="s">
        <v>487</v>
      </c>
      <c r="BK5" s="169">
        <v>2</v>
      </c>
      <c r="BL5" s="169">
        <v>4</v>
      </c>
      <c r="BM5" s="169">
        <v>7</v>
      </c>
      <c r="BN5" s="169">
        <v>10</v>
      </c>
      <c r="BO5" s="169">
        <v>0</v>
      </c>
      <c r="BP5" s="169">
        <v>5</v>
      </c>
      <c r="BQ5" s="169">
        <v>0</v>
      </c>
      <c r="BR5" s="169">
        <v>0</v>
      </c>
      <c r="BS5" s="169">
        <v>28</v>
      </c>
      <c r="BT5" s="169" t="s">
        <v>487</v>
      </c>
      <c r="BU5" s="169">
        <v>2</v>
      </c>
      <c r="BV5" s="169">
        <v>4</v>
      </c>
      <c r="BW5" s="169">
        <v>7</v>
      </c>
      <c r="BX5" s="169">
        <v>9</v>
      </c>
      <c r="BY5" s="169">
        <v>0</v>
      </c>
      <c r="BZ5" s="169">
        <v>5</v>
      </c>
      <c r="CA5" s="169">
        <v>0</v>
      </c>
      <c r="CB5" s="169">
        <v>1</v>
      </c>
      <c r="CC5" s="169">
        <v>28</v>
      </c>
      <c r="CD5" s="169" t="s">
        <v>487</v>
      </c>
      <c r="CE5" s="169">
        <v>2</v>
      </c>
      <c r="CF5" s="169">
        <v>4</v>
      </c>
      <c r="CG5" s="169">
        <v>7</v>
      </c>
      <c r="CH5" s="169">
        <v>9</v>
      </c>
      <c r="CI5" s="169">
        <v>0</v>
      </c>
      <c r="CJ5" s="169">
        <v>5</v>
      </c>
      <c r="CK5" s="169">
        <v>0</v>
      </c>
      <c r="CL5" s="169">
        <v>0</v>
      </c>
      <c r="CM5" s="169">
        <v>27</v>
      </c>
      <c r="CN5" s="169" t="s">
        <v>487</v>
      </c>
      <c r="CO5" s="169">
        <v>2</v>
      </c>
      <c r="CP5" s="169">
        <v>3</v>
      </c>
      <c r="CQ5" s="169">
        <v>7</v>
      </c>
      <c r="CR5" s="169">
        <v>7</v>
      </c>
      <c r="CS5" s="169">
        <v>2</v>
      </c>
      <c r="CT5" s="169">
        <v>5</v>
      </c>
      <c r="CU5" s="169">
        <v>0</v>
      </c>
      <c r="CV5" s="169">
        <v>1</v>
      </c>
      <c r="CW5" s="169">
        <v>27</v>
      </c>
      <c r="CX5" s="169" t="s">
        <v>487</v>
      </c>
      <c r="CY5" s="169">
        <v>3</v>
      </c>
      <c r="CZ5" s="169">
        <v>11</v>
      </c>
      <c r="DA5" s="169">
        <v>16</v>
      </c>
      <c r="DB5" s="169">
        <v>30</v>
      </c>
      <c r="DC5" s="169" t="s">
        <v>487</v>
      </c>
      <c r="DD5" s="169">
        <v>7</v>
      </c>
      <c r="DE5" s="169">
        <v>10</v>
      </c>
      <c r="DF5" s="169">
        <v>12</v>
      </c>
      <c r="DG5" s="169">
        <v>29</v>
      </c>
      <c r="DH5" s="169" t="s">
        <v>487</v>
      </c>
      <c r="DI5" s="169">
        <v>8</v>
      </c>
      <c r="DJ5" s="169">
        <v>11</v>
      </c>
      <c r="DK5" s="169">
        <v>10</v>
      </c>
      <c r="DL5" s="169">
        <v>29</v>
      </c>
      <c r="DM5" s="169" t="s">
        <v>487</v>
      </c>
      <c r="DN5" s="169">
        <v>8</v>
      </c>
      <c r="DO5" s="169">
        <v>11</v>
      </c>
      <c r="DP5" s="169">
        <v>10</v>
      </c>
      <c r="DQ5" s="169">
        <v>29</v>
      </c>
      <c r="DR5" s="169" t="s">
        <v>487</v>
      </c>
      <c r="DS5" s="169">
        <v>9</v>
      </c>
      <c r="DT5" s="169">
        <v>11</v>
      </c>
      <c r="DU5" s="169">
        <v>10</v>
      </c>
      <c r="DV5" s="169">
        <v>30</v>
      </c>
      <c r="DW5" s="169" t="s">
        <v>487</v>
      </c>
      <c r="DX5" s="169">
        <v>9</v>
      </c>
      <c r="DY5" s="169">
        <v>11</v>
      </c>
      <c r="DZ5" s="169">
        <v>10</v>
      </c>
      <c r="EA5" s="169">
        <v>30</v>
      </c>
      <c r="EB5" s="169" t="s">
        <v>487</v>
      </c>
      <c r="EC5" s="169">
        <v>9</v>
      </c>
      <c r="ED5" s="169">
        <v>12</v>
      </c>
      <c r="EE5" s="169">
        <v>9</v>
      </c>
      <c r="EF5" s="169">
        <v>30</v>
      </c>
      <c r="EG5" s="169" t="s">
        <v>487</v>
      </c>
      <c r="EH5" s="169">
        <v>9</v>
      </c>
      <c r="EI5" s="169">
        <v>12</v>
      </c>
      <c r="EJ5" s="169">
        <v>9</v>
      </c>
      <c r="EK5" s="169">
        <v>30</v>
      </c>
      <c r="EL5" s="169" t="s">
        <v>487</v>
      </c>
      <c r="EM5" s="169">
        <v>9</v>
      </c>
      <c r="EN5" s="169">
        <v>12</v>
      </c>
      <c r="EO5" s="169">
        <v>9</v>
      </c>
      <c r="EP5" s="169">
        <v>30</v>
      </c>
      <c r="EQ5" s="169" t="s">
        <v>487</v>
      </c>
      <c r="ER5" s="169">
        <v>9</v>
      </c>
      <c r="ES5" s="169">
        <v>14</v>
      </c>
      <c r="ET5" s="169">
        <v>9</v>
      </c>
      <c r="EU5" s="169">
        <v>32</v>
      </c>
      <c r="EV5" s="169" t="s">
        <v>521</v>
      </c>
      <c r="EW5" s="169">
        <v>9</v>
      </c>
      <c r="EX5" s="169">
        <v>14</v>
      </c>
      <c r="EY5" s="169">
        <v>9</v>
      </c>
      <c r="EZ5" s="169">
        <v>32</v>
      </c>
      <c r="FA5" s="169" t="s">
        <v>521</v>
      </c>
      <c r="FB5" s="169">
        <v>9</v>
      </c>
      <c r="FC5" s="169">
        <v>13</v>
      </c>
      <c r="FD5" s="169">
        <v>9</v>
      </c>
      <c r="FE5" s="169">
        <v>31</v>
      </c>
      <c r="FF5" s="169" t="s">
        <v>521</v>
      </c>
      <c r="FG5" s="169">
        <v>9</v>
      </c>
      <c r="FH5" s="169">
        <v>14</v>
      </c>
      <c r="FI5" s="169">
        <v>9</v>
      </c>
      <c r="FJ5" s="169">
        <v>32</v>
      </c>
      <c r="FK5" s="169" t="s">
        <v>521</v>
      </c>
      <c r="FL5" s="169">
        <v>10</v>
      </c>
      <c r="FM5" s="169">
        <v>14</v>
      </c>
      <c r="FN5" s="169">
        <v>9</v>
      </c>
      <c r="FO5" s="169">
        <v>33</v>
      </c>
      <c r="FP5" s="169" t="s">
        <v>521</v>
      </c>
      <c r="FQ5" s="169">
        <v>10</v>
      </c>
      <c r="FR5" s="169">
        <v>14</v>
      </c>
      <c r="FS5" s="169">
        <v>9</v>
      </c>
      <c r="FT5" s="169">
        <v>33</v>
      </c>
      <c r="FU5" s="169" t="s">
        <v>521</v>
      </c>
      <c r="FV5" s="170">
        <v>11</v>
      </c>
      <c r="FW5" s="170">
        <v>14</v>
      </c>
      <c r="FX5" s="170">
        <v>9</v>
      </c>
      <c r="FY5" s="170">
        <v>34</v>
      </c>
      <c r="FZ5" s="170" t="s">
        <v>521</v>
      </c>
    </row>
    <row r="8" spans="1:182" ht="22.5" x14ac:dyDescent="0.15">
      <c r="A8" s="171" t="s">
        <v>523</v>
      </c>
    </row>
    <row r="9" spans="1:182" ht="70.5" x14ac:dyDescent="0.25">
      <c r="A9" s="169" t="s">
        <v>524</v>
      </c>
    </row>
    <row r="10" spans="1:182" ht="88.5" x14ac:dyDescent="0.15">
      <c r="A10" s="169" t="s">
        <v>525</v>
      </c>
    </row>
    <row r="11" spans="1:182" x14ac:dyDescent="0.15">
      <c r="A11" s="171" t="s">
        <v>526</v>
      </c>
    </row>
    <row r="12" spans="1:182" x14ac:dyDescent="0.25">
      <c r="A12" s="167" t="s">
        <v>527</v>
      </c>
    </row>
    <row r="13" spans="1:182" ht="22.5" x14ac:dyDescent="0.15">
      <c r="A13" s="169" t="s">
        <v>528</v>
      </c>
    </row>
    <row r="14" spans="1:182" ht="22.5" x14ac:dyDescent="0.15">
      <c r="A14" s="169" t="s">
        <v>529</v>
      </c>
    </row>
    <row r="15" spans="1:182" x14ac:dyDescent="0.25">
      <c r="A15" s="169" t="s">
        <v>530</v>
      </c>
    </row>
    <row r="16" spans="1:182" ht="44.25" x14ac:dyDescent="0.15">
      <c r="A16" s="169" t="s">
        <v>531</v>
      </c>
    </row>
    <row r="17" spans="1:1" x14ac:dyDescent="0.25">
      <c r="A17" s="167" t="s">
        <v>455</v>
      </c>
    </row>
    <row r="18" spans="1:1" x14ac:dyDescent="0.15">
      <c r="A18" s="169" t="s">
        <v>532</v>
      </c>
    </row>
    <row r="19" spans="1:1" x14ac:dyDescent="0.15">
      <c r="A19" s="169" t="s">
        <v>533</v>
      </c>
    </row>
    <row r="20" spans="1:1" x14ac:dyDescent="0.15">
      <c r="A20" s="169" t="s">
        <v>534</v>
      </c>
    </row>
    <row r="21" spans="1:1" ht="22.5" x14ac:dyDescent="0.15">
      <c r="A21" s="167" t="s">
        <v>535</v>
      </c>
    </row>
    <row r="22" spans="1:1" x14ac:dyDescent="0.15">
      <c r="A22" s="169" t="s">
        <v>536</v>
      </c>
    </row>
    <row r="23" spans="1:1" x14ac:dyDescent="0.15">
      <c r="A23" s="169" t="s">
        <v>537</v>
      </c>
    </row>
    <row r="24" spans="1:1" x14ac:dyDescent="0.15">
      <c r="A24" s="169" t="s">
        <v>538</v>
      </c>
    </row>
    <row r="25" spans="1:1" x14ac:dyDescent="0.15">
      <c r="A25" s="169" t="s">
        <v>539</v>
      </c>
    </row>
    <row r="26" spans="1:1" x14ac:dyDescent="0.15">
      <c r="A26" s="169" t="s">
        <v>540</v>
      </c>
    </row>
    <row r="27" spans="1:1" x14ac:dyDescent="0.15">
      <c r="A27" s="169" t="s">
        <v>541</v>
      </c>
    </row>
    <row r="28" spans="1:1" x14ac:dyDescent="0.15">
      <c r="A28" s="169" t="s">
        <v>542</v>
      </c>
    </row>
    <row r="29" spans="1:1" x14ac:dyDescent="0.15">
      <c r="A29" s="169" t="s">
        <v>543</v>
      </c>
    </row>
    <row r="30" spans="1:1" ht="22.5" x14ac:dyDescent="0.15">
      <c r="A30" s="167" t="s">
        <v>544</v>
      </c>
    </row>
    <row r="31" spans="1:1" x14ac:dyDescent="0.15">
      <c r="A31" s="169" t="s">
        <v>545</v>
      </c>
    </row>
    <row r="32" spans="1:1" x14ac:dyDescent="0.15">
      <c r="A32" s="169" t="s">
        <v>546</v>
      </c>
    </row>
    <row r="33" spans="1:1" x14ac:dyDescent="0.15">
      <c r="A33" s="169" t="s">
        <v>547</v>
      </c>
    </row>
    <row r="34" spans="1:1" x14ac:dyDescent="0.15">
      <c r="A34" s="169" t="s">
        <v>548</v>
      </c>
    </row>
    <row r="35" spans="1:1" x14ac:dyDescent="0.15">
      <c r="A35" s="169" t="s">
        <v>549</v>
      </c>
    </row>
    <row r="36" spans="1:1" x14ac:dyDescent="0.15">
      <c r="A36" s="169" t="s">
        <v>550</v>
      </c>
    </row>
    <row r="37" spans="1:1" x14ac:dyDescent="0.15">
      <c r="A37" s="169" t="s">
        <v>551</v>
      </c>
    </row>
    <row r="38" spans="1:1" x14ac:dyDescent="0.15">
      <c r="A38" s="169" t="s">
        <v>552</v>
      </c>
    </row>
    <row r="39" spans="1:1" x14ac:dyDescent="0.15">
      <c r="A39" s="171" t="s">
        <v>553</v>
      </c>
    </row>
    <row r="40" spans="1:1" x14ac:dyDescent="0.25">
      <c r="A40" s="167" t="s">
        <v>527</v>
      </c>
    </row>
    <row r="41" spans="1:1" x14ac:dyDescent="0.25">
      <c r="A41" s="169" t="s">
        <v>554</v>
      </c>
    </row>
    <row r="42" spans="1:1" x14ac:dyDescent="0.25">
      <c r="A42" s="169" t="s">
        <v>555</v>
      </c>
    </row>
    <row r="43" spans="1:1" x14ac:dyDescent="0.25">
      <c r="A43" s="169" t="s">
        <v>556</v>
      </c>
    </row>
    <row r="44" spans="1:1" x14ac:dyDescent="0.25">
      <c r="A44" s="167" t="s">
        <v>557</v>
      </c>
    </row>
    <row r="45" spans="1:1" x14ac:dyDescent="0.15">
      <c r="A45" s="169" t="s">
        <v>532</v>
      </c>
    </row>
    <row r="46" spans="1:1" x14ac:dyDescent="0.15">
      <c r="A46" s="169" t="s">
        <v>533</v>
      </c>
    </row>
    <row r="47" spans="1:1" x14ac:dyDescent="0.15">
      <c r="A47" s="169" t="s">
        <v>534</v>
      </c>
    </row>
    <row r="48" spans="1:1" x14ac:dyDescent="0.25">
      <c r="A48" s="167" t="s">
        <v>558</v>
      </c>
    </row>
    <row r="49" spans="1:8" x14ac:dyDescent="0.25">
      <c r="A49" s="169" t="s">
        <v>559</v>
      </c>
    </row>
    <row r="50" spans="1:8" x14ac:dyDescent="0.25">
      <c r="A50" s="169" t="s">
        <v>560</v>
      </c>
    </row>
    <row r="51" spans="1:8" x14ac:dyDescent="0.25">
      <c r="A51" s="169" t="s">
        <v>561</v>
      </c>
    </row>
    <row r="53" spans="1:8" x14ac:dyDescent="0.25">
      <c r="E53" t="str" cm="1">
        <f t="array" ref="E53:H234">TRANSPOSE(A2:FZ5)</f>
        <v>Press Freedom Edition</v>
      </c>
      <c r="F53" t="str">
        <v>Year(s) Covered</v>
      </c>
      <c r="G53">
        <v>0</v>
      </c>
      <c r="H53" t="str">
        <v>South Korea</v>
      </c>
    </row>
    <row r="54" spans="1:8" x14ac:dyDescent="0.25">
      <c r="E54">
        <v>1980</v>
      </c>
      <c r="F54">
        <v>1979</v>
      </c>
      <c r="G54" t="str">
        <v>Print</v>
      </c>
      <c r="H54" t="str">
        <v>PF</v>
      </c>
    </row>
    <row r="55" spans="1:8" x14ac:dyDescent="0.25">
      <c r="E55">
        <v>0</v>
      </c>
      <c r="F55">
        <v>0</v>
      </c>
      <c r="G55" t="str">
        <v>Broadcast</v>
      </c>
      <c r="H55" t="str">
        <v>PF</v>
      </c>
    </row>
    <row r="56" spans="1:8" x14ac:dyDescent="0.25">
      <c r="E56">
        <v>1981</v>
      </c>
      <c r="F56">
        <v>1980</v>
      </c>
      <c r="G56" t="str">
        <v>Print</v>
      </c>
      <c r="H56" t="str">
        <v>NF</v>
      </c>
    </row>
    <row r="57" spans="1:8" x14ac:dyDescent="0.25">
      <c r="E57">
        <v>0</v>
      </c>
      <c r="F57">
        <v>0</v>
      </c>
      <c r="G57" t="str">
        <v>Broadcast</v>
      </c>
      <c r="H57" t="str">
        <v>NF</v>
      </c>
    </row>
    <row r="58" spans="1:8" x14ac:dyDescent="0.25">
      <c r="E58">
        <v>1982</v>
      </c>
      <c r="F58" t="str">
        <v>Jan.1981-Aug.1982</v>
      </c>
      <c r="G58" t="str">
        <v>Print</v>
      </c>
      <c r="H58" t="str">
        <v>PF</v>
      </c>
    </row>
    <row r="59" spans="1:8" x14ac:dyDescent="0.25">
      <c r="E59">
        <v>0</v>
      </c>
      <c r="F59">
        <v>0</v>
      </c>
      <c r="G59" t="str">
        <v>Broadcast</v>
      </c>
      <c r="H59" t="str">
        <v>NF</v>
      </c>
    </row>
    <row r="60" spans="1:8" x14ac:dyDescent="0.25">
      <c r="E60" t="str">
        <v>1983-1984</v>
      </c>
      <c r="F60" t="str">
        <v>Aug.1982-Nov.1983</v>
      </c>
      <c r="G60" t="str">
        <v>Print</v>
      </c>
      <c r="H60" t="str">
        <v>PF</v>
      </c>
    </row>
    <row r="61" spans="1:8" x14ac:dyDescent="0.25">
      <c r="E61">
        <v>0</v>
      </c>
      <c r="F61">
        <v>0</v>
      </c>
      <c r="G61" t="str">
        <v>Broadcast</v>
      </c>
      <c r="H61" t="str">
        <v>NF</v>
      </c>
    </row>
    <row r="62" spans="1:8" x14ac:dyDescent="0.25">
      <c r="E62">
        <v>1985</v>
      </c>
      <c r="F62" t="str">
        <v>Nov.1983-Nov.1984</v>
      </c>
      <c r="G62" t="str">
        <v>Print</v>
      </c>
      <c r="H62" t="str">
        <v>PF</v>
      </c>
    </row>
    <row r="63" spans="1:8" x14ac:dyDescent="0.25">
      <c r="E63">
        <v>0</v>
      </c>
      <c r="F63">
        <v>0</v>
      </c>
      <c r="G63" t="str">
        <v>Broadcast</v>
      </c>
      <c r="H63" t="str">
        <v>NF</v>
      </c>
    </row>
    <row r="64" spans="1:8" x14ac:dyDescent="0.25">
      <c r="E64">
        <v>1986</v>
      </c>
      <c r="F64" t="str">
        <v>Nov.1984-Nov.1985</v>
      </c>
      <c r="G64" t="str">
        <v>Print</v>
      </c>
      <c r="H64" t="str">
        <v>PF</v>
      </c>
    </row>
    <row r="65" spans="5:8" x14ac:dyDescent="0.25">
      <c r="E65">
        <v>0</v>
      </c>
      <c r="F65">
        <v>0</v>
      </c>
      <c r="G65" t="str">
        <v>Broadcast</v>
      </c>
      <c r="H65" t="str">
        <v>NF</v>
      </c>
    </row>
    <row r="66" spans="5:8" x14ac:dyDescent="0.25">
      <c r="E66">
        <v>1987</v>
      </c>
      <c r="F66" t="str">
        <v>Nov.1985-Nov.1986</v>
      </c>
      <c r="G66" t="str">
        <v>Print</v>
      </c>
      <c r="H66" t="str">
        <v>PF</v>
      </c>
    </row>
    <row r="67" spans="5:8" x14ac:dyDescent="0.25">
      <c r="E67">
        <v>0</v>
      </c>
      <c r="F67">
        <v>0</v>
      </c>
      <c r="G67" t="str">
        <v>Broadcast</v>
      </c>
      <c r="H67" t="str">
        <v>NF</v>
      </c>
    </row>
    <row r="68" spans="5:8" x14ac:dyDescent="0.25">
      <c r="E68">
        <v>1988</v>
      </c>
      <c r="F68" t="str">
        <v>Nov.1986-Nov.1987</v>
      </c>
      <c r="G68" t="str">
        <v>Print</v>
      </c>
      <c r="H68" t="str">
        <v>PF</v>
      </c>
    </row>
    <row r="69" spans="5:8" x14ac:dyDescent="0.25">
      <c r="E69">
        <v>0</v>
      </c>
      <c r="F69">
        <v>0</v>
      </c>
      <c r="G69" t="str">
        <v>Broadcast</v>
      </c>
      <c r="H69" t="str">
        <v>NF</v>
      </c>
    </row>
    <row r="70" spans="5:8" x14ac:dyDescent="0.25">
      <c r="E70">
        <v>1989</v>
      </c>
      <c r="F70">
        <v>1988</v>
      </c>
      <c r="G70" t="str">
        <v>Status</v>
      </c>
      <c r="H70" t="str">
        <v>F</v>
      </c>
    </row>
    <row r="71" spans="5:8" x14ac:dyDescent="0.25">
      <c r="E71">
        <v>1990</v>
      </c>
      <c r="F71">
        <v>1989</v>
      </c>
      <c r="G71" t="str">
        <v>Status</v>
      </c>
      <c r="H71" t="str">
        <v>F</v>
      </c>
    </row>
    <row r="72" spans="5:8" x14ac:dyDescent="0.25">
      <c r="E72">
        <v>1991</v>
      </c>
      <c r="F72">
        <v>1990</v>
      </c>
      <c r="G72" t="str">
        <v>Status</v>
      </c>
      <c r="H72" t="str">
        <v>F</v>
      </c>
    </row>
    <row r="73" spans="5:8" x14ac:dyDescent="0.25">
      <c r="E73">
        <v>1992</v>
      </c>
      <c r="F73">
        <v>1991</v>
      </c>
      <c r="G73" t="str">
        <v>Status</v>
      </c>
      <c r="H73" t="str">
        <v>F</v>
      </c>
    </row>
    <row r="74" spans="5:8" x14ac:dyDescent="0.25">
      <c r="E74">
        <v>1993</v>
      </c>
      <c r="F74">
        <v>1992</v>
      </c>
      <c r="G74" t="str">
        <v>Status</v>
      </c>
      <c r="H74" t="str">
        <v>F</v>
      </c>
    </row>
    <row r="75" spans="5:8" x14ac:dyDescent="0.25">
      <c r="E75">
        <v>1994</v>
      </c>
      <c r="F75">
        <v>1993</v>
      </c>
      <c r="G75" t="str">
        <v>A-Broadcast</v>
      </c>
      <c r="H75">
        <v>2</v>
      </c>
    </row>
    <row r="76" spans="5:8" x14ac:dyDescent="0.25">
      <c r="E76">
        <v>0</v>
      </c>
      <c r="F76">
        <v>0</v>
      </c>
      <c r="G76" t="str">
        <v>A-Print</v>
      </c>
      <c r="H76">
        <v>1</v>
      </c>
    </row>
    <row r="77" spans="5:8" x14ac:dyDescent="0.25">
      <c r="E77">
        <v>0</v>
      </c>
      <c r="F77">
        <v>0</v>
      </c>
      <c r="G77" t="str">
        <v>B-Broadcast</v>
      </c>
      <c r="H77">
        <v>8</v>
      </c>
    </row>
    <row r="78" spans="5:8" x14ac:dyDescent="0.25">
      <c r="E78">
        <v>0</v>
      </c>
      <c r="F78">
        <v>0</v>
      </c>
      <c r="G78" t="str">
        <v>B-Print</v>
      </c>
      <c r="H78">
        <v>8</v>
      </c>
    </row>
    <row r="79" spans="5:8" x14ac:dyDescent="0.25">
      <c r="E79">
        <v>0</v>
      </c>
      <c r="F79">
        <v>0</v>
      </c>
      <c r="G79" t="str">
        <v>C-Broadcast</v>
      </c>
      <c r="H79">
        <v>2</v>
      </c>
    </row>
    <row r="80" spans="5:8" x14ac:dyDescent="0.25">
      <c r="E80">
        <v>0</v>
      </c>
      <c r="F80">
        <v>0</v>
      </c>
      <c r="G80" t="str">
        <v>C-Print</v>
      </c>
      <c r="H80">
        <v>5</v>
      </c>
    </row>
    <row r="81" spans="5:8" x14ac:dyDescent="0.25">
      <c r="E81">
        <v>0</v>
      </c>
      <c r="F81">
        <v>0</v>
      </c>
      <c r="G81" t="str">
        <v>D-Broadcast</v>
      </c>
      <c r="H81">
        <v>2</v>
      </c>
    </row>
    <row r="82" spans="5:8" x14ac:dyDescent="0.25">
      <c r="E82">
        <v>0</v>
      </c>
      <c r="F82">
        <v>0</v>
      </c>
      <c r="G82" t="str">
        <v>D-Print</v>
      </c>
      <c r="H82">
        <v>1</v>
      </c>
    </row>
    <row r="83" spans="5:8" x14ac:dyDescent="0.25">
      <c r="E83">
        <v>0</v>
      </c>
      <c r="F83">
        <v>0</v>
      </c>
      <c r="G83" t="str">
        <v>Total Score</v>
      </c>
      <c r="H83">
        <v>29</v>
      </c>
    </row>
    <row r="84" spans="5:8" x14ac:dyDescent="0.25">
      <c r="E84">
        <v>0</v>
      </c>
      <c r="F84">
        <v>0</v>
      </c>
      <c r="G84" t="str">
        <v>Status</v>
      </c>
      <c r="H84" t="str">
        <v>F</v>
      </c>
    </row>
    <row r="85" spans="5:8" x14ac:dyDescent="0.25">
      <c r="E85">
        <v>1995</v>
      </c>
      <c r="F85">
        <v>1994</v>
      </c>
      <c r="G85" t="str">
        <v>A-Broadcast</v>
      </c>
      <c r="H85">
        <v>2</v>
      </c>
    </row>
    <row r="86" spans="5:8" x14ac:dyDescent="0.25">
      <c r="E86">
        <v>0</v>
      </c>
      <c r="F86">
        <v>0</v>
      </c>
      <c r="G86" t="str">
        <v>A-Print</v>
      </c>
      <c r="H86">
        <v>1</v>
      </c>
    </row>
    <row r="87" spans="5:8" x14ac:dyDescent="0.25">
      <c r="E87">
        <v>0</v>
      </c>
      <c r="F87">
        <v>0</v>
      </c>
      <c r="G87" t="str">
        <v>B-Broadcast</v>
      </c>
      <c r="H87">
        <v>8</v>
      </c>
    </row>
    <row r="88" spans="5:8" x14ac:dyDescent="0.25">
      <c r="E88">
        <v>0</v>
      </c>
      <c r="F88">
        <v>0</v>
      </c>
      <c r="G88" t="str">
        <v>B-Print</v>
      </c>
      <c r="H88">
        <v>8</v>
      </c>
    </row>
    <row r="89" spans="5:8" x14ac:dyDescent="0.25">
      <c r="E89">
        <v>0</v>
      </c>
      <c r="F89">
        <v>0</v>
      </c>
      <c r="G89" t="str">
        <v>C-Broadcast</v>
      </c>
      <c r="H89">
        <v>2</v>
      </c>
    </row>
    <row r="90" spans="5:8" x14ac:dyDescent="0.25">
      <c r="E90">
        <v>0</v>
      </c>
      <c r="F90">
        <v>0</v>
      </c>
      <c r="G90" t="str">
        <v>C-Print</v>
      </c>
      <c r="H90">
        <v>5</v>
      </c>
    </row>
    <row r="91" spans="5:8" x14ac:dyDescent="0.25">
      <c r="E91">
        <v>0</v>
      </c>
      <c r="F91">
        <v>0</v>
      </c>
      <c r="G91" t="str">
        <v>D-Broadcast</v>
      </c>
      <c r="H91">
        <v>1</v>
      </c>
    </row>
    <row r="92" spans="5:8" x14ac:dyDescent="0.25">
      <c r="E92">
        <v>0</v>
      </c>
      <c r="F92">
        <v>0</v>
      </c>
      <c r="G92" t="str">
        <v>D-Print</v>
      </c>
      <c r="H92">
        <v>1</v>
      </c>
    </row>
    <row r="93" spans="5:8" x14ac:dyDescent="0.25">
      <c r="E93">
        <v>0</v>
      </c>
      <c r="F93">
        <v>0</v>
      </c>
      <c r="G93" t="str">
        <v>Total Score</v>
      </c>
      <c r="H93">
        <v>28</v>
      </c>
    </row>
    <row r="94" spans="5:8" x14ac:dyDescent="0.25">
      <c r="E94">
        <v>0</v>
      </c>
      <c r="F94">
        <v>0</v>
      </c>
      <c r="G94" t="str">
        <v>Status</v>
      </c>
      <c r="H94" t="str">
        <v>F</v>
      </c>
    </row>
    <row r="95" spans="5:8" x14ac:dyDescent="0.25">
      <c r="E95">
        <v>1996</v>
      </c>
      <c r="F95">
        <v>1995</v>
      </c>
      <c r="G95" t="str">
        <v>A-Broadcast</v>
      </c>
      <c r="H95">
        <v>2</v>
      </c>
    </row>
    <row r="96" spans="5:8" x14ac:dyDescent="0.25">
      <c r="E96">
        <v>0</v>
      </c>
      <c r="F96">
        <v>0</v>
      </c>
      <c r="G96" t="str">
        <v>A-Print</v>
      </c>
      <c r="H96">
        <v>4</v>
      </c>
    </row>
    <row r="97" spans="5:8" x14ac:dyDescent="0.25">
      <c r="E97">
        <v>0</v>
      </c>
      <c r="F97">
        <v>0</v>
      </c>
      <c r="G97" t="str">
        <v>B-Broadcast</v>
      </c>
      <c r="H97">
        <v>2</v>
      </c>
    </row>
    <row r="98" spans="5:8" x14ac:dyDescent="0.25">
      <c r="E98">
        <v>0</v>
      </c>
      <c r="F98">
        <v>0</v>
      </c>
      <c r="G98" t="str">
        <v>B-Print</v>
      </c>
      <c r="H98">
        <v>6</v>
      </c>
    </row>
    <row r="99" spans="5:8" x14ac:dyDescent="0.25">
      <c r="E99">
        <v>0</v>
      </c>
      <c r="F99">
        <v>0</v>
      </c>
      <c r="G99" t="str">
        <v>C-Broadcast</v>
      </c>
      <c r="H99">
        <v>0</v>
      </c>
    </row>
    <row r="100" spans="5:8" x14ac:dyDescent="0.25">
      <c r="E100">
        <v>0</v>
      </c>
      <c r="F100">
        <v>0</v>
      </c>
      <c r="G100" t="str">
        <v>C-Print</v>
      </c>
      <c r="H100">
        <v>2</v>
      </c>
    </row>
    <row r="101" spans="5:8" x14ac:dyDescent="0.25">
      <c r="E101">
        <v>0</v>
      </c>
      <c r="F101">
        <v>0</v>
      </c>
      <c r="G101" t="str">
        <v>D-Broadcast</v>
      </c>
      <c r="H101">
        <v>0</v>
      </c>
    </row>
    <row r="102" spans="5:8" x14ac:dyDescent="0.25">
      <c r="E102">
        <v>0</v>
      </c>
      <c r="F102">
        <v>0</v>
      </c>
      <c r="G102" t="str">
        <v>D-Print</v>
      </c>
      <c r="H102">
        <v>6</v>
      </c>
    </row>
    <row r="103" spans="5:8" x14ac:dyDescent="0.25">
      <c r="E103">
        <v>0</v>
      </c>
      <c r="F103">
        <v>0</v>
      </c>
      <c r="G103" t="str">
        <v>Total Score</v>
      </c>
      <c r="H103">
        <v>22</v>
      </c>
    </row>
    <row r="104" spans="5:8" x14ac:dyDescent="0.25">
      <c r="E104">
        <v>0</v>
      </c>
      <c r="F104">
        <v>0</v>
      </c>
      <c r="G104" t="str">
        <v>Status</v>
      </c>
      <c r="H104" t="str">
        <v>F</v>
      </c>
    </row>
    <row r="105" spans="5:8" x14ac:dyDescent="0.25">
      <c r="E105">
        <v>1997</v>
      </c>
      <c r="F105">
        <v>1996</v>
      </c>
      <c r="G105" t="str">
        <v>A-Broadcast</v>
      </c>
      <c r="H105">
        <v>2</v>
      </c>
    </row>
    <row r="106" spans="5:8" x14ac:dyDescent="0.25">
      <c r="E106">
        <v>0</v>
      </c>
      <c r="F106">
        <v>0</v>
      </c>
      <c r="G106" t="str">
        <v>A-Print</v>
      </c>
      <c r="H106">
        <v>4</v>
      </c>
    </row>
    <row r="107" spans="5:8" x14ac:dyDescent="0.25">
      <c r="E107">
        <v>0</v>
      </c>
      <c r="F107">
        <v>0</v>
      </c>
      <c r="G107" t="str">
        <v>B-Broadcast</v>
      </c>
      <c r="H107">
        <v>6</v>
      </c>
    </row>
    <row r="108" spans="5:8" x14ac:dyDescent="0.25">
      <c r="E108">
        <v>0</v>
      </c>
      <c r="F108">
        <v>0</v>
      </c>
      <c r="G108" t="str">
        <v>B-Print</v>
      </c>
      <c r="H108">
        <v>8</v>
      </c>
    </row>
    <row r="109" spans="5:8" x14ac:dyDescent="0.25">
      <c r="E109">
        <v>0</v>
      </c>
      <c r="F109">
        <v>0</v>
      </c>
      <c r="G109" t="str">
        <v>C-Broadcast</v>
      </c>
      <c r="H109">
        <v>0</v>
      </c>
    </row>
    <row r="110" spans="5:8" x14ac:dyDescent="0.25">
      <c r="E110">
        <v>0</v>
      </c>
      <c r="F110">
        <v>0</v>
      </c>
      <c r="G110" t="str">
        <v>C-Print</v>
      </c>
      <c r="H110">
        <v>5</v>
      </c>
    </row>
    <row r="111" spans="5:8" x14ac:dyDescent="0.25">
      <c r="E111">
        <v>0</v>
      </c>
      <c r="F111">
        <v>0</v>
      </c>
      <c r="G111" t="str">
        <v>D-Broadcast</v>
      </c>
      <c r="H111">
        <v>0</v>
      </c>
    </row>
    <row r="112" spans="5:8" x14ac:dyDescent="0.25">
      <c r="E112">
        <v>0</v>
      </c>
      <c r="F112">
        <v>0</v>
      </c>
      <c r="G112" t="str">
        <v>D-Print</v>
      </c>
      <c r="H112">
        <v>0</v>
      </c>
    </row>
    <row r="113" spans="5:8" x14ac:dyDescent="0.25">
      <c r="E113">
        <v>0</v>
      </c>
      <c r="F113">
        <v>0</v>
      </c>
      <c r="G113" t="str">
        <v>Total Score</v>
      </c>
      <c r="H113">
        <v>25</v>
      </c>
    </row>
    <row r="114" spans="5:8" x14ac:dyDescent="0.25">
      <c r="E114">
        <v>0</v>
      </c>
      <c r="F114">
        <v>0</v>
      </c>
      <c r="G114" t="str">
        <v>Status</v>
      </c>
      <c r="H114" t="str">
        <v>F</v>
      </c>
    </row>
    <row r="115" spans="5:8" x14ac:dyDescent="0.25">
      <c r="E115">
        <v>1998</v>
      </c>
      <c r="F115">
        <v>1997</v>
      </c>
      <c r="G115" t="str">
        <v>A-Broadcast</v>
      </c>
      <c r="H115">
        <v>2</v>
      </c>
    </row>
    <row r="116" spans="5:8" x14ac:dyDescent="0.25">
      <c r="E116">
        <v>0</v>
      </c>
      <c r="F116">
        <v>0</v>
      </c>
      <c r="G116" t="str">
        <v>A-Print</v>
      </c>
      <c r="H116">
        <v>4</v>
      </c>
    </row>
    <row r="117" spans="5:8" x14ac:dyDescent="0.25">
      <c r="E117">
        <v>0</v>
      </c>
      <c r="F117">
        <v>0</v>
      </c>
      <c r="G117" t="str">
        <v>B-Broadcast</v>
      </c>
      <c r="H117">
        <v>7</v>
      </c>
    </row>
    <row r="118" spans="5:8" x14ac:dyDescent="0.25">
      <c r="E118">
        <v>0</v>
      </c>
      <c r="F118">
        <v>0</v>
      </c>
      <c r="G118" t="str">
        <v>B-Print</v>
      </c>
      <c r="H118">
        <v>10</v>
      </c>
    </row>
    <row r="119" spans="5:8" x14ac:dyDescent="0.25">
      <c r="E119">
        <v>0</v>
      </c>
      <c r="F119">
        <v>0</v>
      </c>
      <c r="G119" t="str">
        <v>C-Broadcast</v>
      </c>
      <c r="H119">
        <v>0</v>
      </c>
    </row>
    <row r="120" spans="5:8" x14ac:dyDescent="0.25">
      <c r="E120">
        <v>0</v>
      </c>
      <c r="F120">
        <v>0</v>
      </c>
      <c r="G120" t="str">
        <v>C-Print</v>
      </c>
      <c r="H120">
        <v>5</v>
      </c>
    </row>
    <row r="121" spans="5:8" x14ac:dyDescent="0.25">
      <c r="E121">
        <v>0</v>
      </c>
      <c r="F121">
        <v>0</v>
      </c>
      <c r="G121" t="str">
        <v>D-Broadcast</v>
      </c>
      <c r="H121">
        <v>0</v>
      </c>
    </row>
    <row r="122" spans="5:8" x14ac:dyDescent="0.25">
      <c r="E122">
        <v>0</v>
      </c>
      <c r="F122">
        <v>0</v>
      </c>
      <c r="G122" t="str">
        <v>D-Print</v>
      </c>
      <c r="H122">
        <v>0</v>
      </c>
    </row>
    <row r="123" spans="5:8" x14ac:dyDescent="0.25">
      <c r="E123">
        <v>0</v>
      </c>
      <c r="F123">
        <v>0</v>
      </c>
      <c r="G123" t="str">
        <v>Total Score</v>
      </c>
      <c r="H123">
        <v>28</v>
      </c>
    </row>
    <row r="124" spans="5:8" x14ac:dyDescent="0.25">
      <c r="E124">
        <v>0</v>
      </c>
      <c r="F124">
        <v>0</v>
      </c>
      <c r="G124" t="str">
        <v>Status</v>
      </c>
      <c r="H124" t="str">
        <v>F</v>
      </c>
    </row>
    <row r="125" spans="5:8" x14ac:dyDescent="0.25">
      <c r="E125">
        <v>1999</v>
      </c>
      <c r="F125">
        <v>1998</v>
      </c>
      <c r="G125" t="str">
        <v>A-Broadcast</v>
      </c>
      <c r="H125">
        <v>2</v>
      </c>
    </row>
    <row r="126" spans="5:8" x14ac:dyDescent="0.25">
      <c r="E126">
        <v>0</v>
      </c>
      <c r="F126">
        <v>0</v>
      </c>
      <c r="G126" t="str">
        <v>A-Print</v>
      </c>
      <c r="H126">
        <v>4</v>
      </c>
    </row>
    <row r="127" spans="5:8" x14ac:dyDescent="0.25">
      <c r="E127">
        <v>0</v>
      </c>
      <c r="F127">
        <v>0</v>
      </c>
      <c r="G127" t="str">
        <v>B-Broadcast</v>
      </c>
      <c r="H127">
        <v>7</v>
      </c>
    </row>
    <row r="128" spans="5:8" x14ac:dyDescent="0.25">
      <c r="E128">
        <v>0</v>
      </c>
      <c r="F128">
        <v>0</v>
      </c>
      <c r="G128" t="str">
        <v>B-Print</v>
      </c>
      <c r="H128">
        <v>9</v>
      </c>
    </row>
    <row r="129" spans="5:8" x14ac:dyDescent="0.25">
      <c r="E129">
        <v>0</v>
      </c>
      <c r="F129">
        <v>0</v>
      </c>
      <c r="G129" t="str">
        <v>C-Broadcast</v>
      </c>
      <c r="H129">
        <v>0</v>
      </c>
    </row>
    <row r="130" spans="5:8" x14ac:dyDescent="0.25">
      <c r="E130">
        <v>0</v>
      </c>
      <c r="F130">
        <v>0</v>
      </c>
      <c r="G130" t="str">
        <v>C-Print</v>
      </c>
      <c r="H130">
        <v>5</v>
      </c>
    </row>
    <row r="131" spans="5:8" x14ac:dyDescent="0.25">
      <c r="E131">
        <v>0</v>
      </c>
      <c r="F131">
        <v>0</v>
      </c>
      <c r="G131" t="str">
        <v>D-Broadcast</v>
      </c>
      <c r="H131">
        <v>0</v>
      </c>
    </row>
    <row r="132" spans="5:8" x14ac:dyDescent="0.25">
      <c r="E132">
        <v>0</v>
      </c>
      <c r="F132">
        <v>0</v>
      </c>
      <c r="G132" t="str">
        <v>D-Print</v>
      </c>
      <c r="H132">
        <v>1</v>
      </c>
    </row>
    <row r="133" spans="5:8" x14ac:dyDescent="0.25">
      <c r="E133">
        <v>0</v>
      </c>
      <c r="F133">
        <v>0</v>
      </c>
      <c r="G133" t="str">
        <v>Total Score</v>
      </c>
      <c r="H133">
        <v>28</v>
      </c>
    </row>
    <row r="134" spans="5:8" x14ac:dyDescent="0.25">
      <c r="E134">
        <v>0</v>
      </c>
      <c r="F134">
        <v>0</v>
      </c>
      <c r="G134" t="str">
        <v>Status</v>
      </c>
      <c r="H134" t="str">
        <v>F</v>
      </c>
    </row>
    <row r="135" spans="5:8" x14ac:dyDescent="0.25">
      <c r="E135">
        <v>2000</v>
      </c>
      <c r="F135">
        <v>1999</v>
      </c>
      <c r="G135" t="str">
        <v>A-Broadcast</v>
      </c>
      <c r="H135">
        <v>2</v>
      </c>
    </row>
    <row r="136" spans="5:8" x14ac:dyDescent="0.25">
      <c r="E136">
        <v>0</v>
      </c>
      <c r="F136">
        <v>0</v>
      </c>
      <c r="G136" t="str">
        <v>A-Print</v>
      </c>
      <c r="H136">
        <v>4</v>
      </c>
    </row>
    <row r="137" spans="5:8" x14ac:dyDescent="0.25">
      <c r="E137">
        <v>0</v>
      </c>
      <c r="F137">
        <v>0</v>
      </c>
      <c r="G137" t="str">
        <v>B-Broadcast</v>
      </c>
      <c r="H137">
        <v>7</v>
      </c>
    </row>
    <row r="138" spans="5:8" x14ac:dyDescent="0.25">
      <c r="E138">
        <v>0</v>
      </c>
      <c r="F138">
        <v>0</v>
      </c>
      <c r="G138" t="str">
        <v>B-Print</v>
      </c>
      <c r="H138">
        <v>9</v>
      </c>
    </row>
    <row r="139" spans="5:8" x14ac:dyDescent="0.25">
      <c r="E139">
        <v>0</v>
      </c>
      <c r="F139">
        <v>0</v>
      </c>
      <c r="G139" t="str">
        <v>C-Broadcast</v>
      </c>
      <c r="H139">
        <v>0</v>
      </c>
    </row>
    <row r="140" spans="5:8" x14ac:dyDescent="0.25">
      <c r="E140">
        <v>0</v>
      </c>
      <c r="F140">
        <v>0</v>
      </c>
      <c r="G140" t="str">
        <v>C-Print</v>
      </c>
      <c r="H140">
        <v>5</v>
      </c>
    </row>
    <row r="141" spans="5:8" x14ac:dyDescent="0.25">
      <c r="E141">
        <v>0</v>
      </c>
      <c r="F141">
        <v>0</v>
      </c>
      <c r="G141" t="str">
        <v>D-Broadcast</v>
      </c>
      <c r="H141">
        <v>0</v>
      </c>
    </row>
    <row r="142" spans="5:8" x14ac:dyDescent="0.25">
      <c r="E142">
        <v>0</v>
      </c>
      <c r="F142">
        <v>0</v>
      </c>
      <c r="G142" t="str">
        <v>D-Print</v>
      </c>
      <c r="H142">
        <v>0</v>
      </c>
    </row>
    <row r="143" spans="5:8" x14ac:dyDescent="0.25">
      <c r="E143">
        <v>0</v>
      </c>
      <c r="F143">
        <v>0</v>
      </c>
      <c r="G143" t="str">
        <v>Total Score</v>
      </c>
      <c r="H143">
        <v>27</v>
      </c>
    </row>
    <row r="144" spans="5:8" x14ac:dyDescent="0.25">
      <c r="E144">
        <v>0</v>
      </c>
      <c r="F144">
        <v>0</v>
      </c>
      <c r="G144" t="str">
        <v>Status</v>
      </c>
      <c r="H144" t="str">
        <v>F</v>
      </c>
    </row>
    <row r="145" spans="5:8" x14ac:dyDescent="0.25">
      <c r="E145">
        <v>2001</v>
      </c>
      <c r="F145">
        <v>2000</v>
      </c>
      <c r="G145" t="str">
        <v>A-Broadcast</v>
      </c>
      <c r="H145">
        <v>2</v>
      </c>
    </row>
    <row r="146" spans="5:8" x14ac:dyDescent="0.25">
      <c r="E146">
        <v>0</v>
      </c>
      <c r="F146">
        <v>0</v>
      </c>
      <c r="G146" t="str">
        <v>A-Print</v>
      </c>
      <c r="H146">
        <v>3</v>
      </c>
    </row>
    <row r="147" spans="5:8" x14ac:dyDescent="0.25">
      <c r="E147">
        <v>0</v>
      </c>
      <c r="F147">
        <v>0</v>
      </c>
      <c r="G147" t="str">
        <v>B-Broadcast</v>
      </c>
      <c r="H147">
        <v>7</v>
      </c>
    </row>
    <row r="148" spans="5:8" x14ac:dyDescent="0.25">
      <c r="E148">
        <v>0</v>
      </c>
      <c r="F148">
        <v>0</v>
      </c>
      <c r="G148" t="str">
        <v>B-Print</v>
      </c>
      <c r="H148">
        <v>7</v>
      </c>
    </row>
    <row r="149" spans="5:8" x14ac:dyDescent="0.25">
      <c r="E149">
        <v>0</v>
      </c>
      <c r="F149">
        <v>0</v>
      </c>
      <c r="G149" t="str">
        <v>C-Broadcast</v>
      </c>
      <c r="H149">
        <v>2</v>
      </c>
    </row>
    <row r="150" spans="5:8" x14ac:dyDescent="0.25">
      <c r="E150">
        <v>0</v>
      </c>
      <c r="F150">
        <v>0</v>
      </c>
      <c r="G150" t="str">
        <v>C-Print</v>
      </c>
      <c r="H150">
        <v>5</v>
      </c>
    </row>
    <row r="151" spans="5:8" x14ac:dyDescent="0.25">
      <c r="E151">
        <v>0</v>
      </c>
      <c r="F151">
        <v>0</v>
      </c>
      <c r="G151" t="str">
        <v>D-Broadcast</v>
      </c>
      <c r="H151">
        <v>0</v>
      </c>
    </row>
    <row r="152" spans="5:8" x14ac:dyDescent="0.25">
      <c r="E152">
        <v>0</v>
      </c>
      <c r="F152">
        <v>0</v>
      </c>
      <c r="G152" t="str">
        <v>D-Print</v>
      </c>
      <c r="H152">
        <v>1</v>
      </c>
    </row>
    <row r="153" spans="5:8" x14ac:dyDescent="0.25">
      <c r="E153">
        <v>0</v>
      </c>
      <c r="F153">
        <v>0</v>
      </c>
      <c r="G153" t="str">
        <v>Total Score</v>
      </c>
      <c r="H153">
        <v>27</v>
      </c>
    </row>
    <row r="154" spans="5:8" x14ac:dyDescent="0.25">
      <c r="E154">
        <v>0</v>
      </c>
      <c r="F154">
        <v>0</v>
      </c>
      <c r="G154" t="str">
        <v>Status</v>
      </c>
      <c r="H154" t="str">
        <v>F</v>
      </c>
    </row>
    <row r="155" spans="5:8" x14ac:dyDescent="0.25">
      <c r="E155">
        <v>2002</v>
      </c>
      <c r="F155">
        <v>2001</v>
      </c>
      <c r="G155" t="str">
        <v>A-Legal</v>
      </c>
      <c r="H155">
        <v>3</v>
      </c>
    </row>
    <row r="156" spans="5:8" x14ac:dyDescent="0.25">
      <c r="E156">
        <v>0</v>
      </c>
      <c r="F156">
        <v>0</v>
      </c>
      <c r="G156" t="str">
        <v>B-Political</v>
      </c>
      <c r="H156">
        <v>11</v>
      </c>
    </row>
    <row r="157" spans="5:8" x14ac:dyDescent="0.25">
      <c r="E157">
        <v>0</v>
      </c>
      <c r="F157">
        <v>0</v>
      </c>
      <c r="G157" t="str">
        <v>C-Economic</v>
      </c>
      <c r="H157">
        <v>16</v>
      </c>
    </row>
    <row r="158" spans="5:8" x14ac:dyDescent="0.25">
      <c r="E158">
        <v>0</v>
      </c>
      <c r="F158">
        <v>0</v>
      </c>
      <c r="G158" t="str">
        <v>Total Score</v>
      </c>
      <c r="H158">
        <v>30</v>
      </c>
    </row>
    <row r="159" spans="5:8" x14ac:dyDescent="0.25">
      <c r="E159">
        <v>0</v>
      </c>
      <c r="F159">
        <v>0</v>
      </c>
      <c r="G159" t="str">
        <v>Status</v>
      </c>
      <c r="H159" t="str">
        <v>F</v>
      </c>
    </row>
    <row r="160" spans="5:8" x14ac:dyDescent="0.25">
      <c r="E160">
        <v>2003</v>
      </c>
      <c r="F160">
        <v>2002</v>
      </c>
      <c r="G160" t="str">
        <v>A-Legal</v>
      </c>
      <c r="H160">
        <v>7</v>
      </c>
    </row>
    <row r="161" spans="5:8" x14ac:dyDescent="0.25">
      <c r="E161">
        <v>0</v>
      </c>
      <c r="F161">
        <v>0</v>
      </c>
      <c r="G161" t="str">
        <v>B-Political</v>
      </c>
      <c r="H161">
        <v>10</v>
      </c>
    </row>
    <row r="162" spans="5:8" x14ac:dyDescent="0.25">
      <c r="E162">
        <v>0</v>
      </c>
      <c r="F162">
        <v>0</v>
      </c>
      <c r="G162" t="str">
        <v>C-Economic</v>
      </c>
      <c r="H162">
        <v>12</v>
      </c>
    </row>
    <row r="163" spans="5:8" x14ac:dyDescent="0.25">
      <c r="E163">
        <v>0</v>
      </c>
      <c r="F163">
        <v>0</v>
      </c>
      <c r="G163" t="str">
        <v>Total Score</v>
      </c>
      <c r="H163">
        <v>29</v>
      </c>
    </row>
    <row r="164" spans="5:8" x14ac:dyDescent="0.25">
      <c r="E164">
        <v>0</v>
      </c>
      <c r="F164">
        <v>0</v>
      </c>
      <c r="G164" t="str">
        <v>Status</v>
      </c>
      <c r="H164" t="str">
        <v>F</v>
      </c>
    </row>
    <row r="165" spans="5:8" x14ac:dyDescent="0.25">
      <c r="E165">
        <v>2004</v>
      </c>
      <c r="F165">
        <v>2003</v>
      </c>
      <c r="G165" t="str">
        <v>A-Legal</v>
      </c>
      <c r="H165">
        <v>8</v>
      </c>
    </row>
    <row r="166" spans="5:8" x14ac:dyDescent="0.25">
      <c r="E166">
        <v>0</v>
      </c>
      <c r="F166">
        <v>0</v>
      </c>
      <c r="G166" t="str">
        <v>B-Political</v>
      </c>
      <c r="H166">
        <v>11</v>
      </c>
    </row>
    <row r="167" spans="5:8" x14ac:dyDescent="0.25">
      <c r="E167">
        <v>0</v>
      </c>
      <c r="F167">
        <v>0</v>
      </c>
      <c r="G167" t="str">
        <v>C-Economic</v>
      </c>
      <c r="H167">
        <v>10</v>
      </c>
    </row>
    <row r="168" spans="5:8" x14ac:dyDescent="0.25">
      <c r="E168">
        <v>0</v>
      </c>
      <c r="F168">
        <v>0</v>
      </c>
      <c r="G168" t="str">
        <v>Total Score</v>
      </c>
      <c r="H168">
        <v>29</v>
      </c>
    </row>
    <row r="169" spans="5:8" x14ac:dyDescent="0.25">
      <c r="E169">
        <v>0</v>
      </c>
      <c r="F169">
        <v>0</v>
      </c>
      <c r="G169" t="str">
        <v>Status</v>
      </c>
      <c r="H169" t="str">
        <v>F</v>
      </c>
    </row>
    <row r="170" spans="5:8" x14ac:dyDescent="0.25">
      <c r="E170">
        <v>2005</v>
      </c>
      <c r="F170">
        <v>2004</v>
      </c>
      <c r="G170" t="str">
        <v>A-Legal</v>
      </c>
      <c r="H170">
        <v>8</v>
      </c>
    </row>
    <row r="171" spans="5:8" x14ac:dyDescent="0.25">
      <c r="E171">
        <v>0</v>
      </c>
      <c r="F171">
        <v>0</v>
      </c>
      <c r="G171" t="str">
        <v>B-Political</v>
      </c>
      <c r="H171">
        <v>11</v>
      </c>
    </row>
    <row r="172" spans="5:8" x14ac:dyDescent="0.25">
      <c r="E172">
        <v>0</v>
      </c>
      <c r="F172">
        <v>0</v>
      </c>
      <c r="G172" t="str">
        <v>C-Economic</v>
      </c>
      <c r="H172">
        <v>10</v>
      </c>
    </row>
    <row r="173" spans="5:8" x14ac:dyDescent="0.25">
      <c r="E173">
        <v>0</v>
      </c>
      <c r="F173">
        <v>0</v>
      </c>
      <c r="G173" t="str">
        <v>Total Score</v>
      </c>
      <c r="H173">
        <v>29</v>
      </c>
    </row>
    <row r="174" spans="5:8" x14ac:dyDescent="0.25">
      <c r="E174">
        <v>0</v>
      </c>
      <c r="F174">
        <v>0</v>
      </c>
      <c r="G174" t="str">
        <v>Status</v>
      </c>
      <c r="H174" t="str">
        <v>F</v>
      </c>
    </row>
    <row r="175" spans="5:8" x14ac:dyDescent="0.25">
      <c r="E175">
        <v>2006</v>
      </c>
      <c r="F175">
        <v>2005</v>
      </c>
      <c r="G175" t="str">
        <v>A-Legal</v>
      </c>
      <c r="H175">
        <v>9</v>
      </c>
    </row>
    <row r="176" spans="5:8" x14ac:dyDescent="0.25">
      <c r="E176">
        <v>0</v>
      </c>
      <c r="F176">
        <v>0</v>
      </c>
      <c r="G176" t="str">
        <v>B-Political</v>
      </c>
      <c r="H176">
        <v>11</v>
      </c>
    </row>
    <row r="177" spans="5:8" x14ac:dyDescent="0.25">
      <c r="E177">
        <v>0</v>
      </c>
      <c r="F177">
        <v>0</v>
      </c>
      <c r="G177" t="str">
        <v>C-Economic</v>
      </c>
      <c r="H177">
        <v>10</v>
      </c>
    </row>
    <row r="178" spans="5:8" x14ac:dyDescent="0.25">
      <c r="E178">
        <v>0</v>
      </c>
      <c r="F178">
        <v>0</v>
      </c>
      <c r="G178" t="str">
        <v>Total Score</v>
      </c>
      <c r="H178">
        <v>30</v>
      </c>
    </row>
    <row r="179" spans="5:8" x14ac:dyDescent="0.25">
      <c r="E179">
        <v>0</v>
      </c>
      <c r="F179">
        <v>0</v>
      </c>
      <c r="G179" t="str">
        <v>Status</v>
      </c>
      <c r="H179" t="str">
        <v>F</v>
      </c>
    </row>
    <row r="180" spans="5:8" x14ac:dyDescent="0.25">
      <c r="E180">
        <v>2007</v>
      </c>
      <c r="F180">
        <v>2006</v>
      </c>
      <c r="G180" t="str">
        <v>A-Legal</v>
      </c>
      <c r="H180">
        <v>9</v>
      </c>
    </row>
    <row r="181" spans="5:8" x14ac:dyDescent="0.25">
      <c r="E181">
        <v>0</v>
      </c>
      <c r="F181">
        <v>0</v>
      </c>
      <c r="G181" t="str">
        <v>B-Political</v>
      </c>
      <c r="H181">
        <v>11</v>
      </c>
    </row>
    <row r="182" spans="5:8" x14ac:dyDescent="0.25">
      <c r="E182">
        <v>0</v>
      </c>
      <c r="F182">
        <v>0</v>
      </c>
      <c r="G182" t="str">
        <v>C-Economic</v>
      </c>
      <c r="H182">
        <v>10</v>
      </c>
    </row>
    <row r="183" spans="5:8" x14ac:dyDescent="0.25">
      <c r="E183">
        <v>0</v>
      </c>
      <c r="F183">
        <v>0</v>
      </c>
      <c r="G183" t="str">
        <v>Total Score</v>
      </c>
      <c r="H183">
        <v>30</v>
      </c>
    </row>
    <row r="184" spans="5:8" x14ac:dyDescent="0.25">
      <c r="E184">
        <v>0</v>
      </c>
      <c r="F184">
        <v>0</v>
      </c>
      <c r="G184" t="str">
        <v>Status</v>
      </c>
      <c r="H184" t="str">
        <v>F</v>
      </c>
    </row>
    <row r="185" spans="5:8" x14ac:dyDescent="0.25">
      <c r="E185">
        <v>2008</v>
      </c>
      <c r="F185">
        <v>2007</v>
      </c>
      <c r="G185" t="str">
        <v>A-Legal</v>
      </c>
      <c r="H185">
        <v>9</v>
      </c>
    </row>
    <row r="186" spans="5:8" x14ac:dyDescent="0.25">
      <c r="E186">
        <v>0</v>
      </c>
      <c r="F186">
        <v>0</v>
      </c>
      <c r="G186" t="str">
        <v>B-Political</v>
      </c>
      <c r="H186">
        <v>12</v>
      </c>
    </row>
    <row r="187" spans="5:8" x14ac:dyDescent="0.25">
      <c r="E187">
        <v>0</v>
      </c>
      <c r="F187">
        <v>0</v>
      </c>
      <c r="G187" t="str">
        <v>C-Economic</v>
      </c>
      <c r="H187">
        <v>9</v>
      </c>
    </row>
    <row r="188" spans="5:8" x14ac:dyDescent="0.25">
      <c r="E188">
        <v>0</v>
      </c>
      <c r="F188">
        <v>0</v>
      </c>
      <c r="G188" t="str">
        <v>Total Score</v>
      </c>
      <c r="H188">
        <v>30</v>
      </c>
    </row>
    <row r="189" spans="5:8" x14ac:dyDescent="0.25">
      <c r="E189">
        <v>0</v>
      </c>
      <c r="F189">
        <v>0</v>
      </c>
      <c r="G189" t="str">
        <v>Status</v>
      </c>
      <c r="H189" t="str">
        <v>F</v>
      </c>
    </row>
    <row r="190" spans="5:8" x14ac:dyDescent="0.25">
      <c r="E190">
        <v>2009</v>
      </c>
      <c r="F190">
        <v>2008</v>
      </c>
      <c r="G190" t="str">
        <v>A-Legal</v>
      </c>
      <c r="H190">
        <v>9</v>
      </c>
    </row>
    <row r="191" spans="5:8" x14ac:dyDescent="0.25">
      <c r="E191">
        <v>0</v>
      </c>
      <c r="F191">
        <v>0</v>
      </c>
      <c r="G191" t="str">
        <v>B-Political</v>
      </c>
      <c r="H191">
        <v>12</v>
      </c>
    </row>
    <row r="192" spans="5:8" x14ac:dyDescent="0.25">
      <c r="E192">
        <v>0</v>
      </c>
      <c r="F192">
        <v>0</v>
      </c>
      <c r="G192" t="str">
        <v>C-Economic</v>
      </c>
      <c r="H192">
        <v>9</v>
      </c>
    </row>
    <row r="193" spans="5:8" x14ac:dyDescent="0.25">
      <c r="E193">
        <v>0</v>
      </c>
      <c r="F193">
        <v>0</v>
      </c>
      <c r="G193" t="str">
        <v>Total Score</v>
      </c>
      <c r="H193">
        <v>30</v>
      </c>
    </row>
    <row r="194" spans="5:8" x14ac:dyDescent="0.25">
      <c r="E194">
        <v>0</v>
      </c>
      <c r="F194">
        <v>0</v>
      </c>
      <c r="G194" t="str">
        <v>Status</v>
      </c>
      <c r="H194" t="str">
        <v>F</v>
      </c>
    </row>
    <row r="195" spans="5:8" x14ac:dyDescent="0.25">
      <c r="E195">
        <v>2010</v>
      </c>
      <c r="F195">
        <v>2009</v>
      </c>
      <c r="G195" t="str">
        <v>A-Legal</v>
      </c>
      <c r="H195">
        <v>9</v>
      </c>
    </row>
    <row r="196" spans="5:8" x14ac:dyDescent="0.25">
      <c r="E196">
        <v>0</v>
      </c>
      <c r="F196">
        <v>0</v>
      </c>
      <c r="G196" t="str">
        <v>B-Political</v>
      </c>
      <c r="H196">
        <v>12</v>
      </c>
    </row>
    <row r="197" spans="5:8" x14ac:dyDescent="0.25">
      <c r="E197">
        <v>0</v>
      </c>
      <c r="F197">
        <v>0</v>
      </c>
      <c r="G197" t="str">
        <v>C-Economic</v>
      </c>
      <c r="H197">
        <v>9</v>
      </c>
    </row>
    <row r="198" spans="5:8" x14ac:dyDescent="0.25">
      <c r="E198">
        <v>0</v>
      </c>
      <c r="F198">
        <v>0</v>
      </c>
      <c r="G198" t="str">
        <v>Total Score</v>
      </c>
      <c r="H198">
        <v>30</v>
      </c>
    </row>
    <row r="199" spans="5:8" x14ac:dyDescent="0.25">
      <c r="E199">
        <v>0</v>
      </c>
      <c r="F199">
        <v>0</v>
      </c>
      <c r="G199" t="str">
        <v>Status</v>
      </c>
      <c r="H199" t="str">
        <v>F</v>
      </c>
    </row>
    <row r="200" spans="5:8" x14ac:dyDescent="0.25">
      <c r="E200">
        <v>2011</v>
      </c>
      <c r="F200">
        <v>2010</v>
      </c>
      <c r="G200" t="str">
        <v>A-Legal</v>
      </c>
      <c r="H200">
        <v>9</v>
      </c>
    </row>
    <row r="201" spans="5:8" x14ac:dyDescent="0.25">
      <c r="E201">
        <v>0</v>
      </c>
      <c r="F201">
        <v>0</v>
      </c>
      <c r="G201" t="str">
        <v>B-Political</v>
      </c>
      <c r="H201">
        <v>14</v>
      </c>
    </row>
    <row r="202" spans="5:8" x14ac:dyDescent="0.25">
      <c r="E202">
        <v>0</v>
      </c>
      <c r="F202">
        <v>0</v>
      </c>
      <c r="G202" t="str">
        <v>C-Economic</v>
      </c>
      <c r="H202">
        <v>9</v>
      </c>
    </row>
    <row r="203" spans="5:8" x14ac:dyDescent="0.25">
      <c r="E203">
        <v>0</v>
      </c>
      <c r="F203">
        <v>0</v>
      </c>
      <c r="G203" t="str">
        <v>Total Score</v>
      </c>
      <c r="H203">
        <v>32</v>
      </c>
    </row>
    <row r="204" spans="5:8" x14ac:dyDescent="0.25">
      <c r="E204">
        <v>0</v>
      </c>
      <c r="F204">
        <v>0</v>
      </c>
      <c r="G204" t="str">
        <v>Status</v>
      </c>
      <c r="H204" t="str">
        <v>PF</v>
      </c>
    </row>
    <row r="205" spans="5:8" x14ac:dyDescent="0.25">
      <c r="E205">
        <v>2012</v>
      </c>
      <c r="F205">
        <v>2011</v>
      </c>
      <c r="G205" t="str">
        <v>A-Legal</v>
      </c>
      <c r="H205">
        <v>9</v>
      </c>
    </row>
    <row r="206" spans="5:8" x14ac:dyDescent="0.25">
      <c r="E206">
        <v>0</v>
      </c>
      <c r="F206">
        <v>0</v>
      </c>
      <c r="G206" t="str">
        <v>B-Political</v>
      </c>
      <c r="H206">
        <v>14</v>
      </c>
    </row>
    <row r="207" spans="5:8" x14ac:dyDescent="0.25">
      <c r="E207">
        <v>0</v>
      </c>
      <c r="F207">
        <v>0</v>
      </c>
      <c r="G207" t="str">
        <v>C-Economic</v>
      </c>
      <c r="H207">
        <v>9</v>
      </c>
    </row>
    <row r="208" spans="5:8" x14ac:dyDescent="0.25">
      <c r="E208">
        <v>0</v>
      </c>
      <c r="F208">
        <v>0</v>
      </c>
      <c r="G208" t="str">
        <v>Total Score</v>
      </c>
      <c r="H208">
        <v>32</v>
      </c>
    </row>
    <row r="209" spans="5:8" x14ac:dyDescent="0.25">
      <c r="E209">
        <v>0</v>
      </c>
      <c r="F209">
        <v>0</v>
      </c>
      <c r="G209" t="str">
        <v>Status</v>
      </c>
      <c r="H209" t="str">
        <v>PF</v>
      </c>
    </row>
    <row r="210" spans="5:8" x14ac:dyDescent="0.25">
      <c r="E210">
        <v>2013</v>
      </c>
      <c r="F210">
        <v>2012</v>
      </c>
      <c r="G210" t="str">
        <v>A-Legal</v>
      </c>
      <c r="H210">
        <v>9</v>
      </c>
    </row>
    <row r="211" spans="5:8" x14ac:dyDescent="0.25">
      <c r="E211">
        <v>0</v>
      </c>
      <c r="F211">
        <v>0</v>
      </c>
      <c r="G211" t="str">
        <v>B-Political</v>
      </c>
      <c r="H211">
        <v>13</v>
      </c>
    </row>
    <row r="212" spans="5:8" x14ac:dyDescent="0.25">
      <c r="E212">
        <v>0</v>
      </c>
      <c r="F212">
        <v>0</v>
      </c>
      <c r="G212" t="str">
        <v>C-Economic</v>
      </c>
      <c r="H212">
        <v>9</v>
      </c>
    </row>
    <row r="213" spans="5:8" x14ac:dyDescent="0.25">
      <c r="E213">
        <v>0</v>
      </c>
      <c r="F213">
        <v>0</v>
      </c>
      <c r="G213" t="str">
        <v>Total Score</v>
      </c>
      <c r="H213">
        <v>31</v>
      </c>
    </row>
    <row r="214" spans="5:8" x14ac:dyDescent="0.25">
      <c r="E214">
        <v>0</v>
      </c>
      <c r="F214">
        <v>0</v>
      </c>
      <c r="G214" t="str">
        <v>Status</v>
      </c>
      <c r="H214" t="str">
        <v>PF</v>
      </c>
    </row>
    <row r="215" spans="5:8" x14ac:dyDescent="0.25">
      <c r="E215">
        <v>2014</v>
      </c>
      <c r="F215">
        <v>2013</v>
      </c>
      <c r="G215" t="str">
        <v>A-Legal</v>
      </c>
      <c r="H215">
        <v>9</v>
      </c>
    </row>
    <row r="216" spans="5:8" x14ac:dyDescent="0.25">
      <c r="E216">
        <v>0</v>
      </c>
      <c r="F216">
        <v>0</v>
      </c>
      <c r="G216" t="str">
        <v>B-Political</v>
      </c>
      <c r="H216">
        <v>14</v>
      </c>
    </row>
    <row r="217" spans="5:8" x14ac:dyDescent="0.25">
      <c r="E217">
        <v>0</v>
      </c>
      <c r="F217">
        <v>0</v>
      </c>
      <c r="G217" t="str">
        <v>C-Economic</v>
      </c>
      <c r="H217">
        <v>9</v>
      </c>
    </row>
    <row r="218" spans="5:8" x14ac:dyDescent="0.25">
      <c r="E218">
        <v>0</v>
      </c>
      <c r="F218">
        <v>0</v>
      </c>
      <c r="G218" t="str">
        <v>Total Score</v>
      </c>
      <c r="H218">
        <v>32</v>
      </c>
    </row>
    <row r="219" spans="5:8" x14ac:dyDescent="0.25">
      <c r="E219">
        <v>0</v>
      </c>
      <c r="F219">
        <v>0</v>
      </c>
      <c r="G219" t="str">
        <v>Status</v>
      </c>
      <c r="H219" t="str">
        <v>PF</v>
      </c>
    </row>
    <row r="220" spans="5:8" x14ac:dyDescent="0.25">
      <c r="E220">
        <v>2015</v>
      </c>
      <c r="F220">
        <v>2014</v>
      </c>
      <c r="G220" t="str">
        <v>A-Legal</v>
      </c>
      <c r="H220">
        <v>10</v>
      </c>
    </row>
    <row r="221" spans="5:8" x14ac:dyDescent="0.25">
      <c r="E221">
        <v>0</v>
      </c>
      <c r="F221">
        <v>0</v>
      </c>
      <c r="G221" t="str">
        <v>B-Political</v>
      </c>
      <c r="H221">
        <v>14</v>
      </c>
    </row>
    <row r="222" spans="5:8" x14ac:dyDescent="0.25">
      <c r="E222">
        <v>0</v>
      </c>
      <c r="F222">
        <v>0</v>
      </c>
      <c r="G222" t="str">
        <v>C-Economic</v>
      </c>
      <c r="H222">
        <v>9</v>
      </c>
    </row>
    <row r="223" spans="5:8" x14ac:dyDescent="0.25">
      <c r="E223">
        <v>0</v>
      </c>
      <c r="F223">
        <v>0</v>
      </c>
      <c r="G223" t="str">
        <v>Total Score</v>
      </c>
      <c r="H223">
        <v>33</v>
      </c>
    </row>
    <row r="224" spans="5:8" x14ac:dyDescent="0.25">
      <c r="E224">
        <v>0</v>
      </c>
      <c r="F224">
        <v>0</v>
      </c>
      <c r="G224" t="str">
        <v>Status</v>
      </c>
      <c r="H224" t="str">
        <v>PF</v>
      </c>
    </row>
    <row r="225" spans="5:8" x14ac:dyDescent="0.25">
      <c r="E225">
        <v>2016</v>
      </c>
      <c r="F225">
        <v>2015</v>
      </c>
      <c r="G225" t="str">
        <v>A-Legal</v>
      </c>
      <c r="H225">
        <v>10</v>
      </c>
    </row>
    <row r="226" spans="5:8" x14ac:dyDescent="0.25">
      <c r="E226">
        <v>0</v>
      </c>
      <c r="F226">
        <v>0</v>
      </c>
      <c r="G226" t="str">
        <v>B-Political</v>
      </c>
      <c r="H226">
        <v>14</v>
      </c>
    </row>
    <row r="227" spans="5:8" x14ac:dyDescent="0.25">
      <c r="E227">
        <v>0</v>
      </c>
      <c r="F227">
        <v>0</v>
      </c>
      <c r="G227" t="str">
        <v>C-Economic</v>
      </c>
      <c r="H227">
        <v>9</v>
      </c>
    </row>
    <row r="228" spans="5:8" x14ac:dyDescent="0.25">
      <c r="E228">
        <v>0</v>
      </c>
      <c r="F228">
        <v>0</v>
      </c>
      <c r="G228" t="str">
        <v>Total Score</v>
      </c>
      <c r="H228">
        <v>33</v>
      </c>
    </row>
    <row r="229" spans="5:8" x14ac:dyDescent="0.25">
      <c r="E229">
        <v>0</v>
      </c>
      <c r="F229">
        <v>0</v>
      </c>
      <c r="G229" t="str">
        <v>Status</v>
      </c>
      <c r="H229" t="str">
        <v>PF</v>
      </c>
    </row>
    <row r="230" spans="5:8" x14ac:dyDescent="0.25">
      <c r="E230">
        <v>2017</v>
      </c>
      <c r="F230">
        <v>2016</v>
      </c>
      <c r="G230" t="str">
        <v>A-Legal</v>
      </c>
      <c r="H230">
        <v>11</v>
      </c>
    </row>
    <row r="231" spans="5:8" x14ac:dyDescent="0.25">
      <c r="E231">
        <v>0</v>
      </c>
      <c r="F231">
        <v>0</v>
      </c>
      <c r="G231" t="str">
        <v>B-Political</v>
      </c>
      <c r="H231">
        <v>14</v>
      </c>
    </row>
    <row r="232" spans="5:8" x14ac:dyDescent="0.25">
      <c r="E232">
        <v>0</v>
      </c>
      <c r="F232">
        <v>0</v>
      </c>
      <c r="G232" t="str">
        <v>C-Economic</v>
      </c>
      <c r="H232">
        <v>9</v>
      </c>
    </row>
    <row r="233" spans="5:8" x14ac:dyDescent="0.25">
      <c r="E233">
        <v>0</v>
      </c>
      <c r="F233">
        <v>0</v>
      </c>
      <c r="G233" t="str">
        <v>Total Score</v>
      </c>
      <c r="H233">
        <v>34</v>
      </c>
    </row>
    <row r="234" spans="5:8" x14ac:dyDescent="0.25">
      <c r="E234">
        <v>0</v>
      </c>
      <c r="F234">
        <v>0</v>
      </c>
      <c r="G234" t="str">
        <v>Status</v>
      </c>
      <c r="H234" t="str">
        <v>PF</v>
      </c>
    </row>
  </sheetData>
  <mergeCells count="64">
    <mergeCell ref="FV3:FZ3"/>
    <mergeCell ref="DS3:DW3"/>
    <mergeCell ref="DX3:EB3"/>
    <mergeCell ref="EC3:EG3"/>
    <mergeCell ref="EH3:EL3"/>
    <mergeCell ref="EM3:EQ3"/>
    <mergeCell ref="ER3:EV3"/>
    <mergeCell ref="EW3:FA3"/>
    <mergeCell ref="FB3:FF3"/>
    <mergeCell ref="FG3:FK3"/>
    <mergeCell ref="FL3:FP3"/>
    <mergeCell ref="FQ3:FU3"/>
    <mergeCell ref="DN3:DR3"/>
    <mergeCell ref="W3:AF3"/>
    <mergeCell ref="AG3:AP3"/>
    <mergeCell ref="AQ3:AZ3"/>
    <mergeCell ref="BA3:BJ3"/>
    <mergeCell ref="BK3:BT3"/>
    <mergeCell ref="BU3:CD3"/>
    <mergeCell ref="CE3:CN3"/>
    <mergeCell ref="CO3:CX3"/>
    <mergeCell ref="CY3:DC3"/>
    <mergeCell ref="DD3:DH3"/>
    <mergeCell ref="DI3:DM3"/>
    <mergeCell ref="FQ2:FU2"/>
    <mergeCell ref="FV2:FZ2"/>
    <mergeCell ref="B3:C3"/>
    <mergeCell ref="D3:E3"/>
    <mergeCell ref="F3:G3"/>
    <mergeCell ref="H3:I3"/>
    <mergeCell ref="J3:K3"/>
    <mergeCell ref="L3:M3"/>
    <mergeCell ref="N3:O3"/>
    <mergeCell ref="P3:Q3"/>
    <mergeCell ref="EM2:EQ2"/>
    <mergeCell ref="ER2:EV2"/>
    <mergeCell ref="EW2:FA2"/>
    <mergeCell ref="FB2:FF2"/>
    <mergeCell ref="FG2:FK2"/>
    <mergeCell ref="FL2:FP2"/>
    <mergeCell ref="EH2:EL2"/>
    <mergeCell ref="BK2:BT2"/>
    <mergeCell ref="BU2:CD2"/>
    <mergeCell ref="CE2:CN2"/>
    <mergeCell ref="CO2:CX2"/>
    <mergeCell ref="CY2:DC2"/>
    <mergeCell ref="DD2:DH2"/>
    <mergeCell ref="DI2:DM2"/>
    <mergeCell ref="DN2:DR2"/>
    <mergeCell ref="DS2:DW2"/>
    <mergeCell ref="DX2:EB2"/>
    <mergeCell ref="EC2:EG2"/>
    <mergeCell ref="BA2:BJ2"/>
    <mergeCell ref="B2:C2"/>
    <mergeCell ref="D2:E2"/>
    <mergeCell ref="F2:G2"/>
    <mergeCell ref="H2:I2"/>
    <mergeCell ref="J2:K2"/>
    <mergeCell ref="L2:M2"/>
    <mergeCell ref="N2:O2"/>
    <mergeCell ref="P2:Q2"/>
    <mergeCell ref="W2:AF2"/>
    <mergeCell ref="AG2:AP2"/>
    <mergeCell ref="AQ2:AZ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6D590-B46D-40E8-A160-0A9B3027471C}">
  <dimension ref="A1:C11"/>
  <sheetViews>
    <sheetView zoomScaleNormal="125" zoomScaleSheetLayoutView="100" workbookViewId="0">
      <selection activeCell="B2" sqref="B2:B11"/>
    </sheetView>
  </sheetViews>
  <sheetFormatPr defaultRowHeight="16.5" x14ac:dyDescent="0.25"/>
  <cols>
    <col min="1" max="1" width="10.76953125" bestFit="1" customWidth="1"/>
  </cols>
  <sheetData>
    <row r="1" spans="1:3" x14ac:dyDescent="0.25">
      <c r="A1" s="172"/>
      <c r="B1" s="173"/>
    </row>
    <row r="2" spans="1:3" x14ac:dyDescent="0.2">
      <c r="A2" s="174" t="s">
        <v>406</v>
      </c>
      <c r="B2" s="175">
        <v>75.52</v>
      </c>
      <c r="C2">
        <v>2013</v>
      </c>
    </row>
    <row r="3" spans="1:3" x14ac:dyDescent="0.2">
      <c r="A3" s="174" t="s">
        <v>406</v>
      </c>
      <c r="B3" s="175">
        <v>74.34</v>
      </c>
      <c r="C3">
        <v>2014</v>
      </c>
    </row>
    <row r="4" spans="1:3" x14ac:dyDescent="0.2">
      <c r="A4" s="174" t="s">
        <v>406</v>
      </c>
      <c r="B4" s="175">
        <v>73.45</v>
      </c>
      <c r="C4">
        <v>2015</v>
      </c>
    </row>
    <row r="5" spans="1:3" x14ac:dyDescent="0.2">
      <c r="A5" s="174" t="s">
        <v>406</v>
      </c>
      <c r="B5" s="175">
        <v>71.42</v>
      </c>
      <c r="C5">
        <v>2016</v>
      </c>
    </row>
    <row r="6" spans="1:3" x14ac:dyDescent="0.2">
      <c r="A6" s="174" t="s">
        <v>406</v>
      </c>
      <c r="B6" s="175">
        <v>72.39</v>
      </c>
      <c r="C6">
        <v>2017</v>
      </c>
    </row>
    <row r="7" spans="1:3" x14ac:dyDescent="0.2">
      <c r="A7" s="174" t="s">
        <v>406</v>
      </c>
      <c r="B7" s="175">
        <v>76.489999999999995</v>
      </c>
      <c r="C7">
        <v>2018</v>
      </c>
    </row>
    <row r="8" spans="1:3" x14ac:dyDescent="0.2">
      <c r="A8" s="174" t="s">
        <v>406</v>
      </c>
      <c r="B8" s="175">
        <v>75.06</v>
      </c>
      <c r="C8">
        <v>2019</v>
      </c>
    </row>
    <row r="9" spans="1:3" x14ac:dyDescent="0.2">
      <c r="A9" s="174" t="s">
        <v>406</v>
      </c>
      <c r="B9" s="175">
        <v>76.3</v>
      </c>
      <c r="C9">
        <v>2020</v>
      </c>
    </row>
    <row r="10" spans="1:3" x14ac:dyDescent="0.2">
      <c r="A10" s="174" t="s">
        <v>406</v>
      </c>
      <c r="B10" s="175">
        <v>76.569999999999993</v>
      </c>
      <c r="C10">
        <v>2021</v>
      </c>
    </row>
    <row r="11" spans="1:3" x14ac:dyDescent="0.2">
      <c r="A11" s="172" t="s">
        <v>406</v>
      </c>
      <c r="B11" s="173">
        <v>72.11</v>
      </c>
      <c r="C11">
        <v>2022</v>
      </c>
    </row>
  </sheetData>
  <autoFilter ref="A1:C1" xr:uid="{F846D590-B46D-40E8-A160-0A9B3027471C}">
    <sortState xmlns:xlrd2="http://schemas.microsoft.com/office/spreadsheetml/2017/richdata2" ref="A2:C11">
      <sortCondition ref="C1"/>
    </sortState>
  </autoFilter>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B892BA-8752-4A67-A069-4394327DA554}">
  <dimension ref="A1:L69"/>
  <sheetViews>
    <sheetView zoomScaleNormal="125" zoomScaleSheetLayoutView="100" workbookViewId="0">
      <selection activeCell="L69" sqref="L69"/>
    </sheetView>
  </sheetViews>
  <sheetFormatPr defaultRowHeight="16.5" x14ac:dyDescent="0.25"/>
  <cols>
    <col min="3" max="3" width="12.37890625" bestFit="1" customWidth="1"/>
    <col min="5" max="5" width="10.64453125" bestFit="1" customWidth="1"/>
    <col min="6" max="6" width="16.83203125" bestFit="1" customWidth="1"/>
    <col min="7" max="7" width="13.3671875" bestFit="1" customWidth="1"/>
    <col min="8" max="11" width="16.83203125" bestFit="1" customWidth="1"/>
  </cols>
  <sheetData>
    <row r="1" spans="1:11" x14ac:dyDescent="0.15">
      <c r="A1" s="113" t="s">
        <v>198</v>
      </c>
      <c r="B1" s="114" t="s">
        <v>199</v>
      </c>
      <c r="C1" s="114" t="s">
        <v>200</v>
      </c>
      <c r="D1" s="114" t="s">
        <v>201</v>
      </c>
      <c r="E1" s="114" t="s">
        <v>202</v>
      </c>
      <c r="F1" s="114" t="s">
        <v>203</v>
      </c>
      <c r="G1" s="114" t="s">
        <v>204</v>
      </c>
      <c r="H1" s="114" t="s">
        <v>205</v>
      </c>
      <c r="I1" s="114" t="s">
        <v>206</v>
      </c>
      <c r="J1" s="114" t="s">
        <v>207</v>
      </c>
      <c r="K1" s="115" t="s">
        <v>208</v>
      </c>
    </row>
    <row r="2" spans="1:11" x14ac:dyDescent="0.15">
      <c r="A2" s="116">
        <v>1</v>
      </c>
      <c r="B2" s="117">
        <v>1997</v>
      </c>
      <c r="C2" s="117" t="s">
        <v>197</v>
      </c>
      <c r="D2" s="117" t="s">
        <v>6</v>
      </c>
      <c r="E2" s="117"/>
      <c r="F2" s="118">
        <v>117398610</v>
      </c>
      <c r="G2" s="118">
        <v>19316588</v>
      </c>
      <c r="H2" s="118">
        <v>98082022</v>
      </c>
      <c r="I2" s="118">
        <v>117121329</v>
      </c>
      <c r="J2" s="118">
        <v>18065310</v>
      </c>
      <c r="K2" s="119">
        <v>99056019</v>
      </c>
    </row>
    <row r="4" spans="1:11" x14ac:dyDescent="0.15">
      <c r="A4" s="113" t="s">
        <v>198</v>
      </c>
      <c r="B4" s="114" t="s">
        <v>199</v>
      </c>
      <c r="C4" s="114" t="s">
        <v>200</v>
      </c>
      <c r="D4" s="114" t="s">
        <v>201</v>
      </c>
      <c r="E4" s="114" t="s">
        <v>202</v>
      </c>
      <c r="F4" s="114" t="s">
        <v>203</v>
      </c>
      <c r="G4" s="114" t="s">
        <v>204</v>
      </c>
      <c r="H4" s="114" t="s">
        <v>205</v>
      </c>
      <c r="I4" s="114" t="s">
        <v>206</v>
      </c>
      <c r="J4" s="114" t="s">
        <v>207</v>
      </c>
      <c r="K4" s="115" t="s">
        <v>208</v>
      </c>
    </row>
    <row r="5" spans="1:11" x14ac:dyDescent="0.15">
      <c r="A5" s="116">
        <v>1</v>
      </c>
      <c r="B5" s="117">
        <v>1998</v>
      </c>
      <c r="C5" s="117" t="s">
        <v>197</v>
      </c>
      <c r="D5" s="117" t="s">
        <v>6</v>
      </c>
      <c r="E5" s="117"/>
      <c r="F5" s="118">
        <v>134493911</v>
      </c>
      <c r="G5" s="118">
        <v>23497481</v>
      </c>
      <c r="H5" s="118">
        <v>110996430</v>
      </c>
      <c r="I5" s="118">
        <v>132566989</v>
      </c>
      <c r="J5" s="118">
        <v>22007911</v>
      </c>
      <c r="K5" s="119">
        <v>110559078</v>
      </c>
    </row>
    <row r="7" spans="1:11" x14ac:dyDescent="0.15">
      <c r="A7" s="113" t="s">
        <v>198</v>
      </c>
      <c r="B7" s="114" t="s">
        <v>199</v>
      </c>
      <c r="C7" s="114" t="s">
        <v>200</v>
      </c>
      <c r="D7" s="114" t="s">
        <v>201</v>
      </c>
      <c r="E7" s="114" t="s">
        <v>202</v>
      </c>
      <c r="F7" s="114" t="s">
        <v>203</v>
      </c>
      <c r="G7" s="114" t="s">
        <v>204</v>
      </c>
      <c r="H7" s="114" t="s">
        <v>205</v>
      </c>
      <c r="I7" s="114" t="s">
        <v>206</v>
      </c>
      <c r="J7" s="114" t="s">
        <v>207</v>
      </c>
      <c r="K7" s="115" t="s">
        <v>208</v>
      </c>
    </row>
    <row r="8" spans="1:11" x14ac:dyDescent="0.15">
      <c r="A8" s="116">
        <v>1</v>
      </c>
      <c r="B8" s="117">
        <v>1999</v>
      </c>
      <c r="C8" s="117" t="s">
        <v>197</v>
      </c>
      <c r="D8" s="117" t="s">
        <v>6</v>
      </c>
      <c r="E8" s="117"/>
      <c r="F8" s="118">
        <v>148525498</v>
      </c>
      <c r="G8" s="118">
        <v>28759345</v>
      </c>
      <c r="H8" s="118">
        <v>119766153</v>
      </c>
      <c r="I8" s="118">
        <v>149985098</v>
      </c>
      <c r="J8" s="118">
        <v>27632262</v>
      </c>
      <c r="K8" s="119">
        <v>122352836</v>
      </c>
    </row>
    <row r="10" spans="1:11" x14ac:dyDescent="0.15">
      <c r="A10" s="113" t="s">
        <v>198</v>
      </c>
      <c r="B10" s="114" t="s">
        <v>199</v>
      </c>
      <c r="C10" s="114" t="s">
        <v>200</v>
      </c>
      <c r="D10" s="114" t="s">
        <v>201</v>
      </c>
      <c r="E10" s="114" t="s">
        <v>202</v>
      </c>
      <c r="F10" s="114" t="s">
        <v>203</v>
      </c>
      <c r="G10" s="114" t="s">
        <v>204</v>
      </c>
      <c r="H10" s="114" t="s">
        <v>205</v>
      </c>
      <c r="I10" s="114" t="s">
        <v>206</v>
      </c>
      <c r="J10" s="114" t="s">
        <v>207</v>
      </c>
      <c r="K10" s="115" t="s">
        <v>208</v>
      </c>
    </row>
    <row r="11" spans="1:11" x14ac:dyDescent="0.15">
      <c r="A11" s="116">
        <v>1</v>
      </c>
      <c r="B11" s="117">
        <v>2000</v>
      </c>
      <c r="C11" s="117" t="s">
        <v>197</v>
      </c>
      <c r="D11" s="117" t="s">
        <v>6</v>
      </c>
      <c r="E11" s="117"/>
      <c r="F11" s="118">
        <v>156511550</v>
      </c>
      <c r="G11" s="118">
        <v>29070028</v>
      </c>
      <c r="H11" s="118">
        <v>127441522</v>
      </c>
      <c r="I11" s="118">
        <v>161692859</v>
      </c>
      <c r="J11" s="118">
        <v>28345201</v>
      </c>
      <c r="K11" s="119">
        <v>133347658</v>
      </c>
    </row>
    <row r="13" spans="1:11" x14ac:dyDescent="0.15">
      <c r="A13" s="113" t="s">
        <v>198</v>
      </c>
      <c r="B13" s="114" t="s">
        <v>199</v>
      </c>
      <c r="C13" s="114" t="s">
        <v>200</v>
      </c>
      <c r="D13" s="114" t="s">
        <v>201</v>
      </c>
      <c r="E13" s="114" t="s">
        <v>202</v>
      </c>
      <c r="F13" s="114" t="s">
        <v>203</v>
      </c>
      <c r="G13" s="114" t="s">
        <v>204</v>
      </c>
      <c r="H13" s="114" t="s">
        <v>205</v>
      </c>
      <c r="I13" s="114" t="s">
        <v>206</v>
      </c>
      <c r="J13" s="114" t="s">
        <v>207</v>
      </c>
      <c r="K13" s="115" t="s">
        <v>208</v>
      </c>
    </row>
    <row r="14" spans="1:11" x14ac:dyDescent="0.15">
      <c r="A14" s="116">
        <v>1</v>
      </c>
      <c r="B14" s="117">
        <v>2001</v>
      </c>
      <c r="C14" s="117" t="s">
        <v>197</v>
      </c>
      <c r="D14" s="117" t="s">
        <v>6</v>
      </c>
      <c r="E14" s="117"/>
      <c r="F14" s="118">
        <v>165246055</v>
      </c>
      <c r="G14" s="118">
        <v>25002078</v>
      </c>
      <c r="H14" s="118">
        <v>140243977</v>
      </c>
      <c r="I14" s="118">
        <v>168940158</v>
      </c>
      <c r="J14" s="118">
        <v>24155903</v>
      </c>
      <c r="K14" s="119">
        <v>144784255</v>
      </c>
    </row>
    <row r="16" spans="1:11" x14ac:dyDescent="0.15">
      <c r="A16" s="113" t="s">
        <v>198</v>
      </c>
      <c r="B16" s="114" t="s">
        <v>199</v>
      </c>
      <c r="C16" s="114" t="s">
        <v>200</v>
      </c>
      <c r="D16" s="114" t="s">
        <v>201</v>
      </c>
      <c r="E16" s="114" t="s">
        <v>202</v>
      </c>
      <c r="F16" s="114" t="s">
        <v>203</v>
      </c>
      <c r="G16" s="114" t="s">
        <v>204</v>
      </c>
      <c r="H16" s="114" t="s">
        <v>205</v>
      </c>
      <c r="I16" s="114" t="s">
        <v>206</v>
      </c>
      <c r="J16" s="114" t="s">
        <v>207</v>
      </c>
      <c r="K16" s="115" t="s">
        <v>208</v>
      </c>
    </row>
    <row r="17" spans="1:11" x14ac:dyDescent="0.15">
      <c r="A17" s="116">
        <v>1</v>
      </c>
      <c r="B17" s="117">
        <v>2002</v>
      </c>
      <c r="C17" s="117" t="s">
        <v>197</v>
      </c>
      <c r="D17" s="117" t="s">
        <v>6</v>
      </c>
      <c r="E17" s="117"/>
      <c r="F17" s="118">
        <v>177447248</v>
      </c>
      <c r="G17" s="118">
        <v>27733951</v>
      </c>
      <c r="H17" s="118">
        <v>149713297</v>
      </c>
      <c r="I17" s="118">
        <v>183383911</v>
      </c>
      <c r="J17" s="118">
        <v>28034196</v>
      </c>
      <c r="K17" s="119">
        <v>155349715</v>
      </c>
    </row>
    <row r="19" spans="1:11" x14ac:dyDescent="0.15">
      <c r="A19" s="113" t="s">
        <v>198</v>
      </c>
      <c r="B19" s="114" t="s">
        <v>199</v>
      </c>
      <c r="C19" s="114" t="s">
        <v>200</v>
      </c>
      <c r="D19" s="114" t="s">
        <v>201</v>
      </c>
      <c r="E19" s="114" t="s">
        <v>202</v>
      </c>
      <c r="F19" s="114" t="s">
        <v>203</v>
      </c>
      <c r="G19" s="114" t="s">
        <v>204</v>
      </c>
      <c r="H19" s="114" t="s">
        <v>205</v>
      </c>
      <c r="I19" s="114" t="s">
        <v>206</v>
      </c>
      <c r="J19" s="114" t="s">
        <v>207</v>
      </c>
      <c r="K19" s="115" t="s">
        <v>208</v>
      </c>
    </row>
    <row r="20" spans="1:11" x14ac:dyDescent="0.15">
      <c r="A20" s="116">
        <v>1</v>
      </c>
      <c r="B20" s="117">
        <v>2003</v>
      </c>
      <c r="C20" s="117" t="s">
        <v>197</v>
      </c>
      <c r="D20" s="117" t="s">
        <v>6</v>
      </c>
      <c r="E20" s="117"/>
      <c r="F20" s="118">
        <v>191899339</v>
      </c>
      <c r="G20" s="118">
        <v>28996280</v>
      </c>
      <c r="H20" s="118">
        <v>162903059</v>
      </c>
      <c r="I20" s="118">
        <v>195349448</v>
      </c>
      <c r="J20" s="118">
        <v>29355832</v>
      </c>
      <c r="K20" s="119">
        <v>165993616</v>
      </c>
    </row>
    <row r="22" spans="1:11" x14ac:dyDescent="0.25">
      <c r="B22">
        <v>2004</v>
      </c>
      <c r="C22" t="s">
        <v>209</v>
      </c>
    </row>
    <row r="24" spans="1:11" x14ac:dyDescent="0.15">
      <c r="A24" s="113" t="s">
        <v>198</v>
      </c>
      <c r="B24" s="114" t="s">
        <v>199</v>
      </c>
      <c r="C24" s="114" t="s">
        <v>200</v>
      </c>
      <c r="D24" s="114" t="s">
        <v>201</v>
      </c>
      <c r="E24" s="114" t="s">
        <v>202</v>
      </c>
      <c r="F24" s="114" t="s">
        <v>203</v>
      </c>
      <c r="G24" s="114" t="s">
        <v>204</v>
      </c>
      <c r="H24" s="114" t="s">
        <v>205</v>
      </c>
      <c r="I24" s="114" t="s">
        <v>206</v>
      </c>
      <c r="J24" s="114" t="s">
        <v>207</v>
      </c>
      <c r="K24" s="115" t="s">
        <v>208</v>
      </c>
    </row>
    <row r="25" spans="1:11" x14ac:dyDescent="0.15">
      <c r="A25" s="116">
        <v>1</v>
      </c>
      <c r="B25" s="117">
        <v>2005</v>
      </c>
      <c r="C25" s="117" t="s">
        <v>197</v>
      </c>
      <c r="D25" s="117" t="s">
        <v>6</v>
      </c>
      <c r="E25" s="117"/>
      <c r="F25" s="118">
        <v>195841244</v>
      </c>
      <c r="G25" s="118">
        <v>27908174</v>
      </c>
      <c r="H25" s="118">
        <v>167933070</v>
      </c>
      <c r="I25" s="118">
        <v>197788197</v>
      </c>
      <c r="J25" s="118">
        <v>26908207</v>
      </c>
      <c r="K25" s="119">
        <v>170879990</v>
      </c>
    </row>
    <row r="27" spans="1:11" x14ac:dyDescent="0.15">
      <c r="A27" s="113" t="s">
        <v>198</v>
      </c>
      <c r="B27" s="114" t="s">
        <v>199</v>
      </c>
      <c r="C27" s="114" t="s">
        <v>200</v>
      </c>
      <c r="D27" s="114" t="s">
        <v>201</v>
      </c>
      <c r="E27" s="114" t="s">
        <v>202</v>
      </c>
      <c r="F27" s="114" t="s">
        <v>203</v>
      </c>
      <c r="G27" s="114" t="s">
        <v>204</v>
      </c>
      <c r="H27" s="114" t="s">
        <v>205</v>
      </c>
      <c r="I27" s="114" t="s">
        <v>206</v>
      </c>
      <c r="J27" s="114" t="s">
        <v>207</v>
      </c>
      <c r="K27" s="115" t="s">
        <v>208</v>
      </c>
    </row>
    <row r="28" spans="1:11" x14ac:dyDescent="0.15">
      <c r="A28" s="116">
        <v>1</v>
      </c>
      <c r="B28" s="117">
        <v>2006</v>
      </c>
      <c r="C28" s="117" t="s">
        <v>197</v>
      </c>
      <c r="D28" s="117" t="s">
        <v>6</v>
      </c>
      <c r="E28" s="117"/>
      <c r="F28" s="118">
        <v>202059633</v>
      </c>
      <c r="G28" s="118">
        <v>26671405</v>
      </c>
      <c r="H28" s="118">
        <v>175388228</v>
      </c>
      <c r="I28" s="118">
        <v>206210841</v>
      </c>
      <c r="J28" s="118">
        <v>26765469</v>
      </c>
      <c r="K28" s="119">
        <v>179445372</v>
      </c>
    </row>
    <row r="30" spans="1:11" x14ac:dyDescent="0.15">
      <c r="A30" s="113" t="s">
        <v>198</v>
      </c>
      <c r="B30" s="114" t="s">
        <v>199</v>
      </c>
      <c r="C30" s="114" t="s">
        <v>200</v>
      </c>
      <c r="D30" s="114" t="s">
        <v>201</v>
      </c>
      <c r="E30" s="114" t="s">
        <v>202</v>
      </c>
      <c r="F30" s="114" t="s">
        <v>203</v>
      </c>
      <c r="G30" s="114" t="s">
        <v>204</v>
      </c>
      <c r="H30" s="114" t="s">
        <v>205</v>
      </c>
      <c r="I30" s="114" t="s">
        <v>206</v>
      </c>
      <c r="J30" s="114" t="s">
        <v>207</v>
      </c>
      <c r="K30" s="115" t="s">
        <v>208</v>
      </c>
    </row>
    <row r="31" spans="1:11" x14ac:dyDescent="0.15">
      <c r="A31" s="116">
        <v>1</v>
      </c>
      <c r="B31" s="117">
        <v>2007</v>
      </c>
      <c r="C31" s="117" t="s">
        <v>197</v>
      </c>
      <c r="D31" s="117" t="s">
        <v>6</v>
      </c>
      <c r="E31" s="117"/>
      <c r="F31" s="118">
        <v>200951945</v>
      </c>
      <c r="G31" s="118">
        <v>24195832</v>
      </c>
      <c r="H31" s="118">
        <v>176756113</v>
      </c>
      <c r="I31" s="118">
        <v>216035457</v>
      </c>
      <c r="J31" s="118">
        <v>23709765</v>
      </c>
      <c r="K31" s="119">
        <v>192325692</v>
      </c>
    </row>
    <row r="33" spans="1:11" x14ac:dyDescent="0.15">
      <c r="A33" s="113" t="s">
        <v>198</v>
      </c>
      <c r="B33" s="114" t="s">
        <v>199</v>
      </c>
      <c r="C33" s="114" t="s">
        <v>200</v>
      </c>
      <c r="D33" s="114" t="s">
        <v>201</v>
      </c>
      <c r="E33" s="114" t="s">
        <v>202</v>
      </c>
      <c r="F33" s="114" t="s">
        <v>203</v>
      </c>
      <c r="G33" s="114" t="s">
        <v>204</v>
      </c>
      <c r="H33" s="114" t="s">
        <v>205</v>
      </c>
      <c r="I33" s="114" t="s">
        <v>206</v>
      </c>
      <c r="J33" s="114" t="s">
        <v>207</v>
      </c>
      <c r="K33" s="115" t="s">
        <v>208</v>
      </c>
    </row>
    <row r="34" spans="1:11" x14ac:dyDescent="0.15">
      <c r="A34" s="116">
        <v>1</v>
      </c>
      <c r="B34" s="117">
        <v>2008</v>
      </c>
      <c r="C34" s="117" t="s">
        <v>197</v>
      </c>
      <c r="D34" s="117" t="s">
        <v>6</v>
      </c>
      <c r="E34" s="117"/>
      <c r="F34" s="118">
        <v>219940528</v>
      </c>
      <c r="G34" s="118">
        <v>24840344</v>
      </c>
      <c r="H34" s="118">
        <v>195100184</v>
      </c>
      <c r="I34" s="118">
        <v>232175629</v>
      </c>
      <c r="J34" s="118">
        <v>28165972</v>
      </c>
      <c r="K34" s="119">
        <v>204009657</v>
      </c>
    </row>
    <row r="36" spans="1:11" x14ac:dyDescent="0.15">
      <c r="A36" s="113" t="s">
        <v>198</v>
      </c>
      <c r="B36" s="114" t="s">
        <v>199</v>
      </c>
      <c r="C36" s="114" t="s">
        <v>200</v>
      </c>
      <c r="D36" s="114" t="s">
        <v>201</v>
      </c>
      <c r="E36" s="114" t="s">
        <v>202</v>
      </c>
      <c r="F36" s="114" t="s">
        <v>203</v>
      </c>
      <c r="G36" s="114" t="s">
        <v>204</v>
      </c>
      <c r="H36" s="114" t="s">
        <v>205</v>
      </c>
      <c r="I36" s="114" t="s">
        <v>206</v>
      </c>
      <c r="J36" s="114" t="s">
        <v>207</v>
      </c>
      <c r="K36" s="115" t="s">
        <v>208</v>
      </c>
    </row>
    <row r="37" spans="1:11" x14ac:dyDescent="0.15">
      <c r="A37" s="116">
        <v>1</v>
      </c>
      <c r="B37" s="117">
        <v>2009</v>
      </c>
      <c r="C37" s="117" t="s">
        <v>197</v>
      </c>
      <c r="D37" s="117" t="s">
        <v>6</v>
      </c>
      <c r="E37" s="117"/>
      <c r="F37" s="118">
        <v>256524697</v>
      </c>
      <c r="G37" s="118">
        <v>32382261</v>
      </c>
      <c r="H37" s="118">
        <v>224142436</v>
      </c>
      <c r="I37" s="118">
        <v>261342486</v>
      </c>
      <c r="J37" s="118">
        <v>32328296</v>
      </c>
      <c r="K37" s="119">
        <v>229014190</v>
      </c>
    </row>
    <row r="39" spans="1:11" x14ac:dyDescent="0.15">
      <c r="A39" s="113" t="s">
        <v>198</v>
      </c>
      <c r="B39" s="114" t="s">
        <v>199</v>
      </c>
      <c r="C39" s="114" t="s">
        <v>200</v>
      </c>
      <c r="D39" s="114" t="s">
        <v>201</v>
      </c>
      <c r="E39" s="114" t="s">
        <v>202</v>
      </c>
      <c r="F39" s="114" t="s">
        <v>203</v>
      </c>
      <c r="G39" s="114" t="s">
        <v>204</v>
      </c>
      <c r="H39" s="114" t="s">
        <v>205</v>
      </c>
      <c r="I39" s="114" t="s">
        <v>206</v>
      </c>
      <c r="J39" s="114" t="s">
        <v>207</v>
      </c>
      <c r="K39" s="115" t="s">
        <v>208</v>
      </c>
    </row>
    <row r="40" spans="1:11" x14ac:dyDescent="0.15">
      <c r="A40" s="116">
        <v>1</v>
      </c>
      <c r="B40" s="117">
        <v>2010</v>
      </c>
      <c r="C40" s="117" t="s">
        <v>197</v>
      </c>
      <c r="D40" s="117" t="s">
        <v>6</v>
      </c>
      <c r="E40" s="117"/>
      <c r="F40" s="118">
        <v>255334387</v>
      </c>
      <c r="G40" s="118">
        <v>29366133</v>
      </c>
      <c r="H40" s="118">
        <v>225968254</v>
      </c>
      <c r="I40" s="118">
        <v>261219384</v>
      </c>
      <c r="J40" s="118">
        <v>29158160</v>
      </c>
      <c r="K40" s="119">
        <v>232061224</v>
      </c>
    </row>
    <row r="42" spans="1:11" x14ac:dyDescent="0.15">
      <c r="A42" s="113" t="s">
        <v>198</v>
      </c>
      <c r="B42" s="114" t="s">
        <v>199</v>
      </c>
      <c r="C42" s="114" t="s">
        <v>200</v>
      </c>
      <c r="D42" s="114" t="s">
        <v>201</v>
      </c>
      <c r="E42" s="114" t="s">
        <v>202</v>
      </c>
      <c r="F42" s="114" t="s">
        <v>203</v>
      </c>
      <c r="G42" s="114" t="s">
        <v>204</v>
      </c>
      <c r="H42" s="114" t="s">
        <v>205</v>
      </c>
      <c r="I42" s="114" t="s">
        <v>206</v>
      </c>
      <c r="J42" s="114" t="s">
        <v>207</v>
      </c>
      <c r="K42" s="115" t="s">
        <v>208</v>
      </c>
    </row>
    <row r="43" spans="1:11" x14ac:dyDescent="0.15">
      <c r="A43" s="116">
        <v>1</v>
      </c>
      <c r="B43" s="117">
        <v>2011</v>
      </c>
      <c r="C43" s="117" t="s">
        <v>197</v>
      </c>
      <c r="D43" s="117" t="s">
        <v>6</v>
      </c>
      <c r="E43" s="117"/>
      <c r="F43" s="118">
        <v>264092862</v>
      </c>
      <c r="G43" s="118">
        <v>28535511</v>
      </c>
      <c r="H43" s="118">
        <v>235557352</v>
      </c>
      <c r="I43" s="118">
        <v>270501183</v>
      </c>
      <c r="J43" s="118">
        <v>28677186</v>
      </c>
      <c r="K43" s="119">
        <v>241823997</v>
      </c>
    </row>
    <row r="45" spans="1:11" x14ac:dyDescent="0.15">
      <c r="A45" s="113" t="s">
        <v>198</v>
      </c>
      <c r="B45" s="114" t="s">
        <v>199</v>
      </c>
      <c r="C45" s="114" t="s">
        <v>200</v>
      </c>
      <c r="D45" s="114" t="s">
        <v>201</v>
      </c>
      <c r="E45" s="114" t="s">
        <v>202</v>
      </c>
      <c r="F45" s="114" t="s">
        <v>203</v>
      </c>
      <c r="G45" s="114" t="s">
        <v>204</v>
      </c>
      <c r="H45" s="114" t="s">
        <v>205</v>
      </c>
      <c r="I45" s="114" t="s">
        <v>206</v>
      </c>
      <c r="J45" s="114" t="s">
        <v>207</v>
      </c>
      <c r="K45" s="115" t="s">
        <v>208</v>
      </c>
    </row>
    <row r="46" spans="1:11" x14ac:dyDescent="0.15">
      <c r="A46" s="116">
        <v>1</v>
      </c>
      <c r="B46" s="117">
        <v>2012</v>
      </c>
      <c r="C46" s="117" t="s">
        <v>197</v>
      </c>
      <c r="D46" s="117" t="s">
        <v>6</v>
      </c>
      <c r="E46" s="117"/>
      <c r="F46" s="118">
        <v>282687337</v>
      </c>
      <c r="G46" s="118">
        <v>34074826</v>
      </c>
      <c r="H46" s="118">
        <v>248612511</v>
      </c>
      <c r="I46" s="118">
        <v>282370425</v>
      </c>
      <c r="J46" s="118">
        <v>31651494</v>
      </c>
      <c r="K46" s="119">
        <v>250718931</v>
      </c>
    </row>
    <row r="48" spans="1:11" x14ac:dyDescent="0.15">
      <c r="A48" s="113" t="s">
        <v>198</v>
      </c>
      <c r="B48" s="114" t="s">
        <v>199</v>
      </c>
      <c r="C48" s="114" t="s">
        <v>200</v>
      </c>
      <c r="D48" s="114" t="s">
        <v>201</v>
      </c>
      <c r="E48" s="114" t="s">
        <v>202</v>
      </c>
      <c r="F48" s="114" t="s">
        <v>203</v>
      </c>
      <c r="G48" s="114" t="s">
        <v>204</v>
      </c>
      <c r="H48" s="114" t="s">
        <v>205</v>
      </c>
      <c r="I48" s="114" t="s">
        <v>206</v>
      </c>
      <c r="J48" s="114" t="s">
        <v>207</v>
      </c>
      <c r="K48" s="115" t="s">
        <v>208</v>
      </c>
    </row>
    <row r="49" spans="1:11" x14ac:dyDescent="0.15">
      <c r="A49" s="116">
        <v>1</v>
      </c>
      <c r="B49" s="117">
        <v>2013</v>
      </c>
      <c r="C49" s="117" t="s">
        <v>197</v>
      </c>
      <c r="D49" s="117" t="s">
        <v>6</v>
      </c>
      <c r="E49" s="117"/>
      <c r="F49" s="118">
        <v>298405677</v>
      </c>
      <c r="G49" s="118">
        <v>34801893</v>
      </c>
      <c r="H49" s="118">
        <v>263603784</v>
      </c>
      <c r="I49" s="118">
        <v>292872663</v>
      </c>
      <c r="J49" s="118">
        <v>31163220</v>
      </c>
      <c r="K49" s="119">
        <v>261709443</v>
      </c>
    </row>
    <row r="51" spans="1:11" x14ac:dyDescent="0.15">
      <c r="A51" s="113" t="s">
        <v>198</v>
      </c>
      <c r="B51" s="114" t="s">
        <v>199</v>
      </c>
      <c r="C51" s="114" t="s">
        <v>200</v>
      </c>
      <c r="D51" s="114" t="s">
        <v>201</v>
      </c>
      <c r="E51" s="114" t="s">
        <v>202</v>
      </c>
      <c r="F51" s="114" t="s">
        <v>203</v>
      </c>
      <c r="G51" s="114" t="s">
        <v>204</v>
      </c>
      <c r="H51" s="114" t="s">
        <v>205</v>
      </c>
      <c r="I51" s="114" t="s">
        <v>206</v>
      </c>
      <c r="J51" s="114" t="s">
        <v>207</v>
      </c>
      <c r="K51" s="115" t="s">
        <v>208</v>
      </c>
    </row>
    <row r="52" spans="1:11" x14ac:dyDescent="0.15">
      <c r="A52" s="116">
        <v>1</v>
      </c>
      <c r="B52" s="117">
        <v>2014</v>
      </c>
      <c r="C52" s="117" t="s">
        <v>197</v>
      </c>
      <c r="D52" s="117" t="s">
        <v>6</v>
      </c>
      <c r="E52" s="117"/>
      <c r="F52" s="118">
        <v>309692464</v>
      </c>
      <c r="G52" s="118">
        <v>35025131</v>
      </c>
      <c r="H52" s="118">
        <v>274667332</v>
      </c>
      <c r="I52" s="118">
        <v>298738833</v>
      </c>
      <c r="J52" s="118">
        <v>32502303</v>
      </c>
      <c r="K52" s="119">
        <v>266236530</v>
      </c>
    </row>
    <row r="54" spans="1:11" x14ac:dyDescent="0.15">
      <c r="A54" s="113" t="s">
        <v>198</v>
      </c>
      <c r="B54" s="114" t="s">
        <v>199</v>
      </c>
      <c r="C54" s="114" t="s">
        <v>200</v>
      </c>
      <c r="D54" s="114" t="s">
        <v>201</v>
      </c>
      <c r="E54" s="114" t="s">
        <v>202</v>
      </c>
      <c r="F54" s="114" t="s">
        <v>203</v>
      </c>
      <c r="G54" s="114" t="s">
        <v>204</v>
      </c>
      <c r="H54" s="114" t="s">
        <v>205</v>
      </c>
      <c r="I54" s="114" t="s">
        <v>206</v>
      </c>
      <c r="J54" s="114" t="s">
        <v>207</v>
      </c>
      <c r="K54" s="115" t="s">
        <v>208</v>
      </c>
    </row>
    <row r="55" spans="1:11" x14ac:dyDescent="0.15">
      <c r="A55" s="116">
        <v>1</v>
      </c>
      <c r="B55" s="117">
        <v>2015</v>
      </c>
      <c r="C55" s="117" t="s">
        <v>197</v>
      </c>
      <c r="D55" s="117" t="s">
        <v>6</v>
      </c>
      <c r="E55" s="117"/>
      <c r="F55" s="118">
        <v>322787072</v>
      </c>
      <c r="G55" s="118">
        <v>36493287</v>
      </c>
      <c r="H55" s="118">
        <v>286293785</v>
      </c>
      <c r="I55" s="118">
        <v>328128354</v>
      </c>
      <c r="J55" s="118">
        <v>37690179</v>
      </c>
      <c r="K55" s="119">
        <v>290438175</v>
      </c>
    </row>
    <row r="57" spans="1:11" x14ac:dyDescent="0.15">
      <c r="A57" s="113" t="s">
        <v>198</v>
      </c>
      <c r="B57" s="114" t="s">
        <v>199</v>
      </c>
      <c r="C57" s="114" t="s">
        <v>200</v>
      </c>
      <c r="D57" s="114" t="s">
        <v>201</v>
      </c>
      <c r="E57" s="114" t="s">
        <v>202</v>
      </c>
      <c r="F57" s="114" t="s">
        <v>203</v>
      </c>
      <c r="G57" s="114" t="s">
        <v>204</v>
      </c>
      <c r="H57" s="114" t="s">
        <v>205</v>
      </c>
      <c r="I57" s="114" t="s">
        <v>206</v>
      </c>
      <c r="J57" s="114" t="s">
        <v>207</v>
      </c>
      <c r="K57" s="115" t="s">
        <v>208</v>
      </c>
    </row>
    <row r="58" spans="1:11" x14ac:dyDescent="0.15">
      <c r="A58" s="116">
        <v>1</v>
      </c>
      <c r="B58" s="117">
        <v>2016</v>
      </c>
      <c r="C58" s="117" t="s">
        <v>197</v>
      </c>
      <c r="D58" s="117" t="s">
        <v>6</v>
      </c>
      <c r="E58" s="117"/>
      <c r="F58" s="118">
        <v>330671627</v>
      </c>
      <c r="G58" s="118">
        <v>34950959</v>
      </c>
      <c r="H58" s="118">
        <v>295720668</v>
      </c>
      <c r="I58" s="118">
        <v>344996117</v>
      </c>
      <c r="J58" s="118">
        <v>35605601</v>
      </c>
      <c r="K58" s="119">
        <v>309390516</v>
      </c>
    </row>
    <row r="60" spans="1:11" x14ac:dyDescent="0.15">
      <c r="A60" s="113" t="s">
        <v>198</v>
      </c>
      <c r="B60" s="114" t="s">
        <v>199</v>
      </c>
      <c r="C60" s="114" t="s">
        <v>200</v>
      </c>
      <c r="D60" s="114" t="s">
        <v>201</v>
      </c>
      <c r="E60" s="114" t="s">
        <v>202</v>
      </c>
      <c r="F60" s="114" t="s">
        <v>203</v>
      </c>
      <c r="G60" s="114" t="s">
        <v>204</v>
      </c>
      <c r="H60" s="114" t="s">
        <v>205</v>
      </c>
      <c r="I60" s="114" t="s">
        <v>206</v>
      </c>
      <c r="J60" s="114" t="s">
        <v>207</v>
      </c>
      <c r="K60" s="115" t="s">
        <v>208</v>
      </c>
    </row>
    <row r="61" spans="1:11" x14ac:dyDescent="0.15">
      <c r="A61" s="116">
        <v>1</v>
      </c>
      <c r="B61" s="117">
        <v>2017</v>
      </c>
      <c r="C61" s="117" t="s">
        <v>197</v>
      </c>
      <c r="D61" s="117" t="s">
        <v>6</v>
      </c>
      <c r="E61" s="117"/>
      <c r="F61" s="118">
        <v>339661568</v>
      </c>
      <c r="G61" s="118">
        <v>36518409</v>
      </c>
      <c r="H61" s="118">
        <v>303143159</v>
      </c>
      <c r="I61" s="118">
        <v>359529382</v>
      </c>
      <c r="J61" s="118">
        <v>37396802</v>
      </c>
      <c r="K61" s="119">
        <v>322132580</v>
      </c>
    </row>
    <row r="63" spans="1:11" x14ac:dyDescent="0.15">
      <c r="A63" s="113" t="s">
        <v>198</v>
      </c>
      <c r="B63" s="114" t="s">
        <v>199</v>
      </c>
      <c r="C63" s="114" t="s">
        <v>200</v>
      </c>
      <c r="D63" s="114" t="s">
        <v>201</v>
      </c>
      <c r="E63" s="114" t="s">
        <v>202</v>
      </c>
      <c r="F63" s="114" t="s">
        <v>203</v>
      </c>
      <c r="G63" s="114" t="s">
        <v>204</v>
      </c>
      <c r="H63" s="114" t="s">
        <v>205</v>
      </c>
      <c r="I63" s="114" t="s">
        <v>206</v>
      </c>
      <c r="J63" s="114" t="s">
        <v>207</v>
      </c>
      <c r="K63" s="115" t="s">
        <v>208</v>
      </c>
    </row>
    <row r="64" spans="1:11" x14ac:dyDescent="0.15">
      <c r="A64" s="116">
        <v>1</v>
      </c>
      <c r="B64" s="117">
        <v>2018</v>
      </c>
      <c r="C64" s="117" t="s">
        <v>197</v>
      </c>
      <c r="D64" s="117" t="s">
        <v>6</v>
      </c>
      <c r="E64" s="117"/>
      <c r="F64" s="118">
        <v>368646277</v>
      </c>
      <c r="G64" s="118">
        <v>37804925</v>
      </c>
      <c r="H64" s="118">
        <v>330841352</v>
      </c>
      <c r="I64" s="118">
        <v>384990691</v>
      </c>
      <c r="J64" s="118">
        <v>38236917</v>
      </c>
      <c r="K64" s="119">
        <v>346753774</v>
      </c>
    </row>
    <row r="66" spans="1:12" x14ac:dyDescent="0.15">
      <c r="A66" s="113" t="s">
        <v>198</v>
      </c>
      <c r="B66" s="114" t="s">
        <v>199</v>
      </c>
      <c r="C66" s="114" t="s">
        <v>200</v>
      </c>
      <c r="D66" s="114" t="s">
        <v>201</v>
      </c>
      <c r="E66" s="114" t="s">
        <v>202</v>
      </c>
      <c r="F66" s="114" t="s">
        <v>203</v>
      </c>
      <c r="G66" s="114" t="s">
        <v>204</v>
      </c>
      <c r="H66" s="114" t="s">
        <v>205</v>
      </c>
      <c r="I66" s="114" t="s">
        <v>206</v>
      </c>
      <c r="J66" s="114" t="s">
        <v>207</v>
      </c>
      <c r="K66" s="115" t="s">
        <v>208</v>
      </c>
    </row>
    <row r="67" spans="1:12" x14ac:dyDescent="0.15">
      <c r="A67" s="116">
        <v>1</v>
      </c>
      <c r="B67" s="117">
        <v>2019</v>
      </c>
      <c r="C67" s="117" t="s">
        <v>197</v>
      </c>
      <c r="D67" s="117" t="s">
        <v>6</v>
      </c>
      <c r="E67" s="117"/>
      <c r="F67" s="118">
        <v>399769098</v>
      </c>
      <c r="G67" s="118">
        <v>37983188</v>
      </c>
      <c r="H67" s="118">
        <v>361785910</v>
      </c>
      <c r="I67" s="118">
        <v>402000510</v>
      </c>
      <c r="J67" s="118">
        <v>38892497</v>
      </c>
      <c r="K67" s="119">
        <v>363108013</v>
      </c>
    </row>
    <row r="69" spans="1:12" x14ac:dyDescent="0.25">
      <c r="L69" t="s">
        <v>272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E030C-0AFC-4496-9476-1E90A7F47E5F}">
  <dimension ref="A1:AG17"/>
  <sheetViews>
    <sheetView zoomScaleNormal="125" zoomScaleSheetLayoutView="100" workbookViewId="0">
      <selection activeCell="C20" sqref="C20"/>
    </sheetView>
  </sheetViews>
  <sheetFormatPr defaultRowHeight="16.5" x14ac:dyDescent="0.25"/>
  <cols>
    <col min="1" max="1" width="11.51171875" bestFit="1" customWidth="1"/>
    <col min="2" max="2" width="35.6484375" bestFit="1" customWidth="1"/>
  </cols>
  <sheetData>
    <row r="1" spans="1:33" x14ac:dyDescent="0.15">
      <c r="A1" s="113" t="s">
        <v>275</v>
      </c>
      <c r="B1" s="114" t="s">
        <v>310</v>
      </c>
      <c r="C1" s="114"/>
      <c r="D1" s="114"/>
      <c r="E1" s="114"/>
      <c r="F1" s="114"/>
      <c r="G1" s="114"/>
      <c r="H1" s="114"/>
      <c r="I1" s="114"/>
      <c r="J1" s="114"/>
      <c r="K1" s="114"/>
      <c r="L1" s="114"/>
      <c r="M1" s="114"/>
      <c r="N1" s="114"/>
      <c r="O1" s="114"/>
      <c r="P1" s="114"/>
      <c r="Q1" s="114"/>
      <c r="R1" s="114"/>
      <c r="S1" s="114"/>
      <c r="T1" s="114"/>
      <c r="U1" s="114"/>
      <c r="V1" s="114"/>
      <c r="W1" s="114"/>
      <c r="X1" s="114"/>
      <c r="Y1" s="114"/>
      <c r="Z1" s="114"/>
      <c r="AA1" s="114"/>
      <c r="AB1" s="114"/>
      <c r="AC1" s="114"/>
      <c r="AD1" s="114"/>
      <c r="AE1" s="114"/>
      <c r="AF1" s="114"/>
      <c r="AG1" s="115"/>
    </row>
    <row r="2" spans="1:33" x14ac:dyDescent="0.15">
      <c r="A2" s="116" t="s">
        <v>277</v>
      </c>
      <c r="B2" s="117" t="s">
        <v>311</v>
      </c>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B2" s="117"/>
      <c r="AC2" s="117"/>
      <c r="AD2" s="117"/>
      <c r="AE2" s="117"/>
      <c r="AF2" s="117"/>
      <c r="AG2" s="143"/>
    </row>
    <row r="3" spans="1:33" x14ac:dyDescent="0.25">
      <c r="A3" s="142"/>
      <c r="B3" s="145">
        <v>1990</v>
      </c>
      <c r="C3" s="145">
        <v>1991</v>
      </c>
      <c r="D3" s="145">
        <v>1992</v>
      </c>
      <c r="E3" s="145">
        <v>1993</v>
      </c>
      <c r="F3" s="145">
        <v>1994</v>
      </c>
      <c r="G3" s="145">
        <v>1995</v>
      </c>
      <c r="H3" s="145">
        <v>1996</v>
      </c>
      <c r="I3" s="145">
        <v>1997</v>
      </c>
      <c r="J3" s="145">
        <v>1998</v>
      </c>
      <c r="K3" s="145">
        <v>1999</v>
      </c>
      <c r="L3" s="145">
        <v>2000</v>
      </c>
      <c r="M3" s="145">
        <v>2001</v>
      </c>
      <c r="N3" s="145">
        <v>2002</v>
      </c>
      <c r="O3" s="145">
        <v>2003</v>
      </c>
      <c r="P3" s="145">
        <v>2004</v>
      </c>
      <c r="Q3" s="145">
        <v>2005</v>
      </c>
      <c r="R3" s="145">
        <v>2006</v>
      </c>
      <c r="S3" s="145">
        <v>2007</v>
      </c>
      <c r="T3" s="145">
        <v>2008</v>
      </c>
      <c r="U3" s="145">
        <v>2009</v>
      </c>
      <c r="V3" s="145">
        <v>2010</v>
      </c>
      <c r="W3" s="145">
        <v>2011</v>
      </c>
      <c r="X3" s="145">
        <v>2012</v>
      </c>
      <c r="Y3" s="145">
        <v>2013</v>
      </c>
      <c r="Z3" s="145">
        <v>2014</v>
      </c>
      <c r="AA3" s="145">
        <v>2015</v>
      </c>
      <c r="AB3" s="145">
        <v>2016</v>
      </c>
      <c r="AC3" s="145">
        <v>2017</v>
      </c>
      <c r="AD3" s="145">
        <v>2018</v>
      </c>
      <c r="AE3" s="145">
        <v>2019</v>
      </c>
      <c r="AF3" s="145">
        <v>2020</v>
      </c>
      <c r="AG3" s="145">
        <v>2021</v>
      </c>
    </row>
    <row r="4" spans="1:33" x14ac:dyDescent="0.15">
      <c r="A4" s="142" t="s">
        <v>312</v>
      </c>
      <c r="B4" s="143">
        <v>52.5</v>
      </c>
      <c r="C4" s="143">
        <v>56.4</v>
      </c>
      <c r="D4" s="143">
        <v>36</v>
      </c>
      <c r="E4" s="143">
        <v>22.5</v>
      </c>
      <c r="F4" s="143">
        <v>61.4</v>
      </c>
      <c r="G4" s="143">
        <v>56.6</v>
      </c>
      <c r="H4" s="143">
        <v>43.9</v>
      </c>
      <c r="I4" s="143">
        <v>36.1</v>
      </c>
      <c r="J4" s="143">
        <v>-127.6</v>
      </c>
      <c r="K4" s="143">
        <v>35.299999999999997</v>
      </c>
      <c r="L4" s="143">
        <v>88.2</v>
      </c>
      <c r="M4" s="143">
        <v>44.1</v>
      </c>
      <c r="N4" s="143">
        <v>61.8</v>
      </c>
      <c r="O4" s="143">
        <v>-1</v>
      </c>
      <c r="P4" s="143">
        <v>46</v>
      </c>
      <c r="Q4" s="143">
        <v>14.9</v>
      </c>
      <c r="R4" s="143">
        <v>35.700000000000003</v>
      </c>
      <c r="S4" s="143">
        <v>37.299999999999997</v>
      </c>
      <c r="T4" s="143">
        <v>21.4</v>
      </c>
      <c r="U4" s="143">
        <v>-8.6999999999999993</v>
      </c>
      <c r="V4" s="143">
        <v>34.5</v>
      </c>
      <c r="W4" s="143">
        <v>49.4</v>
      </c>
      <c r="X4" s="143">
        <v>42.8</v>
      </c>
      <c r="Y4" s="143">
        <v>34.5</v>
      </c>
      <c r="Z4" s="143">
        <v>59.8</v>
      </c>
      <c r="AA4" s="143">
        <v>28.1</v>
      </c>
      <c r="AB4" s="143">
        <v>23.1</v>
      </c>
      <c r="AC4" s="143">
        <v>31.6</v>
      </c>
      <c r="AD4" s="143">
        <v>9.6999999999999993</v>
      </c>
      <c r="AE4" s="143">
        <v>30.1</v>
      </c>
      <c r="AF4" s="143">
        <v>-21.8</v>
      </c>
      <c r="AG4" s="143">
        <v>36.9</v>
      </c>
    </row>
    <row r="5" spans="1:33" x14ac:dyDescent="0.15">
      <c r="A5" s="150" t="s">
        <v>313</v>
      </c>
      <c r="B5" s="143">
        <v>-20.100000000000001</v>
      </c>
      <c r="C5" s="143">
        <v>-51.2</v>
      </c>
      <c r="D5" s="143">
        <v>-5.8</v>
      </c>
      <c r="E5" s="143">
        <v>-7.5</v>
      </c>
      <c r="F5" s="143">
        <v>-10.1</v>
      </c>
      <c r="G5" s="143">
        <v>-8.8000000000000007</v>
      </c>
      <c r="H5" s="143">
        <v>-8</v>
      </c>
      <c r="I5" s="143">
        <v>-3.8</v>
      </c>
      <c r="J5" s="143">
        <v>11.2</v>
      </c>
      <c r="K5" s="143">
        <v>-9.5</v>
      </c>
      <c r="L5" s="143">
        <v>-3.6</v>
      </c>
      <c r="M5" s="143">
        <v>-7.4</v>
      </c>
      <c r="N5" s="143">
        <v>-8.6</v>
      </c>
      <c r="O5" s="143">
        <v>-13.1</v>
      </c>
      <c r="P5" s="143">
        <v>-7</v>
      </c>
      <c r="Q5" s="143">
        <v>-8.8000000000000007</v>
      </c>
      <c r="R5" s="143">
        <v>-4.3</v>
      </c>
      <c r="S5" s="143">
        <v>-5.4</v>
      </c>
      <c r="T5" s="143">
        <v>-2.2000000000000002</v>
      </c>
      <c r="U5" s="143">
        <v>-3.9</v>
      </c>
      <c r="V5" s="143">
        <v>-7.3</v>
      </c>
      <c r="W5" s="143">
        <v>-2.4</v>
      </c>
      <c r="X5" s="143">
        <v>-3.2</v>
      </c>
      <c r="Y5" s="143">
        <v>-1.7</v>
      </c>
      <c r="Z5" s="143">
        <v>-6.7</v>
      </c>
      <c r="AA5" s="143">
        <v>-10.9</v>
      </c>
      <c r="AB5" s="143">
        <v>-6.5</v>
      </c>
      <c r="AC5" s="143">
        <v>0.6</v>
      </c>
      <c r="AD5" s="143">
        <v>6.2</v>
      </c>
      <c r="AE5" s="143">
        <v>5.5</v>
      </c>
      <c r="AF5" s="143">
        <v>5</v>
      </c>
      <c r="AG5" s="143">
        <v>1.3</v>
      </c>
    </row>
    <row r="6" spans="1:33" x14ac:dyDescent="0.15">
      <c r="A6" s="150" t="s">
        <v>314</v>
      </c>
      <c r="B6" s="143">
        <v>2.9</v>
      </c>
      <c r="C6" s="143">
        <v>24.5</v>
      </c>
      <c r="D6" s="143">
        <v>-17</v>
      </c>
      <c r="E6" s="143">
        <v>-26</v>
      </c>
      <c r="F6" s="143">
        <v>3.8</v>
      </c>
      <c r="G6" s="143">
        <v>6</v>
      </c>
      <c r="H6" s="143">
        <v>-9.3000000000000007</v>
      </c>
      <c r="I6" s="143">
        <v>-18.8</v>
      </c>
      <c r="J6" s="143">
        <v>-62</v>
      </c>
      <c r="K6" s="143">
        <v>11</v>
      </c>
      <c r="L6" s="143">
        <v>27.1</v>
      </c>
      <c r="M6" s="143">
        <v>-2.1</v>
      </c>
      <c r="N6" s="143">
        <v>-1.8</v>
      </c>
      <c r="O6" s="143">
        <v>-4.2</v>
      </c>
      <c r="P6" s="143">
        <v>8.9</v>
      </c>
      <c r="Q6" s="143">
        <v>-6.3</v>
      </c>
      <c r="R6" s="143">
        <v>-5.8</v>
      </c>
      <c r="S6" s="143">
        <v>-2.4</v>
      </c>
      <c r="T6" s="143">
        <v>-3.9</v>
      </c>
      <c r="U6" s="143">
        <v>-13.1</v>
      </c>
      <c r="V6" s="143">
        <v>20.2</v>
      </c>
      <c r="W6" s="143">
        <v>7.8</v>
      </c>
      <c r="X6" s="143">
        <v>1.4</v>
      </c>
      <c r="Y6" s="143">
        <v>7</v>
      </c>
      <c r="Z6" s="143">
        <v>15.2</v>
      </c>
      <c r="AA6" s="143">
        <v>14.6</v>
      </c>
      <c r="AB6" s="143">
        <v>-2.1</v>
      </c>
      <c r="AC6" s="143">
        <v>-1.8</v>
      </c>
      <c r="AD6" s="143">
        <v>-5.6</v>
      </c>
      <c r="AE6" s="143">
        <v>-8.1</v>
      </c>
      <c r="AF6" s="143">
        <v>-5.3</v>
      </c>
      <c r="AG6" s="143">
        <v>-0.8</v>
      </c>
    </row>
    <row r="7" spans="1:33" x14ac:dyDescent="0.15">
      <c r="A7" s="150" t="s">
        <v>315</v>
      </c>
      <c r="B7" s="143">
        <v>20.3</v>
      </c>
      <c r="C7" s="143">
        <v>23.4</v>
      </c>
      <c r="D7" s="143">
        <v>10.8</v>
      </c>
      <c r="E7" s="143">
        <v>1.8</v>
      </c>
      <c r="F7" s="143">
        <v>9.9</v>
      </c>
      <c r="G7" s="143">
        <v>10.8</v>
      </c>
      <c r="H7" s="143">
        <v>7</v>
      </c>
      <c r="I7" s="143">
        <v>4.4000000000000004</v>
      </c>
      <c r="J7" s="143">
        <v>-44.7</v>
      </c>
      <c r="K7" s="143">
        <v>-10.5</v>
      </c>
      <c r="L7" s="143">
        <v>10.9</v>
      </c>
      <c r="M7" s="143">
        <v>0.6</v>
      </c>
      <c r="N7" s="143">
        <v>16.2</v>
      </c>
      <c r="O7" s="143">
        <v>7.4</v>
      </c>
      <c r="P7" s="143">
        <v>0.9</v>
      </c>
      <c r="Q7" s="143">
        <v>-1.6</v>
      </c>
      <c r="R7" s="143">
        <v>2.4</v>
      </c>
      <c r="S7" s="143">
        <v>2.6</v>
      </c>
      <c r="T7" s="143">
        <v>-3.5</v>
      </c>
      <c r="U7" s="143">
        <v>-9.4</v>
      </c>
      <c r="V7" s="143">
        <v>3.4</v>
      </c>
      <c r="W7" s="143">
        <v>0.4</v>
      </c>
      <c r="X7" s="143">
        <v>2.5</v>
      </c>
      <c r="Y7" s="143">
        <v>-1.7</v>
      </c>
      <c r="Z7" s="143">
        <v>4.9000000000000004</v>
      </c>
      <c r="AA7" s="143">
        <v>2.5</v>
      </c>
      <c r="AB7" s="143">
        <v>1.5</v>
      </c>
      <c r="AC7" s="143">
        <v>11.9</v>
      </c>
      <c r="AD7" s="143">
        <v>4.7</v>
      </c>
      <c r="AE7" s="143">
        <v>-1.5</v>
      </c>
      <c r="AF7" s="143">
        <v>-0.4</v>
      </c>
      <c r="AG7" s="143">
        <v>7.4</v>
      </c>
    </row>
    <row r="8" spans="1:33" x14ac:dyDescent="0.15">
      <c r="A8" s="142" t="s">
        <v>316</v>
      </c>
      <c r="B8" s="146" t="s">
        <v>10</v>
      </c>
      <c r="C8" s="146" t="s">
        <v>10</v>
      </c>
      <c r="D8" s="146" t="s">
        <v>10</v>
      </c>
      <c r="E8" s="146" t="s">
        <v>10</v>
      </c>
      <c r="F8" s="146" t="s">
        <v>10</v>
      </c>
      <c r="G8" s="146" t="s">
        <v>10</v>
      </c>
      <c r="H8" s="146" t="s">
        <v>10</v>
      </c>
      <c r="I8" s="146" t="s">
        <v>10</v>
      </c>
      <c r="J8" s="146" t="s">
        <v>10</v>
      </c>
      <c r="K8" s="146" t="s">
        <v>10</v>
      </c>
      <c r="L8" s="143">
        <v>97.8</v>
      </c>
      <c r="M8" s="143">
        <v>89.8</v>
      </c>
      <c r="N8" s="143">
        <v>75.099999999999994</v>
      </c>
      <c r="O8" s="143">
        <v>82.1</v>
      </c>
      <c r="P8" s="143">
        <v>86.2</v>
      </c>
      <c r="Q8" s="143">
        <v>88.7</v>
      </c>
      <c r="R8" s="143">
        <v>83.6</v>
      </c>
      <c r="S8" s="143">
        <v>79</v>
      </c>
      <c r="T8" s="143">
        <v>77.599999999999994</v>
      </c>
      <c r="U8" s="143">
        <v>89.4</v>
      </c>
      <c r="V8" s="143">
        <v>92.4</v>
      </c>
      <c r="W8" s="143">
        <v>86.3</v>
      </c>
      <c r="X8" s="143">
        <v>82.6</v>
      </c>
      <c r="Y8" s="143">
        <v>80.8</v>
      </c>
      <c r="Z8" s="143">
        <v>93.9</v>
      </c>
      <c r="AA8" s="143">
        <v>97.6</v>
      </c>
      <c r="AB8" s="143">
        <v>100.9</v>
      </c>
      <c r="AC8" s="143">
        <v>102.3</v>
      </c>
      <c r="AD8" s="143">
        <v>107.3</v>
      </c>
      <c r="AE8" s="143">
        <v>106.3</v>
      </c>
      <c r="AF8" s="143">
        <v>110.8</v>
      </c>
      <c r="AG8" s="143">
        <v>103.7</v>
      </c>
    </row>
    <row r="9" spans="1:33" x14ac:dyDescent="0.15">
      <c r="A9" s="142" t="s">
        <v>317</v>
      </c>
      <c r="B9" s="146" t="s">
        <v>10</v>
      </c>
      <c r="C9" s="146" t="s">
        <v>10</v>
      </c>
      <c r="D9" s="146" t="s">
        <v>10</v>
      </c>
      <c r="E9" s="146" t="s">
        <v>10</v>
      </c>
      <c r="F9" s="146" t="s">
        <v>10</v>
      </c>
      <c r="G9" s="146" t="s">
        <v>10</v>
      </c>
      <c r="H9" s="146" t="s">
        <v>10</v>
      </c>
      <c r="I9" s="146" t="s">
        <v>10</v>
      </c>
      <c r="J9" s="146" t="s">
        <v>10</v>
      </c>
      <c r="K9" s="146" t="s">
        <v>10</v>
      </c>
      <c r="L9" s="143">
        <v>4.4000000000000004</v>
      </c>
      <c r="M9" s="143">
        <v>4</v>
      </c>
      <c r="N9" s="143">
        <v>3.3</v>
      </c>
      <c r="O9" s="143">
        <v>3.6</v>
      </c>
      <c r="P9" s="143">
        <v>3.7</v>
      </c>
      <c r="Q9" s="143">
        <v>3.7</v>
      </c>
      <c r="R9" s="143">
        <v>3.5</v>
      </c>
      <c r="S9" s="143">
        <v>3.2</v>
      </c>
      <c r="T9" s="143">
        <v>3.2</v>
      </c>
      <c r="U9" s="143">
        <v>3.6</v>
      </c>
      <c r="V9" s="143">
        <v>3.7</v>
      </c>
      <c r="W9" s="143">
        <v>3.4</v>
      </c>
      <c r="X9" s="143">
        <v>3.2</v>
      </c>
      <c r="Y9" s="143">
        <v>3.1</v>
      </c>
      <c r="Z9" s="143">
        <v>3.5</v>
      </c>
      <c r="AA9" s="143">
        <v>3.6</v>
      </c>
      <c r="AB9" s="143">
        <v>3.7</v>
      </c>
      <c r="AC9" s="143">
        <v>3.7</v>
      </c>
      <c r="AD9" s="143">
        <v>3.8</v>
      </c>
      <c r="AE9" s="143">
        <v>3.8</v>
      </c>
      <c r="AF9" s="143">
        <v>4</v>
      </c>
      <c r="AG9" s="143">
        <v>3.7</v>
      </c>
    </row>
    <row r="10" spans="1:33" x14ac:dyDescent="0.15">
      <c r="A10" s="142" t="s">
        <v>318</v>
      </c>
      <c r="B10" s="146" t="s">
        <v>10</v>
      </c>
      <c r="C10" s="146" t="s">
        <v>10</v>
      </c>
      <c r="D10" s="146" t="s">
        <v>10</v>
      </c>
      <c r="E10" s="146" t="s">
        <v>10</v>
      </c>
      <c r="F10" s="146" t="s">
        <v>10</v>
      </c>
      <c r="G10" s="146" t="s">
        <v>10</v>
      </c>
      <c r="H10" s="146" t="s">
        <v>10</v>
      </c>
      <c r="I10" s="146" t="s">
        <v>10</v>
      </c>
      <c r="J10" s="146" t="s">
        <v>10</v>
      </c>
      <c r="K10" s="146" t="s">
        <v>10</v>
      </c>
      <c r="L10" s="143">
        <v>43</v>
      </c>
      <c r="M10" s="143">
        <v>41.2</v>
      </c>
      <c r="N10" s="143">
        <v>36.1</v>
      </c>
      <c r="O10" s="143">
        <v>40.299999999999997</v>
      </c>
      <c r="P10" s="143">
        <v>41.3</v>
      </c>
      <c r="Q10" s="143">
        <v>38.9</v>
      </c>
      <c r="R10" s="143">
        <v>37.200000000000003</v>
      </c>
      <c r="S10" s="143">
        <v>33.200000000000003</v>
      </c>
      <c r="T10" s="143">
        <v>31.8</v>
      </c>
      <c r="U10" s="143">
        <v>34.799999999999997</v>
      </c>
      <c r="V10" s="143">
        <v>33.9</v>
      </c>
      <c r="W10" s="143">
        <v>32.200000000000003</v>
      </c>
      <c r="X10" s="143">
        <v>31.2</v>
      </c>
      <c r="Y10" s="143">
        <v>32.4</v>
      </c>
      <c r="Z10" s="143">
        <v>37.799999999999997</v>
      </c>
      <c r="AA10" s="143">
        <v>38.9</v>
      </c>
      <c r="AB10" s="143">
        <v>42.6</v>
      </c>
      <c r="AC10" s="143">
        <v>42.6</v>
      </c>
      <c r="AD10" s="143">
        <v>40.799999999999997</v>
      </c>
      <c r="AE10" s="143">
        <v>38.6</v>
      </c>
      <c r="AF10" s="143">
        <v>37</v>
      </c>
      <c r="AG10" s="143">
        <v>32.6</v>
      </c>
    </row>
    <row r="11" spans="1:33" x14ac:dyDescent="0.15">
      <c r="A11" s="142" t="s">
        <v>319</v>
      </c>
      <c r="B11" s="146" t="s">
        <v>10</v>
      </c>
      <c r="C11" s="146" t="s">
        <v>10</v>
      </c>
      <c r="D11" s="146" t="s">
        <v>10</v>
      </c>
      <c r="E11" s="146" t="s">
        <v>10</v>
      </c>
      <c r="F11" s="146" t="s">
        <v>10</v>
      </c>
      <c r="G11" s="146" t="s">
        <v>10</v>
      </c>
      <c r="H11" s="146" t="s">
        <v>10</v>
      </c>
      <c r="I11" s="146" t="s">
        <v>10</v>
      </c>
      <c r="J11" s="146" t="s">
        <v>10</v>
      </c>
      <c r="K11" s="146" t="s">
        <v>10</v>
      </c>
      <c r="L11" s="143">
        <v>8.1</v>
      </c>
      <c r="M11" s="143">
        <v>7.9</v>
      </c>
      <c r="N11" s="143">
        <v>7</v>
      </c>
      <c r="O11" s="143">
        <v>8</v>
      </c>
      <c r="P11" s="143">
        <v>8.1999999999999993</v>
      </c>
      <c r="Q11" s="143">
        <v>8</v>
      </c>
      <c r="R11" s="143">
        <v>7.9</v>
      </c>
      <c r="S11" s="143">
        <v>7.2</v>
      </c>
      <c r="T11" s="143">
        <v>7.1</v>
      </c>
      <c r="U11" s="143">
        <v>8</v>
      </c>
      <c r="V11" s="143">
        <v>7.9</v>
      </c>
      <c r="W11" s="143">
        <v>7.6</v>
      </c>
      <c r="X11" s="143">
        <v>7.5</v>
      </c>
      <c r="Y11" s="143">
        <v>8</v>
      </c>
      <c r="Z11" s="143">
        <v>9</v>
      </c>
      <c r="AA11" s="143">
        <v>9.1</v>
      </c>
      <c r="AB11" s="143">
        <v>9.8000000000000007</v>
      </c>
      <c r="AC11" s="143">
        <v>9.8000000000000007</v>
      </c>
      <c r="AD11" s="143">
        <v>9.5</v>
      </c>
      <c r="AE11" s="143">
        <v>8.9</v>
      </c>
      <c r="AF11" s="143">
        <v>9</v>
      </c>
      <c r="AG11" s="143">
        <v>7.8</v>
      </c>
    </row>
    <row r="12" spans="1:33" x14ac:dyDescent="0.15">
      <c r="A12" s="147" t="s">
        <v>299</v>
      </c>
      <c r="B12" s="148" t="s">
        <v>320</v>
      </c>
      <c r="C12" s="148"/>
      <c r="D12" s="148"/>
      <c r="E12" s="148"/>
      <c r="F12" s="148"/>
      <c r="G12" s="148"/>
      <c r="H12" s="148"/>
      <c r="I12" s="148"/>
      <c r="J12" s="148"/>
      <c r="K12" s="148"/>
      <c r="L12" s="148"/>
      <c r="M12" s="148"/>
      <c r="N12" s="148"/>
      <c r="O12" s="148"/>
      <c r="P12" s="148"/>
      <c r="Q12" s="148"/>
      <c r="R12" s="148"/>
      <c r="S12" s="148"/>
      <c r="T12" s="148"/>
      <c r="U12" s="148"/>
      <c r="V12" s="148"/>
      <c r="W12" s="148"/>
      <c r="X12" s="148"/>
      <c r="Y12" s="148"/>
      <c r="Z12" s="148"/>
      <c r="AA12" s="148"/>
      <c r="AB12" s="148"/>
      <c r="AC12" s="148"/>
      <c r="AD12" s="148"/>
      <c r="AE12" s="148"/>
      <c r="AF12" s="148"/>
      <c r="AG12" s="149"/>
    </row>
    <row r="13" spans="1:33" x14ac:dyDescent="0.15">
      <c r="A13" s="147" t="s">
        <v>302</v>
      </c>
      <c r="B13" s="148" t="s">
        <v>321</v>
      </c>
      <c r="C13" s="148"/>
      <c r="D13" s="148"/>
      <c r="E13" s="148"/>
      <c r="F13" s="148"/>
      <c r="G13" s="148"/>
      <c r="H13" s="148"/>
      <c r="I13" s="148"/>
      <c r="J13" s="148"/>
      <c r="K13" s="148"/>
      <c r="L13" s="148"/>
      <c r="M13" s="148"/>
      <c r="N13" s="148"/>
      <c r="O13" s="148"/>
      <c r="P13" s="148"/>
      <c r="Q13" s="148"/>
      <c r="R13" s="148"/>
      <c r="S13" s="148"/>
      <c r="T13" s="148"/>
      <c r="U13" s="148"/>
      <c r="V13" s="148"/>
      <c r="W13" s="148"/>
      <c r="X13" s="148"/>
      <c r="Y13" s="148"/>
      <c r="Z13" s="148"/>
      <c r="AA13" s="148"/>
      <c r="AB13" s="148"/>
      <c r="AC13" s="148"/>
      <c r="AD13" s="148"/>
      <c r="AE13" s="148"/>
      <c r="AF13" s="148"/>
      <c r="AG13" s="149"/>
    </row>
    <row r="14" spans="1:33" ht="27" x14ac:dyDescent="0.15">
      <c r="A14" s="147"/>
      <c r="B14" s="148" t="s">
        <v>322</v>
      </c>
      <c r="C14" s="148"/>
      <c r="D14" s="148"/>
      <c r="E14" s="148"/>
      <c r="F14" s="148"/>
      <c r="G14" s="148"/>
      <c r="H14" s="148"/>
      <c r="I14" s="148"/>
      <c r="J14" s="148"/>
      <c r="K14" s="148"/>
      <c r="L14" s="148"/>
      <c r="M14" s="148"/>
      <c r="N14" s="148"/>
      <c r="O14" s="148"/>
      <c r="P14" s="148"/>
      <c r="Q14" s="148"/>
      <c r="R14" s="148"/>
      <c r="S14" s="148"/>
      <c r="T14" s="148"/>
      <c r="U14" s="148"/>
      <c r="V14" s="148"/>
      <c r="W14" s="148"/>
      <c r="X14" s="148"/>
      <c r="Y14" s="148"/>
      <c r="Z14" s="148"/>
      <c r="AA14" s="148"/>
      <c r="AB14" s="148"/>
      <c r="AC14" s="148"/>
      <c r="AD14" s="148"/>
      <c r="AE14" s="148"/>
      <c r="AF14" s="148"/>
      <c r="AG14" s="149"/>
    </row>
    <row r="15" spans="1:33" ht="27" x14ac:dyDescent="0.15">
      <c r="A15" s="147"/>
      <c r="B15" s="148" t="s">
        <v>323</v>
      </c>
      <c r="C15" s="148"/>
      <c r="D15" s="148"/>
      <c r="E15" s="148"/>
      <c r="F15" s="148"/>
      <c r="G15" s="148"/>
      <c r="H15" s="148"/>
      <c r="I15" s="148"/>
      <c r="J15" s="148"/>
      <c r="K15" s="148"/>
      <c r="L15" s="148"/>
      <c r="M15" s="148"/>
      <c r="N15" s="148"/>
      <c r="O15" s="148"/>
      <c r="P15" s="148"/>
      <c r="Q15" s="148"/>
      <c r="R15" s="148"/>
      <c r="S15" s="148"/>
      <c r="T15" s="148"/>
      <c r="U15" s="148"/>
      <c r="V15" s="148"/>
      <c r="W15" s="148"/>
      <c r="X15" s="148"/>
      <c r="Y15" s="148"/>
      <c r="Z15" s="148"/>
      <c r="AA15" s="148"/>
      <c r="AB15" s="148"/>
      <c r="AC15" s="148"/>
      <c r="AD15" s="148"/>
      <c r="AE15" s="148"/>
      <c r="AF15" s="148"/>
      <c r="AG15" s="149"/>
    </row>
    <row r="16" spans="1:33" ht="25.5" x14ac:dyDescent="0.15">
      <c r="A16" s="116"/>
      <c r="B16" s="117" t="s">
        <v>324</v>
      </c>
      <c r="C16" s="117"/>
      <c r="D16" s="117"/>
      <c r="E16" s="117"/>
      <c r="F16" s="117"/>
      <c r="G16" s="117"/>
      <c r="H16" s="117"/>
      <c r="I16" s="117"/>
      <c r="J16" s="117"/>
      <c r="K16" s="117"/>
      <c r="L16" s="117"/>
      <c r="M16" s="117"/>
      <c r="N16" s="117"/>
      <c r="O16" s="117"/>
      <c r="P16" s="117"/>
      <c r="Q16" s="117"/>
      <c r="R16" s="117"/>
      <c r="S16" s="117"/>
      <c r="T16" s="117"/>
      <c r="U16" s="117"/>
      <c r="V16" s="117"/>
      <c r="W16" s="117"/>
      <c r="X16" s="117"/>
      <c r="Y16" s="117"/>
      <c r="Z16" s="117"/>
      <c r="AA16" s="117"/>
      <c r="AB16" s="117"/>
      <c r="AC16" s="117"/>
      <c r="AD16" s="117"/>
      <c r="AE16" s="117"/>
      <c r="AF16" s="117"/>
      <c r="AG16" s="143"/>
    </row>
    <row r="17" spans="2:2" x14ac:dyDescent="0.25">
      <c r="B17" s="144" t="s">
        <v>274</v>
      </c>
    </row>
  </sheetData>
  <hyperlinks>
    <hyperlink ref="B17" r:id="rId1" xr:uid="{2F7C706F-2949-47E5-AD7D-34FF2C73F5F6}"/>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581A6-86EA-4131-B540-08753CE9509A}">
  <dimension ref="A1:O40"/>
  <sheetViews>
    <sheetView zoomScaleNormal="125" zoomScaleSheetLayoutView="100" workbookViewId="0">
      <selection activeCell="H4" sqref="H4"/>
    </sheetView>
  </sheetViews>
  <sheetFormatPr defaultRowHeight="16.5" x14ac:dyDescent="0.25"/>
  <cols>
    <col min="1" max="1" width="35.6484375" bestFit="1" customWidth="1"/>
  </cols>
  <sheetData>
    <row r="1" spans="1:15" x14ac:dyDescent="0.25">
      <c r="A1" s="160" t="s">
        <v>440</v>
      </c>
      <c r="B1">
        <v>8.16</v>
      </c>
      <c r="C1">
        <v>8.01</v>
      </c>
      <c r="D1">
        <v>8</v>
      </c>
      <c r="E1">
        <v>8</v>
      </c>
      <c r="F1">
        <v>8</v>
      </c>
      <c r="G1">
        <v>7.92</v>
      </c>
      <c r="H1">
        <v>7.97</v>
      </c>
      <c r="I1">
        <v>8.06</v>
      </c>
      <c r="J1">
        <v>8.06</v>
      </c>
      <c r="K1">
        <v>8.1300000000000008</v>
      </c>
      <c r="L1">
        <v>8.06</v>
      </c>
      <c r="M1">
        <v>8.11</v>
      </c>
      <c r="N1">
        <v>8.01</v>
      </c>
      <c r="O1">
        <v>7.88</v>
      </c>
    </row>
    <row r="2" spans="1:15" x14ac:dyDescent="0.25">
      <c r="A2" s="160"/>
      <c r="B2">
        <v>2021</v>
      </c>
      <c r="C2">
        <v>2020</v>
      </c>
      <c r="D2">
        <v>2019</v>
      </c>
      <c r="E2">
        <v>2018</v>
      </c>
      <c r="F2">
        <v>2017</v>
      </c>
      <c r="G2">
        <v>2016</v>
      </c>
      <c r="H2">
        <v>2015</v>
      </c>
      <c r="I2">
        <v>2014</v>
      </c>
      <c r="J2">
        <v>2013</v>
      </c>
      <c r="K2">
        <v>2012</v>
      </c>
      <c r="L2">
        <v>2011</v>
      </c>
      <c r="M2">
        <v>2010</v>
      </c>
      <c r="N2">
        <v>2008</v>
      </c>
      <c r="O2">
        <v>2006</v>
      </c>
    </row>
    <row r="3" spans="1:15" x14ac:dyDescent="0.25">
      <c r="A3" s="160"/>
    </row>
    <row r="4" spans="1:15" x14ac:dyDescent="0.25">
      <c r="A4" s="160"/>
    </row>
    <row r="5" spans="1:15" x14ac:dyDescent="0.25">
      <c r="A5" s="160"/>
    </row>
    <row r="6" spans="1:15" x14ac:dyDescent="0.25">
      <c r="A6" s="160"/>
    </row>
    <row r="7" spans="1:15" x14ac:dyDescent="0.25">
      <c r="A7" s="160"/>
    </row>
    <row r="8" spans="1:15" x14ac:dyDescent="0.25">
      <c r="A8" s="160"/>
    </row>
    <row r="9" spans="1:15" x14ac:dyDescent="0.25">
      <c r="A9" s="160"/>
    </row>
    <row r="10" spans="1:15" x14ac:dyDescent="0.25">
      <c r="A10" s="160"/>
    </row>
    <row r="11" spans="1:15" x14ac:dyDescent="0.25">
      <c r="A11" s="160"/>
    </row>
    <row r="12" spans="1:15" x14ac:dyDescent="0.25">
      <c r="A12" s="160"/>
    </row>
    <row r="13" spans="1:15" x14ac:dyDescent="0.25">
      <c r="A13" s="160"/>
    </row>
    <row r="14" spans="1:15" x14ac:dyDescent="0.25">
      <c r="A14" s="160"/>
    </row>
    <row r="15" spans="1:15" x14ac:dyDescent="0.25">
      <c r="A15" s="160"/>
    </row>
    <row r="16" spans="1:15" x14ac:dyDescent="0.25">
      <c r="A16" s="160"/>
    </row>
    <row r="17" spans="1:1" x14ac:dyDescent="0.25">
      <c r="A17" s="160"/>
    </row>
    <row r="18" spans="1:1" x14ac:dyDescent="0.25">
      <c r="A18" s="160"/>
    </row>
    <row r="19" spans="1:1" x14ac:dyDescent="0.25">
      <c r="A19" s="160"/>
    </row>
    <row r="20" spans="1:1" x14ac:dyDescent="0.25">
      <c r="A20" s="158"/>
    </row>
    <row r="21" spans="1:1" x14ac:dyDescent="0.25">
      <c r="A21" s="159"/>
    </row>
    <row r="22" spans="1:1" x14ac:dyDescent="0.25">
      <c r="A22" s="159"/>
    </row>
    <row r="23" spans="1:1" x14ac:dyDescent="0.25">
      <c r="A23" s="159"/>
    </row>
    <row r="24" spans="1:1" x14ac:dyDescent="0.25">
      <c r="A24" s="159"/>
    </row>
    <row r="25" spans="1:1" x14ac:dyDescent="0.25">
      <c r="A25" s="159"/>
    </row>
    <row r="26" spans="1:1" x14ac:dyDescent="0.25">
      <c r="A26" s="159"/>
    </row>
    <row r="27" spans="1:1" x14ac:dyDescent="0.25">
      <c r="A27" s="159"/>
    </row>
    <row r="28" spans="1:1" x14ac:dyDescent="0.25">
      <c r="A28" s="159"/>
    </row>
    <row r="29" spans="1:1" x14ac:dyDescent="0.25">
      <c r="A29" s="159"/>
    </row>
    <row r="30" spans="1:1" x14ac:dyDescent="0.25">
      <c r="A30" s="159"/>
    </row>
    <row r="31" spans="1:1" x14ac:dyDescent="0.25">
      <c r="A31" s="159"/>
    </row>
    <row r="40" spans="1:1" x14ac:dyDescent="0.25">
      <c r="A40" s="16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FFCE4-4A1A-408F-90D4-EAFCF817C9F0}">
  <dimension ref="A1:G54"/>
  <sheetViews>
    <sheetView topLeftCell="A39" zoomScaleNormal="125" zoomScaleSheetLayoutView="100" workbookViewId="0">
      <selection activeCell="I6" sqref="I6"/>
    </sheetView>
  </sheetViews>
  <sheetFormatPr defaultRowHeight="16.5" x14ac:dyDescent="0.25"/>
  <sheetData>
    <row r="1" spans="1:7" x14ac:dyDescent="0.25">
      <c r="A1" s="163" t="s">
        <v>443</v>
      </c>
      <c r="B1" s="163" t="s">
        <v>215</v>
      </c>
      <c r="C1" s="163" t="s">
        <v>444</v>
      </c>
      <c r="D1" s="163" t="s">
        <v>445</v>
      </c>
      <c r="E1" s="163" t="s">
        <v>446</v>
      </c>
      <c r="F1" s="163" t="s">
        <v>447</v>
      </c>
      <c r="G1" s="163" t="s">
        <v>448</v>
      </c>
    </row>
    <row r="2" spans="1:7" x14ac:dyDescent="0.25">
      <c r="A2" s="163">
        <v>91</v>
      </c>
      <c r="B2" s="163">
        <v>1948</v>
      </c>
      <c r="C2" s="163">
        <v>41</v>
      </c>
      <c r="D2" s="163">
        <v>18.7</v>
      </c>
      <c r="E2" s="163">
        <v>7.67</v>
      </c>
      <c r="F2" s="163">
        <v>732</v>
      </c>
      <c r="G2" s="163" t="s">
        <v>449</v>
      </c>
    </row>
    <row r="3" spans="1:7" x14ac:dyDescent="0.25">
      <c r="A3" s="163">
        <v>91</v>
      </c>
      <c r="B3" s="163">
        <v>1949</v>
      </c>
      <c r="C3" s="163">
        <v>41</v>
      </c>
      <c r="D3" s="163">
        <v>18.7</v>
      </c>
      <c r="E3" s="163">
        <v>7.67</v>
      </c>
      <c r="F3" s="163">
        <v>732</v>
      </c>
      <c r="G3" s="163" t="s">
        <v>449</v>
      </c>
    </row>
    <row r="4" spans="1:7" x14ac:dyDescent="0.25">
      <c r="A4" s="163">
        <v>91</v>
      </c>
      <c r="B4" s="163">
        <v>1950</v>
      </c>
      <c r="C4" s="163">
        <v>41</v>
      </c>
      <c r="D4" s="163">
        <v>19.04</v>
      </c>
      <c r="E4" s="163">
        <v>7.8</v>
      </c>
      <c r="F4" s="163">
        <v>732</v>
      </c>
      <c r="G4" s="163" t="s">
        <v>449</v>
      </c>
    </row>
    <row r="5" spans="1:7" x14ac:dyDescent="0.25">
      <c r="A5" s="163">
        <v>91</v>
      </c>
      <c r="B5" s="163">
        <v>1951</v>
      </c>
      <c r="C5" s="163">
        <v>41</v>
      </c>
      <c r="D5" s="163">
        <v>19.04</v>
      </c>
      <c r="E5" s="163">
        <v>7.8</v>
      </c>
      <c r="F5" s="163">
        <v>732</v>
      </c>
      <c r="G5" s="163" t="s">
        <v>449</v>
      </c>
    </row>
    <row r="6" spans="1:7" x14ac:dyDescent="0.25">
      <c r="A6" s="163">
        <v>91</v>
      </c>
      <c r="B6" s="163">
        <v>1952</v>
      </c>
      <c r="C6" s="163">
        <v>50.5</v>
      </c>
      <c r="D6" s="163">
        <v>36.69</v>
      </c>
      <c r="E6" s="163">
        <v>18.53</v>
      </c>
      <c r="F6" s="163">
        <v>732</v>
      </c>
      <c r="G6" s="163" t="s">
        <v>449</v>
      </c>
    </row>
    <row r="7" spans="1:7" x14ac:dyDescent="0.25">
      <c r="A7" s="163">
        <v>91</v>
      </c>
      <c r="B7" s="163">
        <v>1953</v>
      </c>
      <c r="C7" s="163">
        <v>50.5</v>
      </c>
      <c r="D7" s="163">
        <v>36.69</v>
      </c>
      <c r="E7" s="163">
        <v>18.53</v>
      </c>
      <c r="F7" s="163">
        <v>732</v>
      </c>
      <c r="G7" s="163" t="s">
        <v>449</v>
      </c>
    </row>
    <row r="8" spans="1:7" x14ac:dyDescent="0.25">
      <c r="A8" s="163">
        <v>91</v>
      </c>
      <c r="B8" s="163">
        <v>1954</v>
      </c>
      <c r="C8" s="163">
        <v>28</v>
      </c>
      <c r="D8" s="163">
        <v>35.32</v>
      </c>
      <c r="E8" s="163">
        <v>9.89</v>
      </c>
      <c r="F8" s="163">
        <v>732</v>
      </c>
      <c r="G8" s="163" t="s">
        <v>449</v>
      </c>
    </row>
    <row r="9" spans="1:7" x14ac:dyDescent="0.25">
      <c r="A9" s="163">
        <v>91</v>
      </c>
      <c r="B9" s="163">
        <v>1955</v>
      </c>
      <c r="C9" s="163">
        <v>28</v>
      </c>
      <c r="D9" s="163">
        <v>35.32</v>
      </c>
      <c r="E9" s="163">
        <v>9.89</v>
      </c>
      <c r="F9" s="163">
        <v>732</v>
      </c>
      <c r="G9" s="163" t="s">
        <v>449</v>
      </c>
    </row>
    <row r="10" spans="1:7" x14ac:dyDescent="0.25">
      <c r="A10" s="163">
        <v>91</v>
      </c>
      <c r="B10" s="163">
        <v>1956</v>
      </c>
      <c r="C10" s="163">
        <v>44</v>
      </c>
      <c r="D10" s="163">
        <v>41.14</v>
      </c>
      <c r="E10" s="163">
        <v>18.100000000000001</v>
      </c>
      <c r="F10" s="163">
        <v>732</v>
      </c>
      <c r="G10" s="163" t="s">
        <v>449</v>
      </c>
    </row>
    <row r="11" spans="1:7" x14ac:dyDescent="0.25">
      <c r="A11" s="163">
        <v>91</v>
      </c>
      <c r="B11" s="163">
        <v>1957</v>
      </c>
      <c r="C11" s="163">
        <v>44</v>
      </c>
      <c r="D11" s="163">
        <v>41.14</v>
      </c>
      <c r="E11" s="163">
        <v>18.100000000000001</v>
      </c>
      <c r="F11" s="163">
        <v>732</v>
      </c>
      <c r="G11" s="163" t="s">
        <v>449</v>
      </c>
    </row>
    <row r="12" spans="1:7" x14ac:dyDescent="0.25">
      <c r="A12" s="163">
        <v>91</v>
      </c>
      <c r="B12" s="163">
        <v>1958</v>
      </c>
      <c r="C12" s="163">
        <v>44</v>
      </c>
      <c r="D12" s="163">
        <v>41.14</v>
      </c>
      <c r="E12" s="163">
        <v>18.100000000000001</v>
      </c>
      <c r="F12" s="163">
        <v>732</v>
      </c>
      <c r="G12" s="163" t="s">
        <v>449</v>
      </c>
    </row>
    <row r="13" spans="1:7" x14ac:dyDescent="0.25">
      <c r="A13" s="163">
        <v>91</v>
      </c>
      <c r="B13" s="163">
        <v>1959</v>
      </c>
      <c r="C13" s="163">
        <v>44</v>
      </c>
      <c r="D13" s="163">
        <v>41.14</v>
      </c>
      <c r="E13" s="163">
        <v>18.100000000000001</v>
      </c>
      <c r="F13" s="163">
        <v>732</v>
      </c>
      <c r="G13" s="163" t="s">
        <v>449</v>
      </c>
    </row>
    <row r="14" spans="1:7" x14ac:dyDescent="0.25">
      <c r="A14" s="163">
        <v>91</v>
      </c>
      <c r="B14" s="163">
        <v>1960</v>
      </c>
      <c r="C14" s="163">
        <v>25</v>
      </c>
      <c r="D14" s="163">
        <v>39.590000000000003</v>
      </c>
      <c r="E14" s="163">
        <v>9.9</v>
      </c>
      <c r="F14" s="163">
        <v>732</v>
      </c>
      <c r="G14" s="163" t="s">
        <v>449</v>
      </c>
    </row>
    <row r="15" spans="1:7" x14ac:dyDescent="0.25">
      <c r="A15" s="163">
        <v>91</v>
      </c>
      <c r="B15" s="163">
        <v>1961</v>
      </c>
      <c r="C15" s="163">
        <v>0</v>
      </c>
      <c r="D15" s="163">
        <v>0</v>
      </c>
      <c r="E15" s="163">
        <v>0</v>
      </c>
      <c r="F15" s="163">
        <v>732</v>
      </c>
      <c r="G15" s="163" t="s">
        <v>449</v>
      </c>
    </row>
    <row r="16" spans="1:7" x14ac:dyDescent="0.25">
      <c r="A16" s="163">
        <v>91</v>
      </c>
      <c r="B16" s="163">
        <v>1962</v>
      </c>
      <c r="C16" s="163">
        <v>0</v>
      </c>
      <c r="D16" s="163">
        <v>0</v>
      </c>
      <c r="E16" s="163">
        <v>0</v>
      </c>
      <c r="F16" s="163">
        <v>732</v>
      </c>
      <c r="G16" s="163" t="s">
        <v>449</v>
      </c>
    </row>
    <row r="17" spans="1:7" x14ac:dyDescent="0.25">
      <c r="A17" s="163">
        <v>91</v>
      </c>
      <c r="B17" s="163">
        <v>1963</v>
      </c>
      <c r="C17" s="163">
        <v>57.4</v>
      </c>
      <c r="D17" s="163">
        <v>41.07</v>
      </c>
      <c r="E17" s="163">
        <v>23.58</v>
      </c>
      <c r="F17" s="163">
        <v>732</v>
      </c>
      <c r="G17" s="163" t="s">
        <v>449</v>
      </c>
    </row>
    <row r="18" spans="1:7" x14ac:dyDescent="0.25">
      <c r="A18" s="163">
        <v>91</v>
      </c>
      <c r="B18" s="163">
        <v>1964</v>
      </c>
      <c r="C18" s="163">
        <v>57.4</v>
      </c>
      <c r="D18" s="163">
        <v>41.07</v>
      </c>
      <c r="E18" s="163">
        <v>23.58</v>
      </c>
      <c r="F18" s="163">
        <v>732</v>
      </c>
      <c r="G18" s="163" t="s">
        <v>449</v>
      </c>
    </row>
    <row r="19" spans="1:7" x14ac:dyDescent="0.25">
      <c r="A19" s="163">
        <v>91</v>
      </c>
      <c r="B19" s="163">
        <v>1965</v>
      </c>
      <c r="C19" s="163">
        <v>57.4</v>
      </c>
      <c r="D19" s="163">
        <v>41.07</v>
      </c>
      <c r="E19" s="163">
        <v>23.58</v>
      </c>
      <c r="F19" s="163">
        <v>732</v>
      </c>
      <c r="G19" s="163" t="s">
        <v>449</v>
      </c>
    </row>
    <row r="20" spans="1:7" x14ac:dyDescent="0.25">
      <c r="A20" s="163">
        <v>91</v>
      </c>
      <c r="B20" s="163">
        <v>1966</v>
      </c>
      <c r="C20" s="163">
        <v>57.4</v>
      </c>
      <c r="D20" s="163">
        <v>41.07</v>
      </c>
      <c r="E20" s="163">
        <v>23.58</v>
      </c>
      <c r="F20" s="163">
        <v>732</v>
      </c>
      <c r="G20" s="163" t="s">
        <v>449</v>
      </c>
    </row>
    <row r="21" spans="1:7" x14ac:dyDescent="0.25">
      <c r="A21" s="163">
        <v>91</v>
      </c>
      <c r="B21" s="163">
        <v>1967</v>
      </c>
      <c r="C21" s="163">
        <v>51.2</v>
      </c>
      <c r="D21" s="163">
        <v>39.1</v>
      </c>
      <c r="E21" s="163">
        <v>20.02</v>
      </c>
      <c r="F21" s="163">
        <v>732</v>
      </c>
      <c r="G21" s="163" t="s">
        <v>449</v>
      </c>
    </row>
    <row r="22" spans="1:7" x14ac:dyDescent="0.25">
      <c r="A22" s="163">
        <v>91</v>
      </c>
      <c r="B22" s="163">
        <v>1968</v>
      </c>
      <c r="C22" s="163">
        <v>51.2</v>
      </c>
      <c r="D22" s="163">
        <v>39.1</v>
      </c>
      <c r="E22" s="163">
        <v>20.02</v>
      </c>
      <c r="F22" s="163">
        <v>732</v>
      </c>
      <c r="G22" s="163" t="s">
        <v>449</v>
      </c>
    </row>
    <row r="23" spans="1:7" x14ac:dyDescent="0.25">
      <c r="A23" s="163">
        <v>91</v>
      </c>
      <c r="B23" s="163">
        <v>1969</v>
      </c>
      <c r="C23" s="163">
        <v>51.2</v>
      </c>
      <c r="D23" s="163">
        <v>39.1</v>
      </c>
      <c r="E23" s="163">
        <v>20.02</v>
      </c>
      <c r="F23" s="163">
        <v>732</v>
      </c>
      <c r="G23" s="163" t="s">
        <v>449</v>
      </c>
    </row>
    <row r="24" spans="1:7" x14ac:dyDescent="0.25">
      <c r="A24" s="163">
        <v>91</v>
      </c>
      <c r="B24" s="163">
        <v>1970</v>
      </c>
      <c r="C24" s="163">
        <v>51.2</v>
      </c>
      <c r="D24" s="163">
        <v>39.1</v>
      </c>
      <c r="E24" s="163">
        <v>20.02</v>
      </c>
      <c r="F24" s="163">
        <v>732</v>
      </c>
      <c r="G24" s="163" t="s">
        <v>449</v>
      </c>
    </row>
    <row r="25" spans="1:7" x14ac:dyDescent="0.25">
      <c r="A25" s="163">
        <v>91</v>
      </c>
      <c r="B25" s="163">
        <v>1971</v>
      </c>
      <c r="C25" s="163">
        <v>48.9</v>
      </c>
      <c r="D25" s="163">
        <v>37.770000000000003</v>
      </c>
      <c r="E25" s="163">
        <v>18.47</v>
      </c>
      <c r="F25" s="163">
        <v>732</v>
      </c>
      <c r="G25" s="163" t="s">
        <v>449</v>
      </c>
    </row>
    <row r="26" spans="1:7" x14ac:dyDescent="0.25">
      <c r="A26" s="163">
        <v>91</v>
      </c>
      <c r="B26" s="163">
        <v>1972</v>
      </c>
      <c r="C26" s="163">
        <v>0</v>
      </c>
      <c r="D26" s="163">
        <v>0.01</v>
      </c>
      <c r="E26" s="163">
        <v>0</v>
      </c>
      <c r="F26" s="163">
        <v>732</v>
      </c>
      <c r="G26" s="163" t="s">
        <v>449</v>
      </c>
    </row>
    <row r="27" spans="1:7" x14ac:dyDescent="0.25">
      <c r="A27" s="163">
        <v>91</v>
      </c>
      <c r="B27" s="163">
        <v>1973</v>
      </c>
      <c r="C27" s="163">
        <v>0</v>
      </c>
      <c r="D27" s="163">
        <v>0.01</v>
      </c>
      <c r="E27" s="163">
        <v>0</v>
      </c>
      <c r="F27" s="163">
        <v>732</v>
      </c>
      <c r="G27" s="163" t="s">
        <v>449</v>
      </c>
    </row>
    <row r="28" spans="1:7" x14ac:dyDescent="0.25">
      <c r="A28" s="163">
        <v>91</v>
      </c>
      <c r="B28" s="163">
        <v>1974</v>
      </c>
      <c r="C28" s="163">
        <v>0</v>
      </c>
      <c r="D28" s="163">
        <v>0.01</v>
      </c>
      <c r="E28" s="163">
        <v>0</v>
      </c>
      <c r="F28" s="163">
        <v>732</v>
      </c>
      <c r="G28" s="163" t="s">
        <v>449</v>
      </c>
    </row>
    <row r="29" spans="1:7" x14ac:dyDescent="0.25">
      <c r="A29" s="163">
        <v>91</v>
      </c>
      <c r="B29" s="163">
        <v>1975</v>
      </c>
      <c r="C29" s="163">
        <v>0</v>
      </c>
      <c r="D29" s="163">
        <v>0.01</v>
      </c>
      <c r="E29" s="163">
        <v>0</v>
      </c>
      <c r="F29" s="163">
        <v>732</v>
      </c>
      <c r="G29" s="163" t="s">
        <v>449</v>
      </c>
    </row>
    <row r="30" spans="1:7" x14ac:dyDescent="0.25">
      <c r="A30" s="163">
        <v>91</v>
      </c>
      <c r="B30" s="163">
        <v>1976</v>
      </c>
      <c r="C30" s="163">
        <v>0</v>
      </c>
      <c r="D30" s="163">
        <v>0.01</v>
      </c>
      <c r="E30" s="163">
        <v>0</v>
      </c>
      <c r="F30" s="163">
        <v>732</v>
      </c>
      <c r="G30" s="163" t="s">
        <v>449</v>
      </c>
    </row>
    <row r="31" spans="1:7" x14ac:dyDescent="0.25">
      <c r="A31" s="163">
        <v>91</v>
      </c>
      <c r="B31" s="163">
        <v>1977</v>
      </c>
      <c r="C31" s="163">
        <v>0</v>
      </c>
      <c r="D31" s="163">
        <v>0.01</v>
      </c>
      <c r="E31" s="163">
        <v>0</v>
      </c>
      <c r="F31" s="163">
        <v>732</v>
      </c>
      <c r="G31" s="163" t="s">
        <v>449</v>
      </c>
    </row>
    <row r="32" spans="1:7" x14ac:dyDescent="0.25">
      <c r="A32" s="163">
        <v>91</v>
      </c>
      <c r="B32" s="163">
        <v>1978</v>
      </c>
      <c r="C32" s="163">
        <v>0</v>
      </c>
      <c r="D32" s="163">
        <v>0.01</v>
      </c>
      <c r="E32" s="163">
        <v>0</v>
      </c>
      <c r="F32" s="163">
        <v>732</v>
      </c>
      <c r="G32" s="163" t="s">
        <v>449</v>
      </c>
    </row>
    <row r="33" spans="1:7" x14ac:dyDescent="0.25">
      <c r="A33" s="163">
        <v>91</v>
      </c>
      <c r="B33" s="163">
        <v>1979</v>
      </c>
      <c r="C33" s="163">
        <v>0</v>
      </c>
      <c r="D33" s="163">
        <v>0</v>
      </c>
      <c r="E33" s="163">
        <v>0</v>
      </c>
      <c r="F33" s="163">
        <v>732</v>
      </c>
      <c r="G33" s="163" t="s">
        <v>449</v>
      </c>
    </row>
    <row r="34" spans="1:7" x14ac:dyDescent="0.25">
      <c r="A34" s="163">
        <v>91</v>
      </c>
      <c r="B34" s="163">
        <v>1980</v>
      </c>
      <c r="C34" s="163">
        <v>17.25</v>
      </c>
      <c r="D34" s="163">
        <v>10.02</v>
      </c>
      <c r="E34" s="163">
        <v>1.73</v>
      </c>
      <c r="F34" s="163">
        <v>732</v>
      </c>
      <c r="G34" s="163" t="s">
        <v>449</v>
      </c>
    </row>
    <row r="35" spans="1:7" x14ac:dyDescent="0.25">
      <c r="A35" s="163">
        <v>91</v>
      </c>
      <c r="B35" s="163">
        <v>1981</v>
      </c>
      <c r="C35" s="163">
        <v>23.45</v>
      </c>
      <c r="D35" s="163">
        <v>10.47</v>
      </c>
      <c r="E35" s="163">
        <v>2.46</v>
      </c>
      <c r="F35" s="163">
        <v>732</v>
      </c>
      <c r="G35" s="163" t="s">
        <v>449</v>
      </c>
    </row>
    <row r="36" spans="1:7" x14ac:dyDescent="0.25">
      <c r="A36" s="163">
        <v>91</v>
      </c>
      <c r="B36" s="163">
        <v>1982</v>
      </c>
      <c r="C36" s="163">
        <v>23.45</v>
      </c>
      <c r="D36" s="163">
        <v>10.47</v>
      </c>
      <c r="E36" s="163">
        <v>2.46</v>
      </c>
      <c r="F36" s="163">
        <v>732</v>
      </c>
      <c r="G36" s="163" t="s">
        <v>449</v>
      </c>
    </row>
    <row r="37" spans="1:7" x14ac:dyDescent="0.25">
      <c r="A37" s="163">
        <v>91</v>
      </c>
      <c r="B37" s="163">
        <v>1983</v>
      </c>
      <c r="C37" s="163">
        <v>23.45</v>
      </c>
      <c r="D37" s="163">
        <v>10.47</v>
      </c>
      <c r="E37" s="163">
        <v>2.46</v>
      </c>
      <c r="F37" s="163">
        <v>732</v>
      </c>
      <c r="G37" s="163" t="s">
        <v>449</v>
      </c>
    </row>
    <row r="38" spans="1:7" x14ac:dyDescent="0.25">
      <c r="A38" s="163">
        <v>91</v>
      </c>
      <c r="B38" s="163">
        <v>1984</v>
      </c>
      <c r="C38" s="163">
        <v>23.45</v>
      </c>
      <c r="D38" s="163">
        <v>10.47</v>
      </c>
      <c r="E38" s="163">
        <v>2.46</v>
      </c>
      <c r="F38" s="163">
        <v>732</v>
      </c>
      <c r="G38" s="163" t="s">
        <v>449</v>
      </c>
    </row>
    <row r="39" spans="1:7" x14ac:dyDescent="0.25">
      <c r="A39" s="163">
        <v>91</v>
      </c>
      <c r="B39" s="163">
        <v>1985</v>
      </c>
      <c r="C39" s="163">
        <v>23.55</v>
      </c>
      <c r="D39" s="163">
        <v>12.17</v>
      </c>
      <c r="E39" s="163">
        <v>2.87</v>
      </c>
      <c r="F39" s="163">
        <v>732</v>
      </c>
      <c r="G39" s="163" t="s">
        <v>449</v>
      </c>
    </row>
    <row r="40" spans="1:7" x14ac:dyDescent="0.25">
      <c r="A40" s="163">
        <v>91</v>
      </c>
      <c r="B40" s="163">
        <v>1986</v>
      </c>
      <c r="C40" s="163">
        <v>23.55</v>
      </c>
      <c r="D40" s="163">
        <v>12.17</v>
      </c>
      <c r="E40" s="163">
        <v>2.87</v>
      </c>
      <c r="F40" s="163">
        <v>732</v>
      </c>
      <c r="G40" s="163" t="s">
        <v>449</v>
      </c>
    </row>
    <row r="41" spans="1:7" x14ac:dyDescent="0.25">
      <c r="A41" s="163">
        <v>91</v>
      </c>
      <c r="B41" s="163">
        <v>1987</v>
      </c>
      <c r="C41" s="163">
        <v>64.45</v>
      </c>
      <c r="D41" s="163">
        <v>52.04</v>
      </c>
      <c r="E41" s="163">
        <v>33.54</v>
      </c>
      <c r="F41" s="163">
        <v>732</v>
      </c>
      <c r="G41" s="163" t="s">
        <v>449</v>
      </c>
    </row>
    <row r="42" spans="1:7" x14ac:dyDescent="0.25">
      <c r="A42" s="163">
        <v>91</v>
      </c>
      <c r="B42" s="163">
        <v>1988</v>
      </c>
      <c r="C42" s="163">
        <v>65.05</v>
      </c>
      <c r="D42" s="163">
        <v>51.08</v>
      </c>
      <c r="E42" s="163">
        <v>33.229999999999997</v>
      </c>
      <c r="F42" s="163">
        <v>732</v>
      </c>
      <c r="G42" s="163" t="s">
        <v>449</v>
      </c>
    </row>
    <row r="43" spans="1:7" x14ac:dyDescent="0.25">
      <c r="A43" s="163">
        <v>91</v>
      </c>
      <c r="B43" s="163">
        <v>1989</v>
      </c>
      <c r="C43" s="163">
        <v>65.05</v>
      </c>
      <c r="D43" s="163">
        <v>51.08</v>
      </c>
      <c r="E43" s="163">
        <v>33.229999999999997</v>
      </c>
      <c r="F43" s="163">
        <v>732</v>
      </c>
      <c r="G43" s="163" t="s">
        <v>449</v>
      </c>
    </row>
    <row r="44" spans="1:7" x14ac:dyDescent="0.25">
      <c r="A44" s="163">
        <v>91</v>
      </c>
      <c r="B44" s="163">
        <v>1990</v>
      </c>
      <c r="C44" s="163">
        <v>65.05</v>
      </c>
      <c r="D44" s="163">
        <v>51.08</v>
      </c>
      <c r="E44" s="163">
        <v>33.229999999999997</v>
      </c>
      <c r="F44" s="163">
        <v>732</v>
      </c>
      <c r="G44" s="163" t="s">
        <v>449</v>
      </c>
    </row>
    <row r="45" spans="1:7" x14ac:dyDescent="0.25">
      <c r="A45" s="163">
        <v>91</v>
      </c>
      <c r="B45" s="163">
        <v>1991</v>
      </c>
      <c r="C45" s="163">
        <v>65.05</v>
      </c>
      <c r="D45" s="163">
        <v>51.08</v>
      </c>
      <c r="E45" s="163">
        <v>33.229999999999997</v>
      </c>
      <c r="F45" s="163">
        <v>732</v>
      </c>
      <c r="G45" s="163" t="s">
        <v>449</v>
      </c>
    </row>
    <row r="46" spans="1:7" x14ac:dyDescent="0.25">
      <c r="A46" s="163">
        <v>91</v>
      </c>
      <c r="B46" s="163">
        <v>1992</v>
      </c>
      <c r="C46" s="163">
        <v>59.75</v>
      </c>
      <c r="D46" s="163">
        <v>50.7</v>
      </c>
      <c r="E46" s="163">
        <v>30.29</v>
      </c>
      <c r="F46" s="163">
        <v>732</v>
      </c>
      <c r="G46" s="163" t="s">
        <v>449</v>
      </c>
    </row>
    <row r="47" spans="1:7" x14ac:dyDescent="0.25">
      <c r="A47" s="163">
        <v>91</v>
      </c>
      <c r="B47" s="163">
        <v>1993</v>
      </c>
      <c r="C47" s="163">
        <v>59.75</v>
      </c>
      <c r="D47" s="163">
        <v>50.7</v>
      </c>
      <c r="E47" s="163">
        <v>30.29</v>
      </c>
      <c r="F47" s="163">
        <v>732</v>
      </c>
      <c r="G47" s="163" t="s">
        <v>449</v>
      </c>
    </row>
    <row r="48" spans="1:7" x14ac:dyDescent="0.25">
      <c r="A48" s="163">
        <v>91</v>
      </c>
      <c r="B48" s="163">
        <v>1994</v>
      </c>
      <c r="C48" s="163">
        <v>59.75</v>
      </c>
      <c r="D48" s="163">
        <v>50.7</v>
      </c>
      <c r="E48" s="163">
        <v>30.29</v>
      </c>
      <c r="F48" s="163">
        <v>732</v>
      </c>
      <c r="G48" s="163" t="s">
        <v>449</v>
      </c>
    </row>
    <row r="49" spans="1:7" x14ac:dyDescent="0.25">
      <c r="A49" s="163">
        <v>91</v>
      </c>
      <c r="B49" s="163">
        <v>1995</v>
      </c>
      <c r="C49" s="163">
        <v>59.75</v>
      </c>
      <c r="D49" s="163">
        <v>50.7</v>
      </c>
      <c r="E49" s="163">
        <v>30.29</v>
      </c>
      <c r="F49" s="163">
        <v>732</v>
      </c>
      <c r="G49" s="163" t="s">
        <v>449</v>
      </c>
    </row>
    <row r="50" spans="1:7" x14ac:dyDescent="0.25">
      <c r="A50" s="163">
        <v>91</v>
      </c>
      <c r="B50" s="163">
        <v>1996</v>
      </c>
      <c r="C50" s="163">
        <v>61.75</v>
      </c>
      <c r="D50" s="163">
        <v>49.26</v>
      </c>
      <c r="E50" s="163">
        <v>30.42</v>
      </c>
      <c r="F50" s="163">
        <v>732</v>
      </c>
      <c r="G50" s="163" t="s">
        <v>449</v>
      </c>
    </row>
    <row r="51" spans="1:7" x14ac:dyDescent="0.25">
      <c r="A51" s="163">
        <v>91</v>
      </c>
      <c r="B51" s="163">
        <v>1997</v>
      </c>
      <c r="C51" s="163">
        <v>62.6</v>
      </c>
      <c r="D51" s="163">
        <v>50.02</v>
      </c>
      <c r="E51" s="163">
        <v>31.31</v>
      </c>
      <c r="F51" s="163">
        <v>732</v>
      </c>
      <c r="G51" s="163" t="s">
        <v>449</v>
      </c>
    </row>
    <row r="52" spans="1:7" x14ac:dyDescent="0.25">
      <c r="A52" s="163">
        <v>91</v>
      </c>
      <c r="B52" s="163">
        <v>1998</v>
      </c>
      <c r="C52" s="163">
        <v>62.6</v>
      </c>
      <c r="D52" s="163">
        <v>50.02</v>
      </c>
      <c r="E52" s="163">
        <v>31.31</v>
      </c>
      <c r="F52" s="163">
        <v>732</v>
      </c>
      <c r="G52" s="163" t="s">
        <v>449</v>
      </c>
    </row>
    <row r="53" spans="1:7" x14ac:dyDescent="0.25">
      <c r="A53" s="163">
        <v>91</v>
      </c>
      <c r="B53" s="163">
        <v>1999</v>
      </c>
      <c r="C53" s="163">
        <v>62.6</v>
      </c>
      <c r="D53" s="163">
        <v>50.02</v>
      </c>
      <c r="E53" s="163">
        <v>31.31</v>
      </c>
      <c r="F53" s="163">
        <v>732</v>
      </c>
      <c r="G53" s="163" t="s">
        <v>449</v>
      </c>
    </row>
    <row r="54" spans="1:7" x14ac:dyDescent="0.25">
      <c r="A54" s="163">
        <v>91</v>
      </c>
      <c r="B54" s="163">
        <v>2000</v>
      </c>
      <c r="C54" s="163">
        <v>60.35</v>
      </c>
      <c r="D54" s="163">
        <v>48.04</v>
      </c>
      <c r="E54" s="163">
        <v>28.99</v>
      </c>
      <c r="F54" s="163">
        <v>732</v>
      </c>
      <c r="G54" s="163" t="s">
        <v>449</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14F50-1311-4B0A-B972-05DCBF1A7580}">
  <dimension ref="A1:E12"/>
  <sheetViews>
    <sheetView zoomScaleNormal="125" zoomScaleSheetLayoutView="100" workbookViewId="0">
      <selection activeCell="M22" sqref="M22"/>
    </sheetView>
  </sheetViews>
  <sheetFormatPr defaultRowHeight="16.5" x14ac:dyDescent="0.25"/>
  <cols>
    <col min="2" max="2" width="11.51171875" bestFit="1" customWidth="1"/>
    <col min="4" max="4" width="9.28125" bestFit="1" customWidth="1"/>
  </cols>
  <sheetData>
    <row r="1" spans="1:5" x14ac:dyDescent="0.25">
      <c r="A1" s="161">
        <v>2019</v>
      </c>
      <c r="B1" s="161" t="s">
        <v>441</v>
      </c>
      <c r="C1" s="161" t="s">
        <v>407</v>
      </c>
      <c r="D1" s="161" t="s">
        <v>442</v>
      </c>
      <c r="E1" s="161">
        <v>8.39</v>
      </c>
    </row>
    <row r="2" spans="1:5" x14ac:dyDescent="0.25">
      <c r="A2" s="162">
        <v>2018</v>
      </c>
      <c r="B2" s="162" t="s">
        <v>441</v>
      </c>
      <c r="C2" s="162" t="s">
        <v>407</v>
      </c>
      <c r="D2" s="162" t="s">
        <v>442</v>
      </c>
      <c r="E2" s="162">
        <v>8.4499999999999993</v>
      </c>
    </row>
    <row r="3" spans="1:5" x14ac:dyDescent="0.25">
      <c r="A3" s="161">
        <v>2017</v>
      </c>
      <c r="B3" s="161" t="s">
        <v>441</v>
      </c>
      <c r="C3" s="161" t="s">
        <v>407</v>
      </c>
      <c r="D3" s="161" t="s">
        <v>442</v>
      </c>
      <c r="E3" s="161">
        <v>8.48</v>
      </c>
    </row>
    <row r="4" spans="1:5" x14ac:dyDescent="0.25">
      <c r="A4" s="162">
        <v>2016</v>
      </c>
      <c r="B4" s="162" t="s">
        <v>441</v>
      </c>
      <c r="C4" s="162" t="s">
        <v>407</v>
      </c>
      <c r="D4" s="162" t="s">
        <v>442</v>
      </c>
      <c r="E4" s="162">
        <v>8.2200000000000006</v>
      </c>
    </row>
    <row r="5" spans="1:5" x14ac:dyDescent="0.25">
      <c r="A5" s="161">
        <v>2015</v>
      </c>
      <c r="B5" s="161" t="s">
        <v>441</v>
      </c>
      <c r="C5" s="161" t="s">
        <v>407</v>
      </c>
      <c r="D5" s="161" t="s">
        <v>442</v>
      </c>
      <c r="E5" s="161">
        <v>8.1999999999999993</v>
      </c>
    </row>
    <row r="6" spans="1:5" x14ac:dyDescent="0.25">
      <c r="A6" s="162">
        <v>2014</v>
      </c>
      <c r="B6" s="162" t="s">
        <v>441</v>
      </c>
      <c r="C6" s="162" t="s">
        <v>407</v>
      </c>
      <c r="D6" s="162" t="s">
        <v>442</v>
      </c>
      <c r="E6" s="162">
        <v>8.1999999999999993</v>
      </c>
    </row>
    <row r="7" spans="1:5" x14ac:dyDescent="0.25">
      <c r="A7" s="161">
        <v>2013</v>
      </c>
      <c r="B7" s="161" t="s">
        <v>441</v>
      </c>
      <c r="C7" s="161" t="s">
        <v>407</v>
      </c>
      <c r="D7" s="161" t="s">
        <v>442</v>
      </c>
      <c r="E7" s="161">
        <v>8.1999999999999993</v>
      </c>
    </row>
    <row r="8" spans="1:5" x14ac:dyDescent="0.25">
      <c r="A8" s="162">
        <v>2012</v>
      </c>
      <c r="B8" s="162" t="s">
        <v>441</v>
      </c>
      <c r="C8" s="162" t="s">
        <v>407</v>
      </c>
      <c r="D8" s="162" t="s">
        <v>442</v>
      </c>
      <c r="E8" s="162">
        <v>8.25</v>
      </c>
    </row>
    <row r="9" spans="1:5" x14ac:dyDescent="0.25">
      <c r="A9" s="161">
        <v>2011</v>
      </c>
      <c r="B9" s="161" t="s">
        <v>441</v>
      </c>
      <c r="C9" s="161" t="s">
        <v>407</v>
      </c>
      <c r="D9" s="161" t="s">
        <v>442</v>
      </c>
      <c r="E9" s="161">
        <v>8.2899999999999991</v>
      </c>
    </row>
    <row r="10" spans="1:5" x14ac:dyDescent="0.25">
      <c r="A10" s="162">
        <v>2010</v>
      </c>
      <c r="B10" s="162" t="s">
        <v>441</v>
      </c>
      <c r="C10" s="162" t="s">
        <v>407</v>
      </c>
      <c r="D10" s="162" t="s">
        <v>442</v>
      </c>
      <c r="E10" s="162">
        <v>8.3000000000000007</v>
      </c>
    </row>
    <row r="11" spans="1:5" x14ac:dyDescent="0.25">
      <c r="A11" s="161">
        <v>2009</v>
      </c>
      <c r="B11" s="161" t="s">
        <v>441</v>
      </c>
      <c r="C11" s="161" t="s">
        <v>407</v>
      </c>
      <c r="D11" s="161" t="s">
        <v>442</v>
      </c>
      <c r="E11" s="161">
        <v>8.24</v>
      </c>
    </row>
    <row r="12" spans="1:5" x14ac:dyDescent="0.25">
      <c r="A12" s="162">
        <v>2008</v>
      </c>
      <c r="B12" s="162" t="s">
        <v>441</v>
      </c>
      <c r="C12" s="162" t="s">
        <v>407</v>
      </c>
      <c r="D12" s="162" t="s">
        <v>442</v>
      </c>
      <c r="E12" s="162">
        <v>8.24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2D785-152B-44EC-AEFB-6DE305160ED5}">
  <dimension ref="A1:AR12"/>
  <sheetViews>
    <sheetView zoomScaleNormal="125" zoomScaleSheetLayoutView="100" workbookViewId="0">
      <selection activeCell="H16" sqref="H16"/>
    </sheetView>
  </sheetViews>
  <sheetFormatPr defaultRowHeight="16.5" x14ac:dyDescent="0.25"/>
  <cols>
    <col min="1" max="1" width="16.08984375" bestFit="1" customWidth="1"/>
    <col min="6" max="6" width="9.03515625" bestFit="1" customWidth="1"/>
  </cols>
  <sheetData>
    <row r="1" spans="1:44" ht="26.25" x14ac:dyDescent="0.25">
      <c r="A1" s="295" t="s">
        <v>450</v>
      </c>
      <c r="B1" s="295"/>
      <c r="C1" s="295"/>
      <c r="D1" s="295"/>
      <c r="E1" s="295"/>
      <c r="F1" s="295"/>
      <c r="G1" s="295"/>
      <c r="H1" s="295"/>
      <c r="I1" s="295"/>
      <c r="J1" s="295"/>
      <c r="K1" s="295"/>
      <c r="L1" s="295"/>
      <c r="M1" s="295"/>
      <c r="N1" s="295"/>
      <c r="O1" s="295"/>
      <c r="P1" s="295"/>
      <c r="Q1" s="295"/>
      <c r="R1" s="295"/>
      <c r="S1" s="295"/>
      <c r="T1" s="295"/>
      <c r="U1" s="295"/>
      <c r="V1" s="295"/>
      <c r="W1" s="295"/>
      <c r="X1" s="295"/>
      <c r="Y1" s="295"/>
      <c r="Z1" s="295"/>
      <c r="AA1" s="295"/>
      <c r="AB1" s="295"/>
      <c r="AC1" s="295"/>
      <c r="AD1" s="295"/>
      <c r="AE1" s="295"/>
      <c r="AF1" s="295"/>
      <c r="AG1" s="295"/>
      <c r="AH1" s="295"/>
      <c r="AI1" s="295"/>
      <c r="AJ1" s="295"/>
      <c r="AK1" s="295"/>
      <c r="AL1" s="295"/>
      <c r="AM1" s="295"/>
      <c r="AN1" s="295"/>
      <c r="AO1" s="295"/>
      <c r="AP1" s="295"/>
      <c r="AQ1" s="295"/>
      <c r="AR1" s="295"/>
    </row>
    <row r="2" spans="1:44" ht="17.25" thickBot="1" x14ac:dyDescent="0.3">
      <c r="A2" s="164" t="s">
        <v>451</v>
      </c>
      <c r="B2" s="164" t="s">
        <v>452</v>
      </c>
      <c r="C2" s="164" t="s">
        <v>453</v>
      </c>
      <c r="D2" s="164" t="s">
        <v>454</v>
      </c>
      <c r="E2" s="164" t="s">
        <v>455</v>
      </c>
      <c r="F2" s="164" t="s">
        <v>456</v>
      </c>
      <c r="G2" s="164" t="s">
        <v>457</v>
      </c>
      <c r="H2" s="164" t="s">
        <v>458</v>
      </c>
      <c r="I2" s="164" t="s">
        <v>459</v>
      </c>
      <c r="J2" s="164" t="s">
        <v>460</v>
      </c>
      <c r="K2" s="164" t="s">
        <v>461</v>
      </c>
      <c r="L2" s="164" t="s">
        <v>462</v>
      </c>
      <c r="M2" s="164" t="s">
        <v>463</v>
      </c>
      <c r="N2" s="164" t="s">
        <v>464</v>
      </c>
      <c r="O2" s="164" t="s">
        <v>465</v>
      </c>
      <c r="P2" s="164" t="s">
        <v>466</v>
      </c>
      <c r="Q2" s="164" t="s">
        <v>467</v>
      </c>
      <c r="R2" s="164" t="s">
        <v>468</v>
      </c>
      <c r="S2" s="164" t="s">
        <v>469</v>
      </c>
      <c r="T2" s="164" t="s">
        <v>470</v>
      </c>
      <c r="U2" s="164" t="s">
        <v>471</v>
      </c>
      <c r="V2" s="164" t="s">
        <v>472</v>
      </c>
      <c r="W2" s="164" t="s">
        <v>473</v>
      </c>
      <c r="X2" s="164" t="s">
        <v>474</v>
      </c>
      <c r="Y2" s="164" t="s">
        <v>475</v>
      </c>
      <c r="Z2" s="164" t="s">
        <v>476</v>
      </c>
      <c r="AA2" s="164" t="s">
        <v>477</v>
      </c>
      <c r="AB2" s="164" t="s">
        <v>478</v>
      </c>
      <c r="AC2" s="164" t="s">
        <v>479</v>
      </c>
      <c r="AD2" s="164" t="s">
        <v>480</v>
      </c>
      <c r="AE2" s="164" t="s">
        <v>481</v>
      </c>
      <c r="AF2" s="164" t="s">
        <v>482</v>
      </c>
      <c r="AG2" s="164" t="s">
        <v>483</v>
      </c>
      <c r="AH2" s="164" t="s">
        <v>484</v>
      </c>
      <c r="AI2" s="164" t="s">
        <v>485</v>
      </c>
      <c r="AJ2" s="164" t="s">
        <v>486</v>
      </c>
      <c r="AK2" s="164" t="s">
        <v>487</v>
      </c>
      <c r="AL2" s="164" t="s">
        <v>488</v>
      </c>
      <c r="AM2" s="164" t="s">
        <v>489</v>
      </c>
      <c r="AN2" s="164" t="s">
        <v>490</v>
      </c>
      <c r="AO2" s="164" t="s">
        <v>491</v>
      </c>
      <c r="AP2" s="164" t="s">
        <v>492</v>
      </c>
      <c r="AQ2" s="164" t="s">
        <v>493</v>
      </c>
      <c r="AR2" s="164" t="s">
        <v>494</v>
      </c>
    </row>
    <row r="3" spans="1:44" x14ac:dyDescent="0.25">
      <c r="A3" s="165" t="s">
        <v>406</v>
      </c>
      <c r="B3" s="165" t="s">
        <v>409</v>
      </c>
      <c r="C3" s="165" t="s">
        <v>495</v>
      </c>
      <c r="D3" s="165">
        <v>2022</v>
      </c>
      <c r="E3" s="165" t="s">
        <v>487</v>
      </c>
      <c r="F3" s="165">
        <v>2</v>
      </c>
      <c r="G3" s="165">
        <v>2</v>
      </c>
      <c r="H3" s="165">
        <v>4</v>
      </c>
      <c r="I3" s="165">
        <v>4</v>
      </c>
      <c r="J3" s="165">
        <v>3</v>
      </c>
      <c r="K3" s="165">
        <v>11</v>
      </c>
      <c r="L3" s="165">
        <v>3</v>
      </c>
      <c r="M3" s="165">
        <v>4</v>
      </c>
      <c r="N3" s="165">
        <v>3</v>
      </c>
      <c r="O3" s="165">
        <v>3</v>
      </c>
      <c r="P3" s="165">
        <v>13</v>
      </c>
      <c r="Q3" s="165">
        <v>4</v>
      </c>
      <c r="R3" s="165">
        <v>3</v>
      </c>
      <c r="S3" s="165">
        <v>2</v>
      </c>
      <c r="T3" s="165">
        <v>9</v>
      </c>
      <c r="U3" s="165">
        <v>0</v>
      </c>
      <c r="V3" s="165" t="s">
        <v>496</v>
      </c>
      <c r="W3" s="165">
        <v>33</v>
      </c>
      <c r="X3" s="165">
        <v>3</v>
      </c>
      <c r="Y3" s="165">
        <v>4</v>
      </c>
      <c r="Z3" s="165">
        <v>3</v>
      </c>
      <c r="AA3" s="165">
        <v>4</v>
      </c>
      <c r="AB3" s="165">
        <v>14</v>
      </c>
      <c r="AC3" s="165">
        <v>4</v>
      </c>
      <c r="AD3" s="165">
        <v>3</v>
      </c>
      <c r="AE3" s="165">
        <v>4</v>
      </c>
      <c r="AF3" s="165">
        <v>11</v>
      </c>
      <c r="AG3" s="165">
        <v>3</v>
      </c>
      <c r="AH3" s="165">
        <v>3</v>
      </c>
      <c r="AI3" s="165">
        <v>3</v>
      </c>
      <c r="AJ3" s="165">
        <v>3</v>
      </c>
      <c r="AK3" s="165">
        <v>12</v>
      </c>
      <c r="AL3" s="165">
        <v>4</v>
      </c>
      <c r="AM3" s="165">
        <v>3</v>
      </c>
      <c r="AN3" s="165">
        <v>3</v>
      </c>
      <c r="AO3" s="165">
        <v>3</v>
      </c>
      <c r="AP3" s="165">
        <v>13</v>
      </c>
      <c r="AQ3" s="165">
        <v>50</v>
      </c>
      <c r="AR3" s="165">
        <v>83</v>
      </c>
    </row>
    <row r="4" spans="1:44" x14ac:dyDescent="0.25">
      <c r="A4" s="165" t="s">
        <v>406</v>
      </c>
      <c r="B4" s="165" t="s">
        <v>409</v>
      </c>
      <c r="C4" s="165" t="s">
        <v>495</v>
      </c>
      <c r="D4" s="165">
        <v>2021</v>
      </c>
      <c r="E4" s="165" t="s">
        <v>487</v>
      </c>
      <c r="F4" s="165">
        <v>2</v>
      </c>
      <c r="G4" s="165">
        <v>2</v>
      </c>
      <c r="H4" s="165">
        <v>4</v>
      </c>
      <c r="I4" s="165">
        <v>4</v>
      </c>
      <c r="J4" s="165">
        <v>3</v>
      </c>
      <c r="K4" s="165">
        <v>11</v>
      </c>
      <c r="L4" s="165">
        <v>3</v>
      </c>
      <c r="M4" s="165">
        <v>4</v>
      </c>
      <c r="N4" s="165">
        <v>3</v>
      </c>
      <c r="O4" s="165">
        <v>3</v>
      </c>
      <c r="P4" s="165">
        <v>13</v>
      </c>
      <c r="Q4" s="165">
        <v>4</v>
      </c>
      <c r="R4" s="165">
        <v>3</v>
      </c>
      <c r="S4" s="165">
        <v>2</v>
      </c>
      <c r="T4" s="165">
        <v>9</v>
      </c>
      <c r="U4" s="165">
        <v>0</v>
      </c>
      <c r="V4" s="165" t="s">
        <v>496</v>
      </c>
      <c r="W4" s="165">
        <v>33</v>
      </c>
      <c r="X4" s="165">
        <v>3</v>
      </c>
      <c r="Y4" s="165">
        <v>4</v>
      </c>
      <c r="Z4" s="165">
        <v>3</v>
      </c>
      <c r="AA4" s="165">
        <v>4</v>
      </c>
      <c r="AB4" s="165">
        <v>14</v>
      </c>
      <c r="AC4" s="165">
        <v>4</v>
      </c>
      <c r="AD4" s="165">
        <v>3</v>
      </c>
      <c r="AE4" s="165">
        <v>4</v>
      </c>
      <c r="AF4" s="165">
        <v>11</v>
      </c>
      <c r="AG4" s="165">
        <v>3</v>
      </c>
      <c r="AH4" s="165">
        <v>3</v>
      </c>
      <c r="AI4" s="165">
        <v>3</v>
      </c>
      <c r="AJ4" s="165">
        <v>3</v>
      </c>
      <c r="AK4" s="165">
        <v>12</v>
      </c>
      <c r="AL4" s="165">
        <v>4</v>
      </c>
      <c r="AM4" s="165">
        <v>3</v>
      </c>
      <c r="AN4" s="165">
        <v>3</v>
      </c>
      <c r="AO4" s="165">
        <v>3</v>
      </c>
      <c r="AP4" s="165">
        <v>13</v>
      </c>
      <c r="AQ4" s="165">
        <v>50</v>
      </c>
      <c r="AR4" s="165">
        <v>83</v>
      </c>
    </row>
    <row r="5" spans="1:44" x14ac:dyDescent="0.25">
      <c r="A5" s="165" t="s">
        <v>406</v>
      </c>
      <c r="B5" s="165" t="s">
        <v>409</v>
      </c>
      <c r="C5" s="165" t="s">
        <v>495</v>
      </c>
      <c r="D5" s="165">
        <v>2020</v>
      </c>
      <c r="E5" s="165" t="s">
        <v>487</v>
      </c>
      <c r="F5" s="165">
        <v>2</v>
      </c>
      <c r="G5" s="165">
        <v>2</v>
      </c>
      <c r="H5" s="165">
        <v>4</v>
      </c>
      <c r="I5" s="165">
        <v>4</v>
      </c>
      <c r="J5" s="165">
        <v>3</v>
      </c>
      <c r="K5" s="165">
        <v>11</v>
      </c>
      <c r="L5" s="165">
        <v>3</v>
      </c>
      <c r="M5" s="165">
        <v>4</v>
      </c>
      <c r="N5" s="165">
        <v>3</v>
      </c>
      <c r="O5" s="165">
        <v>3</v>
      </c>
      <c r="P5" s="165">
        <v>13</v>
      </c>
      <c r="Q5" s="165">
        <v>4</v>
      </c>
      <c r="R5" s="165">
        <v>3</v>
      </c>
      <c r="S5" s="165">
        <v>2</v>
      </c>
      <c r="T5" s="165">
        <v>9</v>
      </c>
      <c r="U5" s="165">
        <v>0</v>
      </c>
      <c r="V5" s="165" t="s">
        <v>496</v>
      </c>
      <c r="W5" s="165">
        <v>33</v>
      </c>
      <c r="X5" s="165">
        <v>3</v>
      </c>
      <c r="Y5" s="165">
        <v>4</v>
      </c>
      <c r="Z5" s="165">
        <v>3</v>
      </c>
      <c r="AA5" s="165">
        <v>4</v>
      </c>
      <c r="AB5" s="165">
        <v>14</v>
      </c>
      <c r="AC5" s="165">
        <v>4</v>
      </c>
      <c r="AD5" s="165">
        <v>3</v>
      </c>
      <c r="AE5" s="165">
        <v>4</v>
      </c>
      <c r="AF5" s="165">
        <v>11</v>
      </c>
      <c r="AG5" s="165">
        <v>3</v>
      </c>
      <c r="AH5" s="165">
        <v>3</v>
      </c>
      <c r="AI5" s="165">
        <v>3</v>
      </c>
      <c r="AJ5" s="165">
        <v>3</v>
      </c>
      <c r="AK5" s="165">
        <v>12</v>
      </c>
      <c r="AL5" s="165">
        <v>4</v>
      </c>
      <c r="AM5" s="165">
        <v>3</v>
      </c>
      <c r="AN5" s="165">
        <v>3</v>
      </c>
      <c r="AO5" s="165">
        <v>3</v>
      </c>
      <c r="AP5" s="165">
        <v>13</v>
      </c>
      <c r="AQ5" s="165">
        <v>50</v>
      </c>
      <c r="AR5" s="165">
        <v>83</v>
      </c>
    </row>
    <row r="6" spans="1:44" x14ac:dyDescent="0.25">
      <c r="A6" s="165" t="s">
        <v>406</v>
      </c>
      <c r="B6" s="165" t="s">
        <v>409</v>
      </c>
      <c r="C6" s="165" t="s">
        <v>495</v>
      </c>
      <c r="D6" s="165">
        <v>2019</v>
      </c>
      <c r="E6" s="165" t="s">
        <v>487</v>
      </c>
      <c r="F6" s="165">
        <v>2</v>
      </c>
      <c r="G6" s="165">
        <v>2</v>
      </c>
      <c r="H6" s="165">
        <v>4</v>
      </c>
      <c r="I6" s="165">
        <v>4</v>
      </c>
      <c r="J6" s="165">
        <v>3</v>
      </c>
      <c r="K6" s="165">
        <v>11</v>
      </c>
      <c r="L6" s="165">
        <v>3</v>
      </c>
      <c r="M6" s="165">
        <v>4</v>
      </c>
      <c r="N6" s="165">
        <v>3</v>
      </c>
      <c r="O6" s="165">
        <v>3</v>
      </c>
      <c r="P6" s="165">
        <v>13</v>
      </c>
      <c r="Q6" s="165">
        <v>4</v>
      </c>
      <c r="R6" s="165">
        <v>3</v>
      </c>
      <c r="S6" s="165">
        <v>2</v>
      </c>
      <c r="T6" s="165">
        <v>9</v>
      </c>
      <c r="U6" s="165">
        <v>0</v>
      </c>
      <c r="V6" s="165" t="s">
        <v>496</v>
      </c>
      <c r="W6" s="165">
        <v>33</v>
      </c>
      <c r="X6" s="165">
        <v>3</v>
      </c>
      <c r="Y6" s="165">
        <v>4</v>
      </c>
      <c r="Z6" s="165">
        <v>3</v>
      </c>
      <c r="AA6" s="165">
        <v>4</v>
      </c>
      <c r="AB6" s="165">
        <v>14</v>
      </c>
      <c r="AC6" s="165">
        <v>4</v>
      </c>
      <c r="AD6" s="165">
        <v>3</v>
      </c>
      <c r="AE6" s="165">
        <v>4</v>
      </c>
      <c r="AF6" s="165">
        <v>11</v>
      </c>
      <c r="AG6" s="165">
        <v>3</v>
      </c>
      <c r="AH6" s="165">
        <v>3</v>
      </c>
      <c r="AI6" s="165">
        <v>3</v>
      </c>
      <c r="AJ6" s="165">
        <v>3</v>
      </c>
      <c r="AK6" s="165">
        <v>12</v>
      </c>
      <c r="AL6" s="165">
        <v>4</v>
      </c>
      <c r="AM6" s="165">
        <v>3</v>
      </c>
      <c r="AN6" s="165">
        <v>3</v>
      </c>
      <c r="AO6" s="165">
        <v>3</v>
      </c>
      <c r="AP6" s="165">
        <v>13</v>
      </c>
      <c r="AQ6" s="165">
        <v>50</v>
      </c>
      <c r="AR6" s="165">
        <v>83</v>
      </c>
    </row>
    <row r="7" spans="1:44" x14ac:dyDescent="0.25">
      <c r="A7" s="165" t="s">
        <v>406</v>
      </c>
      <c r="B7" s="165" t="s">
        <v>409</v>
      </c>
      <c r="C7" s="165" t="s">
        <v>495</v>
      </c>
      <c r="D7" s="165">
        <v>2018</v>
      </c>
      <c r="E7" s="165" t="s">
        <v>487</v>
      </c>
      <c r="F7" s="165">
        <v>2</v>
      </c>
      <c r="G7" s="165">
        <v>2</v>
      </c>
      <c r="H7" s="165">
        <v>4</v>
      </c>
      <c r="I7" s="165">
        <v>4</v>
      </c>
      <c r="J7" s="165">
        <v>3</v>
      </c>
      <c r="K7" s="165">
        <v>11</v>
      </c>
      <c r="L7" s="165">
        <v>3</v>
      </c>
      <c r="M7" s="165">
        <v>4</v>
      </c>
      <c r="N7" s="165">
        <v>3</v>
      </c>
      <c r="O7" s="165">
        <v>3</v>
      </c>
      <c r="P7" s="165">
        <v>13</v>
      </c>
      <c r="Q7" s="165">
        <v>4</v>
      </c>
      <c r="R7" s="165">
        <v>3</v>
      </c>
      <c r="S7" s="165">
        <v>2</v>
      </c>
      <c r="T7" s="165">
        <v>9</v>
      </c>
      <c r="U7" s="165">
        <v>0</v>
      </c>
      <c r="V7" s="165" t="s">
        <v>496</v>
      </c>
      <c r="W7" s="165">
        <v>33</v>
      </c>
      <c r="X7" s="165">
        <v>3</v>
      </c>
      <c r="Y7" s="165">
        <v>4</v>
      </c>
      <c r="Z7" s="165">
        <v>3</v>
      </c>
      <c r="AA7" s="165">
        <v>4</v>
      </c>
      <c r="AB7" s="165">
        <v>14</v>
      </c>
      <c r="AC7" s="165">
        <v>4</v>
      </c>
      <c r="AD7" s="165">
        <v>3</v>
      </c>
      <c r="AE7" s="165">
        <v>4</v>
      </c>
      <c r="AF7" s="165">
        <v>11</v>
      </c>
      <c r="AG7" s="165">
        <v>4</v>
      </c>
      <c r="AH7" s="165">
        <v>3</v>
      </c>
      <c r="AI7" s="165">
        <v>3</v>
      </c>
      <c r="AJ7" s="165">
        <v>3</v>
      </c>
      <c r="AK7" s="165">
        <v>13</v>
      </c>
      <c r="AL7" s="165">
        <v>4</v>
      </c>
      <c r="AM7" s="165">
        <v>3</v>
      </c>
      <c r="AN7" s="165">
        <v>3</v>
      </c>
      <c r="AO7" s="165">
        <v>3</v>
      </c>
      <c r="AP7" s="165">
        <v>13</v>
      </c>
      <c r="AQ7" s="165">
        <v>51</v>
      </c>
      <c r="AR7" s="165">
        <v>84</v>
      </c>
    </row>
    <row r="8" spans="1:44" x14ac:dyDescent="0.25">
      <c r="A8" s="165" t="s">
        <v>406</v>
      </c>
      <c r="B8" s="165" t="s">
        <v>409</v>
      </c>
      <c r="C8" s="165" t="s">
        <v>495</v>
      </c>
      <c r="D8" s="165">
        <v>2017</v>
      </c>
      <c r="E8" s="165" t="s">
        <v>487</v>
      </c>
      <c r="F8" s="165">
        <v>2</v>
      </c>
      <c r="G8" s="165">
        <v>2</v>
      </c>
      <c r="H8" s="165">
        <v>4</v>
      </c>
      <c r="I8" s="165">
        <v>4</v>
      </c>
      <c r="J8" s="165">
        <v>3</v>
      </c>
      <c r="K8" s="165">
        <v>11</v>
      </c>
      <c r="L8" s="165">
        <v>3</v>
      </c>
      <c r="M8" s="165">
        <v>4</v>
      </c>
      <c r="N8" s="165">
        <v>3</v>
      </c>
      <c r="O8" s="165">
        <v>3</v>
      </c>
      <c r="P8" s="165">
        <v>13</v>
      </c>
      <c r="Q8" s="165">
        <v>4</v>
      </c>
      <c r="R8" s="165">
        <v>2</v>
      </c>
      <c r="S8" s="165">
        <v>2</v>
      </c>
      <c r="T8" s="165">
        <v>8</v>
      </c>
      <c r="U8" s="165">
        <v>0</v>
      </c>
      <c r="V8" s="165">
        <v>0</v>
      </c>
      <c r="W8" s="165">
        <v>32</v>
      </c>
      <c r="X8" s="165">
        <v>3</v>
      </c>
      <c r="Y8" s="165">
        <v>4</v>
      </c>
      <c r="Z8" s="165">
        <v>3</v>
      </c>
      <c r="AA8" s="165">
        <v>3</v>
      </c>
      <c r="AB8" s="165">
        <v>13</v>
      </c>
      <c r="AC8" s="165">
        <v>4</v>
      </c>
      <c r="AD8" s="165">
        <v>3</v>
      </c>
      <c r="AE8" s="165">
        <v>4</v>
      </c>
      <c r="AF8" s="165">
        <v>11</v>
      </c>
      <c r="AG8" s="165">
        <v>4</v>
      </c>
      <c r="AH8" s="165">
        <v>3</v>
      </c>
      <c r="AI8" s="165">
        <v>3</v>
      </c>
      <c r="AJ8" s="165">
        <v>3</v>
      </c>
      <c r="AK8" s="165">
        <v>13</v>
      </c>
      <c r="AL8" s="165">
        <v>4</v>
      </c>
      <c r="AM8" s="165">
        <v>3</v>
      </c>
      <c r="AN8" s="165">
        <v>3</v>
      </c>
      <c r="AO8" s="165">
        <v>3</v>
      </c>
      <c r="AP8" s="165">
        <v>13</v>
      </c>
      <c r="AQ8" s="165">
        <v>50</v>
      </c>
      <c r="AR8" s="165">
        <v>82</v>
      </c>
    </row>
    <row r="9" spans="1:44" x14ac:dyDescent="0.25">
      <c r="A9" s="165" t="s">
        <v>406</v>
      </c>
      <c r="B9" s="165" t="s">
        <v>409</v>
      </c>
      <c r="C9" s="165" t="s">
        <v>495</v>
      </c>
      <c r="D9" s="165">
        <v>2016</v>
      </c>
      <c r="E9" s="165" t="s">
        <v>487</v>
      </c>
      <c r="F9" s="165">
        <v>2</v>
      </c>
      <c r="G9" s="165">
        <v>2</v>
      </c>
      <c r="H9" s="165">
        <v>4</v>
      </c>
      <c r="I9" s="165">
        <v>4</v>
      </c>
      <c r="J9" s="165">
        <v>3</v>
      </c>
      <c r="K9" s="165">
        <v>11</v>
      </c>
      <c r="L9" s="165">
        <v>3</v>
      </c>
      <c r="M9" s="165">
        <v>4</v>
      </c>
      <c r="N9" s="165">
        <v>3</v>
      </c>
      <c r="O9" s="165">
        <v>3</v>
      </c>
      <c r="P9" s="165">
        <v>13</v>
      </c>
      <c r="Q9" s="165">
        <v>4</v>
      </c>
      <c r="R9" s="165">
        <v>3</v>
      </c>
      <c r="S9" s="165">
        <v>3</v>
      </c>
      <c r="T9" s="165">
        <v>10</v>
      </c>
      <c r="U9" s="165">
        <v>0</v>
      </c>
      <c r="V9" s="165">
        <v>0</v>
      </c>
      <c r="W9" s="165">
        <v>34</v>
      </c>
      <c r="X9" s="165">
        <v>3</v>
      </c>
      <c r="Y9" s="165">
        <v>4</v>
      </c>
      <c r="Z9" s="165">
        <v>2</v>
      </c>
      <c r="AA9" s="165">
        <v>3</v>
      </c>
      <c r="AB9" s="165">
        <v>12</v>
      </c>
      <c r="AC9" s="165">
        <v>4</v>
      </c>
      <c r="AD9" s="165">
        <v>3</v>
      </c>
      <c r="AE9" s="165">
        <v>4</v>
      </c>
      <c r="AF9" s="165">
        <v>11</v>
      </c>
      <c r="AG9" s="165">
        <v>4</v>
      </c>
      <c r="AH9" s="165">
        <v>3</v>
      </c>
      <c r="AI9" s="165">
        <v>3</v>
      </c>
      <c r="AJ9" s="165">
        <v>3</v>
      </c>
      <c r="AK9" s="165">
        <v>13</v>
      </c>
      <c r="AL9" s="165">
        <v>4</v>
      </c>
      <c r="AM9" s="165">
        <v>3</v>
      </c>
      <c r="AN9" s="165">
        <v>3</v>
      </c>
      <c r="AO9" s="165">
        <v>3</v>
      </c>
      <c r="AP9" s="165">
        <v>13</v>
      </c>
      <c r="AQ9" s="165">
        <v>49</v>
      </c>
      <c r="AR9" s="165">
        <v>83</v>
      </c>
    </row>
    <row r="10" spans="1:44" x14ac:dyDescent="0.25">
      <c r="A10" s="165" t="s">
        <v>406</v>
      </c>
      <c r="B10" s="165" t="s">
        <v>409</v>
      </c>
      <c r="C10" s="165" t="s">
        <v>495</v>
      </c>
      <c r="D10" s="165">
        <v>2015</v>
      </c>
      <c r="E10" s="165" t="s">
        <v>487</v>
      </c>
      <c r="F10" s="165">
        <v>2</v>
      </c>
      <c r="G10" s="165">
        <v>2</v>
      </c>
      <c r="H10" s="165">
        <v>4</v>
      </c>
      <c r="I10" s="165">
        <v>4</v>
      </c>
      <c r="J10" s="165">
        <v>3</v>
      </c>
      <c r="K10" s="165">
        <v>11</v>
      </c>
      <c r="L10" s="165">
        <v>3</v>
      </c>
      <c r="M10" s="165">
        <v>4</v>
      </c>
      <c r="N10" s="165">
        <v>3</v>
      </c>
      <c r="O10" s="165">
        <v>3</v>
      </c>
      <c r="P10" s="165">
        <v>13</v>
      </c>
      <c r="Q10" s="165">
        <v>4</v>
      </c>
      <c r="R10" s="165">
        <v>3</v>
      </c>
      <c r="S10" s="165">
        <v>3</v>
      </c>
      <c r="T10" s="165">
        <v>10</v>
      </c>
      <c r="U10" s="165">
        <v>0</v>
      </c>
      <c r="V10" s="165">
        <v>0</v>
      </c>
      <c r="W10" s="165">
        <v>34</v>
      </c>
      <c r="X10" s="165">
        <v>3</v>
      </c>
      <c r="Y10" s="165">
        <v>4</v>
      </c>
      <c r="Z10" s="165">
        <v>3</v>
      </c>
      <c r="AA10" s="165">
        <v>3</v>
      </c>
      <c r="AB10" s="165">
        <v>13</v>
      </c>
      <c r="AC10" s="165">
        <v>4</v>
      </c>
      <c r="AD10" s="165">
        <v>3</v>
      </c>
      <c r="AE10" s="165">
        <v>4</v>
      </c>
      <c r="AF10" s="165">
        <v>11</v>
      </c>
      <c r="AG10" s="165">
        <v>4</v>
      </c>
      <c r="AH10" s="165">
        <v>3</v>
      </c>
      <c r="AI10" s="165">
        <v>3</v>
      </c>
      <c r="AJ10" s="165">
        <v>3</v>
      </c>
      <c r="AK10" s="165">
        <v>13</v>
      </c>
      <c r="AL10" s="165">
        <v>4</v>
      </c>
      <c r="AM10" s="165">
        <v>3</v>
      </c>
      <c r="AN10" s="165">
        <v>3</v>
      </c>
      <c r="AO10" s="165">
        <v>3</v>
      </c>
      <c r="AP10" s="165">
        <v>13</v>
      </c>
      <c r="AQ10" s="165">
        <v>50</v>
      </c>
      <c r="AR10" s="165">
        <v>84</v>
      </c>
    </row>
    <row r="11" spans="1:44" x14ac:dyDescent="0.25">
      <c r="A11" s="165" t="s">
        <v>406</v>
      </c>
      <c r="B11" s="165" t="s">
        <v>409</v>
      </c>
      <c r="C11" s="165" t="s">
        <v>495</v>
      </c>
      <c r="D11" s="165">
        <v>2014</v>
      </c>
      <c r="E11" s="165" t="s">
        <v>487</v>
      </c>
      <c r="F11" s="165">
        <v>2</v>
      </c>
      <c r="G11" s="165">
        <v>2</v>
      </c>
      <c r="H11" s="165">
        <v>4</v>
      </c>
      <c r="I11" s="165">
        <v>4</v>
      </c>
      <c r="J11" s="165">
        <v>3</v>
      </c>
      <c r="K11" s="165">
        <v>11</v>
      </c>
      <c r="L11" s="165">
        <v>4</v>
      </c>
      <c r="M11" s="165">
        <v>4</v>
      </c>
      <c r="N11" s="165">
        <v>3</v>
      </c>
      <c r="O11" s="165">
        <v>3</v>
      </c>
      <c r="P11" s="165">
        <v>14</v>
      </c>
      <c r="Q11" s="165">
        <v>4</v>
      </c>
      <c r="R11" s="165">
        <v>3</v>
      </c>
      <c r="S11" s="165">
        <v>3</v>
      </c>
      <c r="T11" s="165">
        <v>10</v>
      </c>
      <c r="U11" s="165">
        <v>0</v>
      </c>
      <c r="V11" s="165">
        <v>0</v>
      </c>
      <c r="W11" s="165">
        <v>35</v>
      </c>
      <c r="X11" s="165">
        <v>3</v>
      </c>
      <c r="Y11" s="165">
        <v>4</v>
      </c>
      <c r="Z11" s="165">
        <v>3</v>
      </c>
      <c r="AA11" s="165">
        <v>4</v>
      </c>
      <c r="AB11" s="165">
        <v>14</v>
      </c>
      <c r="AC11" s="165">
        <v>4</v>
      </c>
      <c r="AD11" s="165">
        <v>3</v>
      </c>
      <c r="AE11" s="165">
        <v>4</v>
      </c>
      <c r="AF11" s="165">
        <v>11</v>
      </c>
      <c r="AG11" s="165">
        <v>4</v>
      </c>
      <c r="AH11" s="165">
        <v>3</v>
      </c>
      <c r="AI11" s="165">
        <v>3</v>
      </c>
      <c r="AJ11" s="165">
        <v>3</v>
      </c>
      <c r="AK11" s="165">
        <v>13</v>
      </c>
      <c r="AL11" s="165">
        <v>4</v>
      </c>
      <c r="AM11" s="165">
        <v>3</v>
      </c>
      <c r="AN11" s="165">
        <v>2</v>
      </c>
      <c r="AO11" s="165">
        <v>3</v>
      </c>
      <c r="AP11" s="165">
        <v>12</v>
      </c>
      <c r="AQ11" s="165">
        <v>50</v>
      </c>
      <c r="AR11" s="165">
        <v>85</v>
      </c>
    </row>
    <row r="12" spans="1:44" x14ac:dyDescent="0.25">
      <c r="A12" s="165" t="s">
        <v>406</v>
      </c>
      <c r="B12" s="165" t="s">
        <v>409</v>
      </c>
      <c r="C12" s="165" t="s">
        <v>495</v>
      </c>
      <c r="D12" s="165">
        <v>2013</v>
      </c>
      <c r="E12" s="165" t="s">
        <v>487</v>
      </c>
      <c r="F12" s="165">
        <v>1</v>
      </c>
      <c r="G12" s="165">
        <v>2</v>
      </c>
      <c r="H12" s="165">
        <v>4</v>
      </c>
      <c r="I12" s="165">
        <v>4</v>
      </c>
      <c r="J12" s="165">
        <v>3</v>
      </c>
      <c r="K12" s="165">
        <v>11</v>
      </c>
      <c r="L12" s="165">
        <v>4</v>
      </c>
      <c r="M12" s="165">
        <v>4</v>
      </c>
      <c r="N12" s="165">
        <v>4</v>
      </c>
      <c r="O12" s="165">
        <v>3</v>
      </c>
      <c r="P12" s="165">
        <v>15</v>
      </c>
      <c r="Q12" s="165">
        <v>4</v>
      </c>
      <c r="R12" s="165">
        <v>3</v>
      </c>
      <c r="S12" s="165">
        <v>3</v>
      </c>
      <c r="T12" s="165">
        <v>10</v>
      </c>
      <c r="U12" s="165">
        <v>0</v>
      </c>
      <c r="V12" s="165">
        <v>0</v>
      </c>
      <c r="W12" s="165">
        <v>36</v>
      </c>
      <c r="X12" s="165">
        <v>3</v>
      </c>
      <c r="Y12" s="165">
        <v>4</v>
      </c>
      <c r="Z12" s="165">
        <v>3</v>
      </c>
      <c r="AA12" s="165">
        <v>4</v>
      </c>
      <c r="AB12" s="165">
        <v>14</v>
      </c>
      <c r="AC12" s="165">
        <v>4</v>
      </c>
      <c r="AD12" s="165">
        <v>3</v>
      </c>
      <c r="AE12" s="165">
        <v>4</v>
      </c>
      <c r="AF12" s="165">
        <v>11</v>
      </c>
      <c r="AG12" s="165">
        <v>4</v>
      </c>
      <c r="AH12" s="165">
        <v>3</v>
      </c>
      <c r="AI12" s="165">
        <v>3</v>
      </c>
      <c r="AJ12" s="165">
        <v>3</v>
      </c>
      <c r="AK12" s="165">
        <v>13</v>
      </c>
      <c r="AL12" s="165">
        <v>4</v>
      </c>
      <c r="AM12" s="165">
        <v>3</v>
      </c>
      <c r="AN12" s="165">
        <v>2</v>
      </c>
      <c r="AO12" s="165">
        <v>3</v>
      </c>
      <c r="AP12" s="165">
        <v>12</v>
      </c>
      <c r="AQ12" s="165">
        <v>50</v>
      </c>
      <c r="AR12" s="165">
        <v>86</v>
      </c>
    </row>
  </sheetData>
  <mergeCells count="1">
    <mergeCell ref="A1:AR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FEFC5-D1B0-425F-BDF9-444D18E8B35F}">
  <dimension ref="A1:CC65"/>
  <sheetViews>
    <sheetView topLeftCell="BJ23" zoomScaleNormal="125" zoomScaleSheetLayoutView="100" workbookViewId="0">
      <selection activeCell="CB18" sqref="CB18"/>
    </sheetView>
  </sheetViews>
  <sheetFormatPr defaultRowHeight="16.5" x14ac:dyDescent="0.25"/>
  <cols>
    <col min="2" max="2" width="35.6484375" bestFit="1" customWidth="1"/>
    <col min="7" max="7" width="9.28125" bestFit="1" customWidth="1"/>
    <col min="10" max="10" width="9.40625" bestFit="1" customWidth="1"/>
    <col min="11" max="11" width="10.890625" bestFit="1" customWidth="1"/>
    <col min="13" max="13" width="12.12890625" bestFit="1" customWidth="1"/>
    <col min="14" max="14" width="11.26171875" bestFit="1" customWidth="1"/>
    <col min="17" max="18" width="13.4921875" bestFit="1" customWidth="1"/>
    <col min="25" max="25" width="9.40625" bestFit="1" customWidth="1"/>
    <col min="29" max="29" width="13.98828125" bestFit="1" customWidth="1"/>
    <col min="30" max="30" width="11.140625" bestFit="1" customWidth="1"/>
    <col min="31" max="31" width="16.4609375" bestFit="1" customWidth="1"/>
    <col min="32" max="32" width="10.0234375" bestFit="1" customWidth="1"/>
    <col min="53" max="53" width="14.234375" bestFit="1" customWidth="1"/>
    <col min="54" max="54" width="35.6484375" bestFit="1" customWidth="1"/>
    <col min="55" max="55" width="30.8203125" bestFit="1" customWidth="1"/>
    <col min="61" max="61" width="14.234375" bestFit="1" customWidth="1"/>
    <col min="62" max="62" width="35.6484375" bestFit="1" customWidth="1"/>
    <col min="69" max="69" width="9.40625" bestFit="1" customWidth="1"/>
    <col min="71" max="71" width="10.3984375" bestFit="1" customWidth="1"/>
  </cols>
  <sheetData>
    <row r="1" spans="1:81" x14ac:dyDescent="0.25">
      <c r="A1" s="151" t="s">
        <v>325</v>
      </c>
      <c r="B1" s="151" t="s">
        <v>326</v>
      </c>
      <c r="C1" s="151" t="s">
        <v>327</v>
      </c>
      <c r="D1" s="151" t="s">
        <v>328</v>
      </c>
      <c r="E1" s="151" t="s">
        <v>329</v>
      </c>
      <c r="F1" s="151" t="s">
        <v>330</v>
      </c>
      <c r="G1" s="152" t="s">
        <v>331</v>
      </c>
      <c r="H1" s="152" t="s">
        <v>332</v>
      </c>
      <c r="I1" s="152" t="s">
        <v>333</v>
      </c>
      <c r="J1" s="151" t="s">
        <v>334</v>
      </c>
      <c r="K1" s="151" t="s">
        <v>335</v>
      </c>
      <c r="L1" s="151" t="s">
        <v>336</v>
      </c>
      <c r="M1" s="151" t="s">
        <v>337</v>
      </c>
      <c r="N1" s="151" t="s">
        <v>338</v>
      </c>
      <c r="O1" s="151" t="s">
        <v>339</v>
      </c>
      <c r="P1" s="151" t="s">
        <v>340</v>
      </c>
      <c r="Q1" s="151" t="s">
        <v>341</v>
      </c>
      <c r="R1" s="151" t="s">
        <v>342</v>
      </c>
      <c r="S1" s="151" t="s">
        <v>343</v>
      </c>
      <c r="T1" s="151" t="s">
        <v>344</v>
      </c>
      <c r="U1" s="151" t="s">
        <v>345</v>
      </c>
      <c r="V1" s="151" t="s">
        <v>346</v>
      </c>
      <c r="W1" s="151" t="s">
        <v>347</v>
      </c>
      <c r="X1" s="151" t="s">
        <v>348</v>
      </c>
      <c r="Y1" s="151" t="s">
        <v>349</v>
      </c>
      <c r="Z1" s="151" t="s">
        <v>350</v>
      </c>
      <c r="AA1" s="151" t="s">
        <v>351</v>
      </c>
      <c r="AB1" s="151" t="s">
        <v>352</v>
      </c>
      <c r="AC1" s="151" t="s">
        <v>353</v>
      </c>
      <c r="AD1" s="151" t="s">
        <v>354</v>
      </c>
      <c r="AE1" s="151" t="s">
        <v>355</v>
      </c>
      <c r="AF1" s="151" t="s">
        <v>356</v>
      </c>
      <c r="AG1" s="151" t="s">
        <v>357</v>
      </c>
      <c r="AH1" s="151" t="s">
        <v>358</v>
      </c>
      <c r="AI1" s="151" t="s">
        <v>359</v>
      </c>
      <c r="AJ1" s="151" t="s">
        <v>360</v>
      </c>
      <c r="AK1" s="151" t="s">
        <v>361</v>
      </c>
      <c r="AL1" s="151" t="s">
        <v>362</v>
      </c>
      <c r="AM1" s="151" t="s">
        <v>363</v>
      </c>
      <c r="AN1" s="151" t="s">
        <v>364</v>
      </c>
      <c r="AO1" s="153" t="s">
        <v>365</v>
      </c>
      <c r="AP1" s="151" t="s">
        <v>366</v>
      </c>
      <c r="AQ1" s="151" t="s">
        <v>367</v>
      </c>
      <c r="AR1" s="151" t="s">
        <v>368</v>
      </c>
      <c r="AS1" s="151" t="s">
        <v>369</v>
      </c>
      <c r="AT1" s="151" t="s">
        <v>370</v>
      </c>
      <c r="AU1" s="151" t="s">
        <v>371</v>
      </c>
      <c r="AV1" s="151" t="s">
        <v>372</v>
      </c>
      <c r="AW1" s="151" t="s">
        <v>373</v>
      </c>
      <c r="AX1" s="154" t="s">
        <v>374</v>
      </c>
      <c r="AY1" s="154" t="s">
        <v>375</v>
      </c>
      <c r="AZ1" s="154" t="s">
        <v>376</v>
      </c>
      <c r="BA1" s="154" t="s">
        <v>377</v>
      </c>
      <c r="BB1" s="154" t="s">
        <v>378</v>
      </c>
      <c r="BC1" s="154" t="s">
        <v>379</v>
      </c>
      <c r="BD1" s="154" t="s">
        <v>380</v>
      </c>
      <c r="BE1" s="154" t="s">
        <v>381</v>
      </c>
      <c r="BF1" s="154" t="s">
        <v>382</v>
      </c>
      <c r="BG1" s="154" t="s">
        <v>383</v>
      </c>
      <c r="BH1" s="154" t="s">
        <v>384</v>
      </c>
      <c r="BI1" s="154" t="s">
        <v>385</v>
      </c>
      <c r="BJ1" s="154" t="s">
        <v>386</v>
      </c>
      <c r="BK1" s="154" t="s">
        <v>387</v>
      </c>
      <c r="BL1" s="154" t="s">
        <v>388</v>
      </c>
      <c r="BM1" s="154" t="s">
        <v>389</v>
      </c>
      <c r="BN1" s="154" t="s">
        <v>390</v>
      </c>
      <c r="BO1" s="154" t="s">
        <v>391</v>
      </c>
      <c r="BP1" s="154" t="s">
        <v>392</v>
      </c>
      <c r="BQ1" s="151" t="s">
        <v>393</v>
      </c>
      <c r="BR1" s="151" t="s">
        <v>394</v>
      </c>
      <c r="BS1" s="151" t="s">
        <v>395</v>
      </c>
      <c r="BT1" s="154" t="s">
        <v>396</v>
      </c>
      <c r="BU1" s="154" t="s">
        <v>397</v>
      </c>
      <c r="BV1" s="154" t="s">
        <v>398</v>
      </c>
      <c r="BW1" s="154" t="s">
        <v>399</v>
      </c>
      <c r="BX1" s="154" t="s">
        <v>400</v>
      </c>
      <c r="BY1" s="154" t="s">
        <v>401</v>
      </c>
      <c r="BZ1" s="154" t="s">
        <v>402</v>
      </c>
      <c r="CA1" s="154" t="s">
        <v>403</v>
      </c>
      <c r="CB1" s="154" t="s">
        <v>404</v>
      </c>
      <c r="CC1" s="154" t="s">
        <v>405</v>
      </c>
    </row>
    <row r="2" spans="1:81" x14ac:dyDescent="0.25">
      <c r="A2" s="155">
        <v>7339</v>
      </c>
      <c r="B2" s="155" t="s">
        <v>406</v>
      </c>
      <c r="C2" s="155">
        <v>1948</v>
      </c>
      <c r="D2" s="155">
        <v>87</v>
      </c>
      <c r="E2" s="155">
        <v>732</v>
      </c>
      <c r="F2" s="155">
        <v>732</v>
      </c>
      <c r="G2" s="155">
        <v>410</v>
      </c>
      <c r="H2" s="155" t="s">
        <v>407</v>
      </c>
      <c r="I2" s="155">
        <v>4101948</v>
      </c>
      <c r="J2" s="155" t="s">
        <v>407</v>
      </c>
      <c r="K2" s="155">
        <v>96</v>
      </c>
      <c r="L2" s="155">
        <v>871948</v>
      </c>
      <c r="M2" s="155">
        <v>7321948</v>
      </c>
      <c r="N2" s="155">
        <v>7321948</v>
      </c>
      <c r="O2" s="155">
        <v>0</v>
      </c>
      <c r="P2" s="155">
        <v>0</v>
      </c>
      <c r="Q2" s="155">
        <v>1</v>
      </c>
      <c r="R2" s="155">
        <v>0</v>
      </c>
      <c r="S2" s="155">
        <v>1948</v>
      </c>
      <c r="T2" s="155">
        <v>2008</v>
      </c>
      <c r="U2" s="155">
        <v>732</v>
      </c>
      <c r="V2" s="155" t="s">
        <v>407</v>
      </c>
      <c r="W2" s="155">
        <v>542</v>
      </c>
      <c r="X2" s="155">
        <v>732</v>
      </c>
      <c r="Y2" s="155">
        <v>632</v>
      </c>
      <c r="Z2" s="155" t="s">
        <v>407</v>
      </c>
      <c r="AA2" s="155">
        <v>410</v>
      </c>
      <c r="AB2" s="155">
        <v>30</v>
      </c>
      <c r="AC2" s="155" t="s">
        <v>408</v>
      </c>
      <c r="AD2" s="155">
        <v>142</v>
      </c>
      <c r="AE2" s="155" t="s">
        <v>409</v>
      </c>
      <c r="AF2" s="155">
        <v>3</v>
      </c>
      <c r="AG2" s="155">
        <v>1948</v>
      </c>
      <c r="AH2" s="155">
        <v>2008</v>
      </c>
      <c r="AI2" s="155">
        <v>0</v>
      </c>
      <c r="AJ2" s="155">
        <v>0</v>
      </c>
      <c r="AK2" s="155">
        <v>0</v>
      </c>
      <c r="AL2" s="155">
        <v>0</v>
      </c>
      <c r="AM2" s="155">
        <v>0</v>
      </c>
      <c r="AN2" s="155">
        <v>0</v>
      </c>
      <c r="AO2" s="155">
        <v>2</v>
      </c>
      <c r="AP2" s="155">
        <v>2</v>
      </c>
      <c r="AQ2" s="155">
        <v>2</v>
      </c>
      <c r="AR2" s="155">
        <v>2</v>
      </c>
      <c r="AS2" s="155">
        <v>2</v>
      </c>
      <c r="AT2" s="155">
        <v>2</v>
      </c>
      <c r="AU2" s="155">
        <v>2</v>
      </c>
      <c r="AV2" s="155">
        <v>0</v>
      </c>
      <c r="AW2" s="156">
        <v>1</v>
      </c>
      <c r="AX2" s="155">
        <v>0</v>
      </c>
      <c r="AY2" s="155">
        <v>1</v>
      </c>
      <c r="AZ2" s="155">
        <v>0</v>
      </c>
      <c r="BA2" s="155" t="s">
        <v>410</v>
      </c>
      <c r="BB2" s="155" t="s">
        <v>411</v>
      </c>
      <c r="BC2" s="155" t="s">
        <v>412</v>
      </c>
      <c r="BD2" s="155">
        <v>1</v>
      </c>
      <c r="BE2" s="155">
        <v>1</v>
      </c>
      <c r="BF2" s="155">
        <v>0</v>
      </c>
      <c r="BG2" s="155">
        <v>0</v>
      </c>
      <c r="BH2" s="155">
        <v>0</v>
      </c>
      <c r="BI2" s="155" t="s">
        <v>410</v>
      </c>
      <c r="BJ2" s="155" t="s">
        <v>411</v>
      </c>
      <c r="BK2" s="155" t="s">
        <v>412</v>
      </c>
      <c r="BL2" s="155">
        <v>12</v>
      </c>
      <c r="BM2" s="155">
        <v>0</v>
      </c>
      <c r="BN2" s="155">
        <v>1</v>
      </c>
      <c r="BO2" s="155">
        <v>1</v>
      </c>
      <c r="BP2" s="155">
        <v>1</v>
      </c>
      <c r="BQ2" s="155">
        <v>0</v>
      </c>
      <c r="BR2" s="155">
        <v>0</v>
      </c>
      <c r="BS2" s="155">
        <v>0</v>
      </c>
      <c r="BT2" s="155">
        <v>3</v>
      </c>
      <c r="BU2" s="155">
        <v>0</v>
      </c>
      <c r="BV2" s="155">
        <v>0</v>
      </c>
      <c r="BW2" s="155">
        <v>0</v>
      </c>
      <c r="BX2" s="155">
        <v>1</v>
      </c>
      <c r="BY2" s="155">
        <v>1</v>
      </c>
      <c r="BZ2" s="155">
        <v>1</v>
      </c>
      <c r="CA2" s="155">
        <v>1</v>
      </c>
      <c r="CB2" s="155">
        <v>1</v>
      </c>
      <c r="CC2" s="155">
        <v>0</v>
      </c>
    </row>
    <row r="3" spans="1:81" x14ac:dyDescent="0.25">
      <c r="A3" s="155">
        <v>7340</v>
      </c>
      <c r="B3" s="155" t="s">
        <v>406</v>
      </c>
      <c r="C3" s="155">
        <v>1949</v>
      </c>
      <c r="D3" s="155">
        <v>87</v>
      </c>
      <c r="E3" s="155">
        <v>732</v>
      </c>
      <c r="F3" s="155">
        <v>732</v>
      </c>
      <c r="G3" s="155">
        <v>410</v>
      </c>
      <c r="H3" s="155" t="s">
        <v>407</v>
      </c>
      <c r="I3" s="155">
        <v>4101949</v>
      </c>
      <c r="J3" s="155" t="s">
        <v>407</v>
      </c>
      <c r="K3" s="155">
        <v>96</v>
      </c>
      <c r="L3" s="155">
        <v>871949</v>
      </c>
      <c r="M3" s="155">
        <v>7321949</v>
      </c>
      <c r="N3" s="155">
        <v>7321949</v>
      </c>
      <c r="O3" s="155">
        <v>0</v>
      </c>
      <c r="P3" s="155">
        <v>0</v>
      </c>
      <c r="Q3" s="155">
        <v>0</v>
      </c>
      <c r="R3" s="155">
        <v>0</v>
      </c>
      <c r="S3" s="155">
        <v>1948</v>
      </c>
      <c r="T3" s="155">
        <v>2008</v>
      </c>
      <c r="U3" s="155">
        <v>732</v>
      </c>
      <c r="V3" s="155" t="s">
        <v>407</v>
      </c>
      <c r="W3" s="155">
        <v>542</v>
      </c>
      <c r="X3" s="155">
        <v>732</v>
      </c>
      <c r="Y3" s="155">
        <v>632</v>
      </c>
      <c r="Z3" s="155" t="s">
        <v>407</v>
      </c>
      <c r="AA3" s="155">
        <v>410</v>
      </c>
      <c r="AB3" s="155">
        <v>30</v>
      </c>
      <c r="AC3" s="155" t="s">
        <v>408</v>
      </c>
      <c r="AD3" s="155">
        <v>142</v>
      </c>
      <c r="AE3" s="155" t="s">
        <v>409</v>
      </c>
      <c r="AF3" s="155">
        <v>3</v>
      </c>
      <c r="AG3" s="155">
        <v>1948</v>
      </c>
      <c r="AH3" s="155">
        <v>2008</v>
      </c>
      <c r="AI3" s="155">
        <v>0</v>
      </c>
      <c r="AJ3" s="155">
        <v>0</v>
      </c>
      <c r="AK3" s="155">
        <v>0</v>
      </c>
      <c r="AL3" s="155">
        <v>0</v>
      </c>
      <c r="AM3" s="155">
        <v>0</v>
      </c>
      <c r="AN3" s="155">
        <v>0</v>
      </c>
      <c r="AO3" s="155">
        <v>2</v>
      </c>
      <c r="AP3" s="155">
        <v>2</v>
      </c>
      <c r="AQ3" s="155">
        <v>2</v>
      </c>
      <c r="AR3" s="155">
        <v>2</v>
      </c>
      <c r="AS3" s="155">
        <v>2</v>
      </c>
      <c r="AT3" s="155">
        <v>2</v>
      </c>
      <c r="AU3" s="155">
        <v>2</v>
      </c>
      <c r="AV3" s="155">
        <v>0</v>
      </c>
      <c r="AW3" s="156">
        <v>1</v>
      </c>
      <c r="AX3" s="155">
        <v>0</v>
      </c>
      <c r="AY3" s="155">
        <v>0</v>
      </c>
      <c r="AZ3" s="155">
        <v>0</v>
      </c>
      <c r="BA3" s="155" t="s">
        <v>410</v>
      </c>
      <c r="BB3" s="155" t="s">
        <v>411</v>
      </c>
      <c r="BC3" s="155"/>
      <c r="BD3" s="155">
        <v>0</v>
      </c>
      <c r="BE3" s="155">
        <v>2</v>
      </c>
      <c r="BF3" s="155">
        <v>0</v>
      </c>
      <c r="BG3" s="155">
        <v>0</v>
      </c>
      <c r="BH3" s="155">
        <v>0</v>
      </c>
      <c r="BI3" s="155" t="s">
        <v>410</v>
      </c>
      <c r="BJ3" s="155" t="s">
        <v>411</v>
      </c>
      <c r="BK3" s="155"/>
      <c r="BL3" s="155">
        <v>12</v>
      </c>
      <c r="BM3" s="155">
        <v>0</v>
      </c>
      <c r="BN3" s="155">
        <v>1</v>
      </c>
      <c r="BO3" s="155">
        <v>1</v>
      </c>
      <c r="BP3" s="155">
        <v>0</v>
      </c>
      <c r="BQ3" s="155">
        <v>0</v>
      </c>
      <c r="BR3" s="155">
        <v>0</v>
      </c>
      <c r="BS3" s="155">
        <v>0</v>
      </c>
      <c r="BT3" s="155">
        <v>3</v>
      </c>
      <c r="BU3" s="155">
        <v>0</v>
      </c>
      <c r="BV3" s="155">
        <v>0</v>
      </c>
      <c r="BW3" s="155">
        <v>0</v>
      </c>
      <c r="BX3" s="155">
        <v>0</v>
      </c>
      <c r="BY3" s="155">
        <v>0</v>
      </c>
      <c r="BZ3" s="155">
        <v>0</v>
      </c>
      <c r="CA3" s="155">
        <v>2</v>
      </c>
      <c r="CB3" s="155">
        <v>2</v>
      </c>
      <c r="CC3" s="155">
        <v>0</v>
      </c>
    </row>
    <row r="4" spans="1:81" x14ac:dyDescent="0.25">
      <c r="A4" s="155">
        <v>7341</v>
      </c>
      <c r="B4" s="155" t="s">
        <v>406</v>
      </c>
      <c r="C4" s="155">
        <v>1950</v>
      </c>
      <c r="D4" s="155">
        <v>87</v>
      </c>
      <c r="E4" s="155">
        <v>732</v>
      </c>
      <c r="F4" s="155">
        <v>732</v>
      </c>
      <c r="G4" s="155">
        <v>410</v>
      </c>
      <c r="H4" s="155" t="s">
        <v>407</v>
      </c>
      <c r="I4" s="155">
        <v>4101950</v>
      </c>
      <c r="J4" s="155" t="s">
        <v>407</v>
      </c>
      <c r="K4" s="155">
        <v>96</v>
      </c>
      <c r="L4" s="155">
        <v>871950</v>
      </c>
      <c r="M4" s="155">
        <v>7321950</v>
      </c>
      <c r="N4" s="155">
        <v>7321950</v>
      </c>
      <c r="O4" s="155">
        <v>0</v>
      </c>
      <c r="P4" s="155">
        <v>0</v>
      </c>
      <c r="Q4" s="155">
        <v>0</v>
      </c>
      <c r="R4" s="155">
        <v>0</v>
      </c>
      <c r="S4" s="155">
        <v>1948</v>
      </c>
      <c r="T4" s="155">
        <v>2008</v>
      </c>
      <c r="U4" s="155">
        <v>732</v>
      </c>
      <c r="V4" s="155" t="s">
        <v>407</v>
      </c>
      <c r="W4" s="155">
        <v>542</v>
      </c>
      <c r="X4" s="155">
        <v>732</v>
      </c>
      <c r="Y4" s="155">
        <v>632</v>
      </c>
      <c r="Z4" s="155" t="s">
        <v>407</v>
      </c>
      <c r="AA4" s="155">
        <v>410</v>
      </c>
      <c r="AB4" s="155">
        <v>30</v>
      </c>
      <c r="AC4" s="155" t="s">
        <v>408</v>
      </c>
      <c r="AD4" s="155">
        <v>142</v>
      </c>
      <c r="AE4" s="155" t="s">
        <v>409</v>
      </c>
      <c r="AF4" s="155">
        <v>3</v>
      </c>
      <c r="AG4" s="155">
        <v>1948</v>
      </c>
      <c r="AH4" s="155">
        <v>2008</v>
      </c>
      <c r="AI4" s="155">
        <v>0</v>
      </c>
      <c r="AJ4" s="155">
        <v>0</v>
      </c>
      <c r="AK4" s="155">
        <v>0</v>
      </c>
      <c r="AL4" s="155">
        <v>0</v>
      </c>
      <c r="AM4" s="155">
        <v>0</v>
      </c>
      <c r="AN4" s="155">
        <v>0</v>
      </c>
      <c r="AO4" s="155">
        <v>2</v>
      </c>
      <c r="AP4" s="155">
        <v>2</v>
      </c>
      <c r="AQ4" s="155">
        <v>2</v>
      </c>
      <c r="AR4" s="155">
        <v>2</v>
      </c>
      <c r="AS4" s="155">
        <v>2</v>
      </c>
      <c r="AT4" s="155">
        <v>2</v>
      </c>
      <c r="AU4" s="155">
        <v>2</v>
      </c>
      <c r="AV4" s="155">
        <v>0</v>
      </c>
      <c r="AW4" s="156">
        <v>1</v>
      </c>
      <c r="AX4" s="155">
        <v>0</v>
      </c>
      <c r="AY4" s="155">
        <v>0</v>
      </c>
      <c r="AZ4" s="155">
        <v>0</v>
      </c>
      <c r="BA4" s="155" t="s">
        <v>410</v>
      </c>
      <c r="BB4" s="155" t="s">
        <v>411</v>
      </c>
      <c r="BC4" s="155"/>
      <c r="BD4" s="155">
        <v>0</v>
      </c>
      <c r="BE4" s="155">
        <v>3</v>
      </c>
      <c r="BF4" s="155">
        <v>0</v>
      </c>
      <c r="BG4" s="155">
        <v>0</v>
      </c>
      <c r="BH4" s="155">
        <v>0</v>
      </c>
      <c r="BI4" s="155" t="s">
        <v>410</v>
      </c>
      <c r="BJ4" s="155" t="s">
        <v>411</v>
      </c>
      <c r="BK4" s="155"/>
      <c r="BL4" s="155">
        <v>12</v>
      </c>
      <c r="BM4" s="155">
        <v>0</v>
      </c>
      <c r="BN4" s="155">
        <v>1</v>
      </c>
      <c r="BO4" s="155">
        <v>1</v>
      </c>
      <c r="BP4" s="155">
        <v>0</v>
      </c>
      <c r="BQ4" s="155">
        <v>0</v>
      </c>
      <c r="BR4" s="155">
        <v>0</v>
      </c>
      <c r="BS4" s="155">
        <v>0</v>
      </c>
      <c r="BT4" s="155">
        <v>3</v>
      </c>
      <c r="BU4" s="155">
        <v>0</v>
      </c>
      <c r="BV4" s="155">
        <v>0</v>
      </c>
      <c r="BW4" s="155">
        <v>0</v>
      </c>
      <c r="BX4" s="155">
        <v>0</v>
      </c>
      <c r="BY4" s="155">
        <v>0</v>
      </c>
      <c r="BZ4" s="155">
        <v>0</v>
      </c>
      <c r="CA4" s="155">
        <v>3</v>
      </c>
      <c r="CB4" s="155">
        <v>3</v>
      </c>
      <c r="CC4" s="155">
        <v>0</v>
      </c>
    </row>
    <row r="5" spans="1:81" x14ac:dyDescent="0.25">
      <c r="A5" s="155">
        <v>7342</v>
      </c>
      <c r="B5" s="155" t="s">
        <v>406</v>
      </c>
      <c r="C5" s="155">
        <v>1951</v>
      </c>
      <c r="D5" s="155">
        <v>87</v>
      </c>
      <c r="E5" s="155">
        <v>732</v>
      </c>
      <c r="F5" s="155">
        <v>732</v>
      </c>
      <c r="G5" s="155">
        <v>410</v>
      </c>
      <c r="H5" s="155" t="s">
        <v>407</v>
      </c>
      <c r="I5" s="155">
        <v>4101951</v>
      </c>
      <c r="J5" s="155" t="s">
        <v>407</v>
      </c>
      <c r="K5" s="155">
        <v>96</v>
      </c>
      <c r="L5" s="155">
        <v>871951</v>
      </c>
      <c r="M5" s="155">
        <v>7321951</v>
      </c>
      <c r="N5" s="155">
        <v>7321951</v>
      </c>
      <c r="O5" s="155">
        <v>0</v>
      </c>
      <c r="P5" s="155">
        <v>0</v>
      </c>
      <c r="Q5" s="155">
        <v>0</v>
      </c>
      <c r="R5" s="155">
        <v>0</v>
      </c>
      <c r="S5" s="155">
        <v>1948</v>
      </c>
      <c r="T5" s="155">
        <v>2008</v>
      </c>
      <c r="U5" s="155">
        <v>732</v>
      </c>
      <c r="V5" s="155" t="s">
        <v>407</v>
      </c>
      <c r="W5" s="155">
        <v>542</v>
      </c>
      <c r="X5" s="155">
        <v>732</v>
      </c>
      <c r="Y5" s="155">
        <v>632</v>
      </c>
      <c r="Z5" s="155" t="s">
        <v>407</v>
      </c>
      <c r="AA5" s="155">
        <v>410</v>
      </c>
      <c r="AB5" s="155">
        <v>30</v>
      </c>
      <c r="AC5" s="155" t="s">
        <v>408</v>
      </c>
      <c r="AD5" s="155">
        <v>142</v>
      </c>
      <c r="AE5" s="155" t="s">
        <v>409</v>
      </c>
      <c r="AF5" s="155">
        <v>3</v>
      </c>
      <c r="AG5" s="155">
        <v>1948</v>
      </c>
      <c r="AH5" s="155">
        <v>2008</v>
      </c>
      <c r="AI5" s="155">
        <v>0</v>
      </c>
      <c r="AJ5" s="155">
        <v>0</v>
      </c>
      <c r="AK5" s="155">
        <v>0</v>
      </c>
      <c r="AL5" s="155">
        <v>0</v>
      </c>
      <c r="AM5" s="155">
        <v>0</v>
      </c>
      <c r="AN5" s="155">
        <v>0</v>
      </c>
      <c r="AO5" s="155">
        <v>2</v>
      </c>
      <c r="AP5" s="155">
        <v>2</v>
      </c>
      <c r="AQ5" s="155">
        <v>2</v>
      </c>
      <c r="AR5" s="155">
        <v>2</v>
      </c>
      <c r="AS5" s="155">
        <v>2</v>
      </c>
      <c r="AT5" s="155">
        <v>2</v>
      </c>
      <c r="AU5" s="155">
        <v>2</v>
      </c>
      <c r="AV5" s="155">
        <v>0</v>
      </c>
      <c r="AW5" s="156">
        <v>1</v>
      </c>
      <c r="AX5" s="155">
        <v>0</v>
      </c>
      <c r="AY5" s="155">
        <v>0</v>
      </c>
      <c r="AZ5" s="155">
        <v>0</v>
      </c>
      <c r="BA5" s="155" t="s">
        <v>410</v>
      </c>
      <c r="BB5" s="155" t="s">
        <v>411</v>
      </c>
      <c r="BC5" s="155"/>
      <c r="BD5" s="155">
        <v>0</v>
      </c>
      <c r="BE5" s="155">
        <v>4</v>
      </c>
      <c r="BF5" s="155">
        <v>0</v>
      </c>
      <c r="BG5" s="155">
        <v>0</v>
      </c>
      <c r="BH5" s="155">
        <v>0</v>
      </c>
      <c r="BI5" s="155" t="s">
        <v>410</v>
      </c>
      <c r="BJ5" s="155" t="s">
        <v>411</v>
      </c>
      <c r="BK5" s="155"/>
      <c r="BL5" s="155">
        <v>12</v>
      </c>
      <c r="BM5" s="155">
        <v>0</v>
      </c>
      <c r="BN5" s="155">
        <v>1</v>
      </c>
      <c r="BO5" s="155">
        <v>1</v>
      </c>
      <c r="BP5" s="155">
        <v>0</v>
      </c>
      <c r="BQ5" s="155">
        <v>0</v>
      </c>
      <c r="BR5" s="155">
        <v>0</v>
      </c>
      <c r="BS5" s="155">
        <v>0</v>
      </c>
      <c r="BT5" s="155">
        <v>3</v>
      </c>
      <c r="BU5" s="155">
        <v>0</v>
      </c>
      <c r="BV5" s="155">
        <v>0</v>
      </c>
      <c r="BW5" s="155">
        <v>0</v>
      </c>
      <c r="BX5" s="155">
        <v>0</v>
      </c>
      <c r="BY5" s="155">
        <v>0</v>
      </c>
      <c r="BZ5" s="155">
        <v>0</v>
      </c>
      <c r="CA5" s="155">
        <v>4</v>
      </c>
      <c r="CB5" s="155">
        <v>4</v>
      </c>
      <c r="CC5" s="155">
        <v>0</v>
      </c>
    </row>
    <row r="6" spans="1:81" x14ac:dyDescent="0.25">
      <c r="A6" s="155">
        <v>7343</v>
      </c>
      <c r="B6" s="155" t="s">
        <v>406</v>
      </c>
      <c r="C6" s="155">
        <v>1952</v>
      </c>
      <c r="D6" s="155">
        <v>87</v>
      </c>
      <c r="E6" s="155">
        <v>732</v>
      </c>
      <c r="F6" s="155">
        <v>732</v>
      </c>
      <c r="G6" s="155">
        <v>410</v>
      </c>
      <c r="H6" s="155" t="s">
        <v>407</v>
      </c>
      <c r="I6" s="155">
        <v>4101952</v>
      </c>
      <c r="J6" s="155" t="s">
        <v>407</v>
      </c>
      <c r="K6" s="155">
        <v>96</v>
      </c>
      <c r="L6" s="155">
        <v>871952</v>
      </c>
      <c r="M6" s="155">
        <v>7321952</v>
      </c>
      <c r="N6" s="155">
        <v>7321952</v>
      </c>
      <c r="O6" s="155">
        <v>0</v>
      </c>
      <c r="P6" s="155">
        <v>0</v>
      </c>
      <c r="Q6" s="155">
        <v>0</v>
      </c>
      <c r="R6" s="155">
        <v>0</v>
      </c>
      <c r="S6" s="155">
        <v>1948</v>
      </c>
      <c r="T6" s="155">
        <v>2008</v>
      </c>
      <c r="U6" s="155">
        <v>732</v>
      </c>
      <c r="V6" s="155" t="s">
        <v>407</v>
      </c>
      <c r="W6" s="155">
        <v>542</v>
      </c>
      <c r="X6" s="155">
        <v>732</v>
      </c>
      <c r="Y6" s="155">
        <v>632</v>
      </c>
      <c r="Z6" s="155" t="s">
        <v>407</v>
      </c>
      <c r="AA6" s="155">
        <v>410</v>
      </c>
      <c r="AB6" s="155">
        <v>30</v>
      </c>
      <c r="AC6" s="155" t="s">
        <v>408</v>
      </c>
      <c r="AD6" s="155">
        <v>142</v>
      </c>
      <c r="AE6" s="155" t="s">
        <v>409</v>
      </c>
      <c r="AF6" s="155">
        <v>3</v>
      </c>
      <c r="AG6" s="155">
        <v>1948</v>
      </c>
      <c r="AH6" s="155">
        <v>2008</v>
      </c>
      <c r="AI6" s="155">
        <v>0</v>
      </c>
      <c r="AJ6" s="155">
        <v>0</v>
      </c>
      <c r="AK6" s="155">
        <v>0</v>
      </c>
      <c r="AL6" s="155">
        <v>0</v>
      </c>
      <c r="AM6" s="155">
        <v>0</v>
      </c>
      <c r="AN6" s="155">
        <v>0</v>
      </c>
      <c r="AO6" s="155">
        <v>2</v>
      </c>
      <c r="AP6" s="155">
        <v>2</v>
      </c>
      <c r="AQ6" s="155">
        <v>2</v>
      </c>
      <c r="AR6" s="155">
        <v>2</v>
      </c>
      <c r="AS6" s="155">
        <v>2</v>
      </c>
      <c r="AT6" s="155">
        <v>2</v>
      </c>
      <c r="AU6" s="155">
        <v>2</v>
      </c>
      <c r="AV6" s="155">
        <v>0</v>
      </c>
      <c r="AW6" s="156">
        <v>1</v>
      </c>
      <c r="AX6" s="155">
        <v>0</v>
      </c>
      <c r="AY6" s="155">
        <v>0</v>
      </c>
      <c r="AZ6" s="155">
        <v>0</v>
      </c>
      <c r="BA6" s="155" t="s">
        <v>410</v>
      </c>
      <c r="BB6" s="155" t="s">
        <v>411</v>
      </c>
      <c r="BC6" s="155"/>
      <c r="BD6" s="155">
        <v>0</v>
      </c>
      <c r="BE6" s="155">
        <v>5</v>
      </c>
      <c r="BF6" s="155">
        <v>0</v>
      </c>
      <c r="BG6" s="155">
        <v>0</v>
      </c>
      <c r="BH6" s="155">
        <v>0</v>
      </c>
      <c r="BI6" s="155" t="s">
        <v>410</v>
      </c>
      <c r="BJ6" s="155" t="s">
        <v>411</v>
      </c>
      <c r="BK6" s="155"/>
      <c r="BL6" s="155">
        <v>12</v>
      </c>
      <c r="BM6" s="155">
        <v>0</v>
      </c>
      <c r="BN6" s="155">
        <v>1</v>
      </c>
      <c r="BO6" s="155">
        <v>1</v>
      </c>
      <c r="BP6" s="155">
        <v>0</v>
      </c>
      <c r="BQ6" s="155">
        <v>0</v>
      </c>
      <c r="BR6" s="155">
        <v>0</v>
      </c>
      <c r="BS6" s="155">
        <v>0</v>
      </c>
      <c r="BT6" s="155">
        <v>3</v>
      </c>
      <c r="BU6" s="155">
        <v>0</v>
      </c>
      <c r="BV6" s="155">
        <v>0</v>
      </c>
      <c r="BW6" s="155">
        <v>0</v>
      </c>
      <c r="BX6" s="155">
        <v>0</v>
      </c>
      <c r="BY6" s="155">
        <v>0</v>
      </c>
      <c r="BZ6" s="155">
        <v>0</v>
      </c>
      <c r="CA6" s="155">
        <v>5</v>
      </c>
      <c r="CB6" s="155">
        <v>5</v>
      </c>
      <c r="CC6" s="155">
        <v>0</v>
      </c>
    </row>
    <row r="7" spans="1:81" x14ac:dyDescent="0.25">
      <c r="A7" s="155">
        <v>7344</v>
      </c>
      <c r="B7" s="155" t="s">
        <v>406</v>
      </c>
      <c r="C7" s="155">
        <v>1953</v>
      </c>
      <c r="D7" s="155">
        <v>87</v>
      </c>
      <c r="E7" s="155">
        <v>732</v>
      </c>
      <c r="F7" s="155">
        <v>732</v>
      </c>
      <c r="G7" s="155">
        <v>410</v>
      </c>
      <c r="H7" s="155" t="s">
        <v>407</v>
      </c>
      <c r="I7" s="155">
        <v>4101953</v>
      </c>
      <c r="J7" s="155" t="s">
        <v>407</v>
      </c>
      <c r="K7" s="155">
        <v>96</v>
      </c>
      <c r="L7" s="155">
        <v>871953</v>
      </c>
      <c r="M7" s="155">
        <v>7321953</v>
      </c>
      <c r="N7" s="155">
        <v>7321953</v>
      </c>
      <c r="O7" s="155">
        <v>0</v>
      </c>
      <c r="P7" s="155">
        <v>0</v>
      </c>
      <c r="Q7" s="155">
        <v>0</v>
      </c>
      <c r="R7" s="155">
        <v>0</v>
      </c>
      <c r="S7" s="155">
        <v>1948</v>
      </c>
      <c r="T7" s="155">
        <v>2008</v>
      </c>
      <c r="U7" s="155">
        <v>732</v>
      </c>
      <c r="V7" s="155" t="s">
        <v>407</v>
      </c>
      <c r="W7" s="155">
        <v>542</v>
      </c>
      <c r="X7" s="155">
        <v>732</v>
      </c>
      <c r="Y7" s="155">
        <v>632</v>
      </c>
      <c r="Z7" s="155" t="s">
        <v>407</v>
      </c>
      <c r="AA7" s="155">
        <v>410</v>
      </c>
      <c r="AB7" s="155">
        <v>30</v>
      </c>
      <c r="AC7" s="155" t="s">
        <v>408</v>
      </c>
      <c r="AD7" s="155">
        <v>142</v>
      </c>
      <c r="AE7" s="155" t="s">
        <v>409</v>
      </c>
      <c r="AF7" s="155">
        <v>3</v>
      </c>
      <c r="AG7" s="155">
        <v>1948</v>
      </c>
      <c r="AH7" s="155">
        <v>2008</v>
      </c>
      <c r="AI7" s="155">
        <v>0</v>
      </c>
      <c r="AJ7" s="155">
        <v>0</v>
      </c>
      <c r="AK7" s="155">
        <v>0</v>
      </c>
      <c r="AL7" s="155">
        <v>0</v>
      </c>
      <c r="AM7" s="155">
        <v>0</v>
      </c>
      <c r="AN7" s="155">
        <v>0</v>
      </c>
      <c r="AO7" s="155">
        <v>1</v>
      </c>
      <c r="AP7" s="155">
        <v>2</v>
      </c>
      <c r="AQ7" s="155">
        <v>2</v>
      </c>
      <c r="AR7" s="155">
        <v>2</v>
      </c>
      <c r="AS7" s="155">
        <v>2</v>
      </c>
      <c r="AT7" s="155">
        <v>2</v>
      </c>
      <c r="AU7" s="155">
        <v>2</v>
      </c>
      <c r="AV7" s="155">
        <v>0</v>
      </c>
      <c r="AW7" s="156">
        <v>1</v>
      </c>
      <c r="AX7" s="155">
        <v>0</v>
      </c>
      <c r="AY7" s="155">
        <v>0</v>
      </c>
      <c r="AZ7" s="155">
        <v>0</v>
      </c>
      <c r="BA7" s="155" t="s">
        <v>410</v>
      </c>
      <c r="BB7" s="155" t="s">
        <v>411</v>
      </c>
      <c r="BC7" s="155"/>
      <c r="BD7" s="155">
        <v>0</v>
      </c>
      <c r="BE7" s="155">
        <v>6</v>
      </c>
      <c r="BF7" s="155">
        <v>0</v>
      </c>
      <c r="BG7" s="155">
        <v>0</v>
      </c>
      <c r="BH7" s="155">
        <v>0</v>
      </c>
      <c r="BI7" s="155" t="s">
        <v>410</v>
      </c>
      <c r="BJ7" s="155" t="s">
        <v>411</v>
      </c>
      <c r="BK7" s="155"/>
      <c r="BL7" s="155">
        <v>12</v>
      </c>
      <c r="BM7" s="155">
        <v>0</v>
      </c>
      <c r="BN7" s="155">
        <v>1</v>
      </c>
      <c r="BO7" s="155">
        <v>1</v>
      </c>
      <c r="BP7" s="155">
        <v>0</v>
      </c>
      <c r="BQ7" s="155">
        <v>0</v>
      </c>
      <c r="BR7" s="155">
        <v>0</v>
      </c>
      <c r="BS7" s="155">
        <v>0</v>
      </c>
      <c r="BT7" s="155">
        <v>3</v>
      </c>
      <c r="BU7" s="155">
        <v>0</v>
      </c>
      <c r="BV7" s="155">
        <v>0</v>
      </c>
      <c r="BW7" s="155">
        <v>0</v>
      </c>
      <c r="BX7" s="155">
        <v>0</v>
      </c>
      <c r="BY7" s="155">
        <v>0</v>
      </c>
      <c r="BZ7" s="155">
        <v>0</v>
      </c>
      <c r="CA7" s="155">
        <v>6</v>
      </c>
      <c r="CB7" s="155">
        <v>6</v>
      </c>
      <c r="CC7" s="155">
        <v>0</v>
      </c>
    </row>
    <row r="8" spans="1:81" x14ac:dyDescent="0.25">
      <c r="A8" s="155">
        <v>7345</v>
      </c>
      <c r="B8" s="155" t="s">
        <v>406</v>
      </c>
      <c r="C8" s="155">
        <v>1954</v>
      </c>
      <c r="D8" s="155">
        <v>87</v>
      </c>
      <c r="E8" s="155">
        <v>732</v>
      </c>
      <c r="F8" s="155">
        <v>732</v>
      </c>
      <c r="G8" s="155">
        <v>410</v>
      </c>
      <c r="H8" s="155" t="s">
        <v>407</v>
      </c>
      <c r="I8" s="155">
        <v>4101954</v>
      </c>
      <c r="J8" s="155" t="s">
        <v>407</v>
      </c>
      <c r="K8" s="155">
        <v>96</v>
      </c>
      <c r="L8" s="155">
        <v>871954</v>
      </c>
      <c r="M8" s="155">
        <v>7321954</v>
      </c>
      <c r="N8" s="155">
        <v>7321954</v>
      </c>
      <c r="O8" s="155">
        <v>0</v>
      </c>
      <c r="P8" s="155">
        <v>0</v>
      </c>
      <c r="Q8" s="155">
        <v>0</v>
      </c>
      <c r="R8" s="155">
        <v>0</v>
      </c>
      <c r="S8" s="155">
        <v>1948</v>
      </c>
      <c r="T8" s="155">
        <v>2008</v>
      </c>
      <c r="U8" s="155">
        <v>732</v>
      </c>
      <c r="V8" s="155" t="s">
        <v>407</v>
      </c>
      <c r="W8" s="155">
        <v>542</v>
      </c>
      <c r="X8" s="155">
        <v>732</v>
      </c>
      <c r="Y8" s="155">
        <v>632</v>
      </c>
      <c r="Z8" s="155" t="s">
        <v>407</v>
      </c>
      <c r="AA8" s="155">
        <v>410</v>
      </c>
      <c r="AB8" s="155">
        <v>30</v>
      </c>
      <c r="AC8" s="155" t="s">
        <v>408</v>
      </c>
      <c r="AD8" s="155">
        <v>142</v>
      </c>
      <c r="AE8" s="155" t="s">
        <v>409</v>
      </c>
      <c r="AF8" s="155">
        <v>3</v>
      </c>
      <c r="AG8" s="155">
        <v>1948</v>
      </c>
      <c r="AH8" s="155">
        <v>2008</v>
      </c>
      <c r="AI8" s="155">
        <v>0</v>
      </c>
      <c r="AJ8" s="155">
        <v>0</v>
      </c>
      <c r="AK8" s="155">
        <v>0</v>
      </c>
      <c r="AL8" s="155">
        <v>0</v>
      </c>
      <c r="AM8" s="155">
        <v>0</v>
      </c>
      <c r="AN8" s="155">
        <v>0</v>
      </c>
      <c r="AO8" s="155">
        <v>1</v>
      </c>
      <c r="AP8" s="155">
        <v>2</v>
      </c>
      <c r="AQ8" s="155">
        <v>2</v>
      </c>
      <c r="AR8" s="155">
        <v>2</v>
      </c>
      <c r="AS8" s="155">
        <v>2</v>
      </c>
      <c r="AT8" s="155">
        <v>2</v>
      </c>
      <c r="AU8" s="155">
        <v>2</v>
      </c>
      <c r="AV8" s="155">
        <v>0</v>
      </c>
      <c r="AW8" s="156">
        <v>1</v>
      </c>
      <c r="AX8" s="155">
        <v>0</v>
      </c>
      <c r="AY8" s="155">
        <v>0</v>
      </c>
      <c r="AZ8" s="155">
        <v>0</v>
      </c>
      <c r="BA8" s="155" t="s">
        <v>410</v>
      </c>
      <c r="BB8" s="155" t="s">
        <v>411</v>
      </c>
      <c r="BC8" s="155"/>
      <c r="BD8" s="155">
        <v>0</v>
      </c>
      <c r="BE8" s="155">
        <v>7</v>
      </c>
      <c r="BF8" s="155">
        <v>0</v>
      </c>
      <c r="BG8" s="155">
        <v>0</v>
      </c>
      <c r="BH8" s="155">
        <v>0</v>
      </c>
      <c r="BI8" s="155" t="s">
        <v>410</v>
      </c>
      <c r="BJ8" s="155" t="s">
        <v>411</v>
      </c>
      <c r="BK8" s="155"/>
      <c r="BL8" s="155">
        <v>12</v>
      </c>
      <c r="BM8" s="155">
        <v>0</v>
      </c>
      <c r="BN8" s="155">
        <v>1</v>
      </c>
      <c r="BO8" s="155">
        <v>1</v>
      </c>
      <c r="BP8" s="155">
        <v>0</v>
      </c>
      <c r="BQ8" s="155">
        <v>0</v>
      </c>
      <c r="BR8" s="155">
        <v>0</v>
      </c>
      <c r="BS8" s="155">
        <v>0</v>
      </c>
      <c r="BT8" s="155">
        <v>3</v>
      </c>
      <c r="BU8" s="155">
        <v>0</v>
      </c>
      <c r="BV8" s="155">
        <v>0</v>
      </c>
      <c r="BW8" s="155">
        <v>0</v>
      </c>
      <c r="BX8" s="155">
        <v>0</v>
      </c>
      <c r="BY8" s="155">
        <v>0</v>
      </c>
      <c r="BZ8" s="155">
        <v>0</v>
      </c>
      <c r="CA8" s="155">
        <v>7</v>
      </c>
      <c r="CB8" s="155">
        <v>7</v>
      </c>
      <c r="CC8" s="155">
        <v>0</v>
      </c>
    </row>
    <row r="9" spans="1:81" x14ac:dyDescent="0.25">
      <c r="A9" s="155">
        <v>7346</v>
      </c>
      <c r="B9" s="155" t="s">
        <v>406</v>
      </c>
      <c r="C9" s="155">
        <v>1955</v>
      </c>
      <c r="D9" s="155">
        <v>87</v>
      </c>
      <c r="E9" s="155">
        <v>732</v>
      </c>
      <c r="F9" s="155">
        <v>732</v>
      </c>
      <c r="G9" s="155">
        <v>410</v>
      </c>
      <c r="H9" s="155" t="s">
        <v>407</v>
      </c>
      <c r="I9" s="155">
        <v>4101955</v>
      </c>
      <c r="J9" s="155" t="s">
        <v>407</v>
      </c>
      <c r="K9" s="155">
        <v>96</v>
      </c>
      <c r="L9" s="155">
        <v>871955</v>
      </c>
      <c r="M9" s="155">
        <v>7321955</v>
      </c>
      <c r="N9" s="155">
        <v>7321955</v>
      </c>
      <c r="O9" s="155">
        <v>0</v>
      </c>
      <c r="P9" s="155">
        <v>0</v>
      </c>
      <c r="Q9" s="155">
        <v>0</v>
      </c>
      <c r="R9" s="155">
        <v>0</v>
      </c>
      <c r="S9" s="155">
        <v>1948</v>
      </c>
      <c r="T9" s="155">
        <v>2008</v>
      </c>
      <c r="U9" s="155">
        <v>732</v>
      </c>
      <c r="V9" s="155" t="s">
        <v>407</v>
      </c>
      <c r="W9" s="155">
        <v>542</v>
      </c>
      <c r="X9" s="155">
        <v>732</v>
      </c>
      <c r="Y9" s="155">
        <v>632</v>
      </c>
      <c r="Z9" s="155" t="s">
        <v>407</v>
      </c>
      <c r="AA9" s="155">
        <v>410</v>
      </c>
      <c r="AB9" s="155">
        <v>30</v>
      </c>
      <c r="AC9" s="155" t="s">
        <v>408</v>
      </c>
      <c r="AD9" s="155">
        <v>142</v>
      </c>
      <c r="AE9" s="155" t="s">
        <v>409</v>
      </c>
      <c r="AF9" s="155">
        <v>3</v>
      </c>
      <c r="AG9" s="155">
        <v>1948</v>
      </c>
      <c r="AH9" s="155">
        <v>2008</v>
      </c>
      <c r="AI9" s="155">
        <v>0</v>
      </c>
      <c r="AJ9" s="155">
        <v>0</v>
      </c>
      <c r="AK9" s="155">
        <v>0</v>
      </c>
      <c r="AL9" s="155">
        <v>0</v>
      </c>
      <c r="AM9" s="155">
        <v>0</v>
      </c>
      <c r="AN9" s="155">
        <v>0</v>
      </c>
      <c r="AO9" s="155">
        <v>1</v>
      </c>
      <c r="AP9" s="155">
        <v>2</v>
      </c>
      <c r="AQ9" s="155">
        <v>2</v>
      </c>
      <c r="AR9" s="155">
        <v>2</v>
      </c>
      <c r="AS9" s="155">
        <v>2</v>
      </c>
      <c r="AT9" s="155">
        <v>2</v>
      </c>
      <c r="AU9" s="155">
        <v>2</v>
      </c>
      <c r="AV9" s="155">
        <v>0</v>
      </c>
      <c r="AW9" s="156">
        <v>1</v>
      </c>
      <c r="AX9" s="155">
        <v>0</v>
      </c>
      <c r="AY9" s="155">
        <v>0</v>
      </c>
      <c r="AZ9" s="155">
        <v>0</v>
      </c>
      <c r="BA9" s="155" t="s">
        <v>410</v>
      </c>
      <c r="BB9" s="155" t="s">
        <v>411</v>
      </c>
      <c r="BC9" s="155"/>
      <c r="BD9" s="155">
        <v>0</v>
      </c>
      <c r="BE9" s="155">
        <v>8</v>
      </c>
      <c r="BF9" s="155">
        <v>0</v>
      </c>
      <c r="BG9" s="155">
        <v>0</v>
      </c>
      <c r="BH9" s="155">
        <v>0</v>
      </c>
      <c r="BI9" s="155" t="s">
        <v>410</v>
      </c>
      <c r="BJ9" s="155" t="s">
        <v>411</v>
      </c>
      <c r="BK9" s="155"/>
      <c r="BL9" s="155">
        <v>12</v>
      </c>
      <c r="BM9" s="155">
        <v>0</v>
      </c>
      <c r="BN9" s="155">
        <v>1</v>
      </c>
      <c r="BO9" s="155">
        <v>1</v>
      </c>
      <c r="BP9" s="155">
        <v>0</v>
      </c>
      <c r="BQ9" s="155">
        <v>0</v>
      </c>
      <c r="BR9" s="155">
        <v>0</v>
      </c>
      <c r="BS9" s="155">
        <v>0</v>
      </c>
      <c r="BT9" s="155">
        <v>3</v>
      </c>
      <c r="BU9" s="155">
        <v>0</v>
      </c>
      <c r="BV9" s="155">
        <v>0</v>
      </c>
      <c r="BW9" s="155">
        <v>0</v>
      </c>
      <c r="BX9" s="155">
        <v>0</v>
      </c>
      <c r="BY9" s="155">
        <v>0</v>
      </c>
      <c r="BZ9" s="155">
        <v>0</v>
      </c>
      <c r="CA9" s="155">
        <v>8</v>
      </c>
      <c r="CB9" s="155">
        <v>8</v>
      </c>
      <c r="CC9" s="155">
        <v>0</v>
      </c>
    </row>
    <row r="10" spans="1:81" x14ac:dyDescent="0.25">
      <c r="A10" s="155">
        <v>7347</v>
      </c>
      <c r="B10" s="155" t="s">
        <v>406</v>
      </c>
      <c r="C10" s="155">
        <v>1956</v>
      </c>
      <c r="D10" s="155">
        <v>87</v>
      </c>
      <c r="E10" s="155">
        <v>732</v>
      </c>
      <c r="F10" s="155">
        <v>732</v>
      </c>
      <c r="G10" s="155">
        <v>410</v>
      </c>
      <c r="H10" s="155" t="s">
        <v>407</v>
      </c>
      <c r="I10" s="155">
        <v>4101956</v>
      </c>
      <c r="J10" s="155" t="s">
        <v>407</v>
      </c>
      <c r="K10" s="155">
        <v>96</v>
      </c>
      <c r="L10" s="155">
        <v>871956</v>
      </c>
      <c r="M10" s="155">
        <v>7321956</v>
      </c>
      <c r="N10" s="155">
        <v>7321956</v>
      </c>
      <c r="O10" s="155">
        <v>0</v>
      </c>
      <c r="P10" s="155">
        <v>0</v>
      </c>
      <c r="Q10" s="155">
        <v>0</v>
      </c>
      <c r="R10" s="155">
        <v>0</v>
      </c>
      <c r="S10" s="155">
        <v>1948</v>
      </c>
      <c r="T10" s="155">
        <v>2008</v>
      </c>
      <c r="U10" s="155">
        <v>732</v>
      </c>
      <c r="V10" s="155" t="s">
        <v>407</v>
      </c>
      <c r="W10" s="155">
        <v>542</v>
      </c>
      <c r="X10" s="155">
        <v>732</v>
      </c>
      <c r="Y10" s="155">
        <v>632</v>
      </c>
      <c r="Z10" s="155" t="s">
        <v>407</v>
      </c>
      <c r="AA10" s="155">
        <v>410</v>
      </c>
      <c r="AB10" s="155">
        <v>30</v>
      </c>
      <c r="AC10" s="155" t="s">
        <v>408</v>
      </c>
      <c r="AD10" s="155">
        <v>142</v>
      </c>
      <c r="AE10" s="155" t="s">
        <v>409</v>
      </c>
      <c r="AF10" s="155">
        <v>3</v>
      </c>
      <c r="AG10" s="155">
        <v>1948</v>
      </c>
      <c r="AH10" s="155">
        <v>2008</v>
      </c>
      <c r="AI10" s="155">
        <v>0</v>
      </c>
      <c r="AJ10" s="155">
        <v>0</v>
      </c>
      <c r="AK10" s="155">
        <v>0</v>
      </c>
      <c r="AL10" s="155">
        <v>0</v>
      </c>
      <c r="AM10" s="155">
        <v>0</v>
      </c>
      <c r="AN10" s="155">
        <v>0</v>
      </c>
      <c r="AO10" s="155">
        <v>1</v>
      </c>
      <c r="AP10" s="155">
        <v>2</v>
      </c>
      <c r="AQ10" s="155">
        <v>2</v>
      </c>
      <c r="AR10" s="155">
        <v>2</v>
      </c>
      <c r="AS10" s="155">
        <v>2</v>
      </c>
      <c r="AT10" s="155">
        <v>2</v>
      </c>
      <c r="AU10" s="155">
        <v>2</v>
      </c>
      <c r="AV10" s="155">
        <v>0</v>
      </c>
      <c r="AW10" s="156">
        <v>1</v>
      </c>
      <c r="AX10" s="155">
        <v>0</v>
      </c>
      <c r="AY10" s="155">
        <v>0</v>
      </c>
      <c r="AZ10" s="155">
        <v>0</v>
      </c>
      <c r="BA10" s="155" t="s">
        <v>410</v>
      </c>
      <c r="BB10" s="155" t="s">
        <v>411</v>
      </c>
      <c r="BC10" s="155"/>
      <c r="BD10" s="155">
        <v>0</v>
      </c>
      <c r="BE10" s="155">
        <v>9</v>
      </c>
      <c r="BF10" s="155">
        <v>0</v>
      </c>
      <c r="BG10" s="155">
        <v>0</v>
      </c>
      <c r="BH10" s="155">
        <v>0</v>
      </c>
      <c r="BI10" s="155" t="s">
        <v>410</v>
      </c>
      <c r="BJ10" s="155" t="s">
        <v>411</v>
      </c>
      <c r="BK10" s="155"/>
      <c r="BL10" s="155">
        <v>12</v>
      </c>
      <c r="BM10" s="155">
        <v>0</v>
      </c>
      <c r="BN10" s="155">
        <v>1</v>
      </c>
      <c r="BO10" s="155">
        <v>1</v>
      </c>
      <c r="BP10" s="155">
        <v>0</v>
      </c>
      <c r="BQ10" s="155">
        <v>0</v>
      </c>
      <c r="BR10" s="155">
        <v>0</v>
      </c>
      <c r="BS10" s="155">
        <v>0</v>
      </c>
      <c r="BT10" s="155">
        <v>3</v>
      </c>
      <c r="BU10" s="155">
        <v>0</v>
      </c>
      <c r="BV10" s="155">
        <v>0</v>
      </c>
      <c r="BW10" s="155">
        <v>0</v>
      </c>
      <c r="BX10" s="155">
        <v>0</v>
      </c>
      <c r="BY10" s="155">
        <v>0</v>
      </c>
      <c r="BZ10" s="155">
        <v>0</v>
      </c>
      <c r="CA10" s="155">
        <v>9</v>
      </c>
      <c r="CB10" s="155">
        <v>9</v>
      </c>
      <c r="CC10" s="155">
        <v>0</v>
      </c>
    </row>
    <row r="11" spans="1:81" x14ac:dyDescent="0.25">
      <c r="A11" s="155">
        <v>7348</v>
      </c>
      <c r="B11" s="155" t="s">
        <v>406</v>
      </c>
      <c r="C11" s="155">
        <v>1957</v>
      </c>
      <c r="D11" s="155">
        <v>87</v>
      </c>
      <c r="E11" s="155">
        <v>732</v>
      </c>
      <c r="F11" s="155">
        <v>732</v>
      </c>
      <c r="G11" s="155">
        <v>410</v>
      </c>
      <c r="H11" s="155" t="s">
        <v>407</v>
      </c>
      <c r="I11" s="155">
        <v>4101957</v>
      </c>
      <c r="J11" s="155" t="s">
        <v>407</v>
      </c>
      <c r="K11" s="155">
        <v>96</v>
      </c>
      <c r="L11" s="155">
        <v>871957</v>
      </c>
      <c r="M11" s="155">
        <v>7321957</v>
      </c>
      <c r="N11" s="155">
        <v>7321957</v>
      </c>
      <c r="O11" s="155">
        <v>0</v>
      </c>
      <c r="P11" s="155">
        <v>0</v>
      </c>
      <c r="Q11" s="155">
        <v>0</v>
      </c>
      <c r="R11" s="155">
        <v>0</v>
      </c>
      <c r="S11" s="155">
        <v>1948</v>
      </c>
      <c r="T11" s="155">
        <v>2008</v>
      </c>
      <c r="U11" s="155">
        <v>732</v>
      </c>
      <c r="V11" s="155" t="s">
        <v>407</v>
      </c>
      <c r="W11" s="155">
        <v>542</v>
      </c>
      <c r="X11" s="155">
        <v>732</v>
      </c>
      <c r="Y11" s="155">
        <v>632</v>
      </c>
      <c r="Z11" s="155" t="s">
        <v>407</v>
      </c>
      <c r="AA11" s="155">
        <v>410</v>
      </c>
      <c r="AB11" s="155">
        <v>30</v>
      </c>
      <c r="AC11" s="155" t="s">
        <v>408</v>
      </c>
      <c r="AD11" s="155">
        <v>142</v>
      </c>
      <c r="AE11" s="155" t="s">
        <v>409</v>
      </c>
      <c r="AF11" s="155">
        <v>3</v>
      </c>
      <c r="AG11" s="155">
        <v>1948</v>
      </c>
      <c r="AH11" s="155">
        <v>2008</v>
      </c>
      <c r="AI11" s="155">
        <v>0</v>
      </c>
      <c r="AJ11" s="155">
        <v>0</v>
      </c>
      <c r="AK11" s="155">
        <v>0</v>
      </c>
      <c r="AL11" s="155">
        <v>0</v>
      </c>
      <c r="AM11" s="155">
        <v>0</v>
      </c>
      <c r="AN11" s="155">
        <v>0</v>
      </c>
      <c r="AO11" s="155">
        <v>1</v>
      </c>
      <c r="AP11" s="155">
        <v>2</v>
      </c>
      <c r="AQ11" s="155">
        <v>2</v>
      </c>
      <c r="AR11" s="155">
        <v>2</v>
      </c>
      <c r="AS11" s="155">
        <v>2</v>
      </c>
      <c r="AT11" s="155">
        <v>2</v>
      </c>
      <c r="AU11" s="155">
        <v>2</v>
      </c>
      <c r="AV11" s="155">
        <v>0</v>
      </c>
      <c r="AW11" s="156">
        <v>1</v>
      </c>
      <c r="AX11" s="155">
        <v>0</v>
      </c>
      <c r="AY11" s="155">
        <v>0</v>
      </c>
      <c r="AZ11" s="155">
        <v>0</v>
      </c>
      <c r="BA11" s="155" t="s">
        <v>410</v>
      </c>
      <c r="BB11" s="155" t="s">
        <v>411</v>
      </c>
      <c r="BC11" s="155"/>
      <c r="BD11" s="155">
        <v>0</v>
      </c>
      <c r="BE11" s="155">
        <v>10</v>
      </c>
      <c r="BF11" s="155">
        <v>0</v>
      </c>
      <c r="BG11" s="155">
        <v>0</v>
      </c>
      <c r="BH11" s="155">
        <v>0</v>
      </c>
      <c r="BI11" s="155" t="s">
        <v>410</v>
      </c>
      <c r="BJ11" s="155" t="s">
        <v>411</v>
      </c>
      <c r="BK11" s="155"/>
      <c r="BL11" s="155">
        <v>12</v>
      </c>
      <c r="BM11" s="155">
        <v>0</v>
      </c>
      <c r="BN11" s="155">
        <v>1</v>
      </c>
      <c r="BO11" s="155">
        <v>1</v>
      </c>
      <c r="BP11" s="155">
        <v>0</v>
      </c>
      <c r="BQ11" s="155">
        <v>0</v>
      </c>
      <c r="BR11" s="155">
        <v>0</v>
      </c>
      <c r="BS11" s="155">
        <v>0</v>
      </c>
      <c r="BT11" s="155">
        <v>3</v>
      </c>
      <c r="BU11" s="155">
        <v>0</v>
      </c>
      <c r="BV11" s="155">
        <v>0</v>
      </c>
      <c r="BW11" s="155">
        <v>0</v>
      </c>
      <c r="BX11" s="155">
        <v>0</v>
      </c>
      <c r="BY11" s="155">
        <v>0</v>
      </c>
      <c r="BZ11" s="155">
        <v>0</v>
      </c>
      <c r="CA11" s="155">
        <v>10</v>
      </c>
      <c r="CB11" s="155">
        <v>10</v>
      </c>
      <c r="CC11" s="155">
        <v>0</v>
      </c>
    </row>
    <row r="12" spans="1:81" x14ac:dyDescent="0.25">
      <c r="A12" s="155">
        <v>7349</v>
      </c>
      <c r="B12" s="155" t="s">
        <v>406</v>
      </c>
      <c r="C12" s="155">
        <v>1958</v>
      </c>
      <c r="D12" s="155">
        <v>87</v>
      </c>
      <c r="E12" s="155">
        <v>732</v>
      </c>
      <c r="F12" s="155">
        <v>732</v>
      </c>
      <c r="G12" s="155">
        <v>410</v>
      </c>
      <c r="H12" s="155" t="s">
        <v>407</v>
      </c>
      <c r="I12" s="155">
        <v>4101958</v>
      </c>
      <c r="J12" s="155" t="s">
        <v>407</v>
      </c>
      <c r="K12" s="155">
        <v>96</v>
      </c>
      <c r="L12" s="155">
        <v>871958</v>
      </c>
      <c r="M12" s="155">
        <v>7321958</v>
      </c>
      <c r="N12" s="155">
        <v>7321958</v>
      </c>
      <c r="O12" s="155">
        <v>0</v>
      </c>
      <c r="P12" s="155">
        <v>0</v>
      </c>
      <c r="Q12" s="155">
        <v>0</v>
      </c>
      <c r="R12" s="155">
        <v>0</v>
      </c>
      <c r="S12" s="155">
        <v>1948</v>
      </c>
      <c r="T12" s="155">
        <v>2008</v>
      </c>
      <c r="U12" s="155">
        <v>732</v>
      </c>
      <c r="V12" s="155" t="s">
        <v>407</v>
      </c>
      <c r="W12" s="155">
        <v>542</v>
      </c>
      <c r="X12" s="155">
        <v>732</v>
      </c>
      <c r="Y12" s="155">
        <v>632</v>
      </c>
      <c r="Z12" s="155" t="s">
        <v>407</v>
      </c>
      <c r="AA12" s="155">
        <v>410</v>
      </c>
      <c r="AB12" s="155">
        <v>30</v>
      </c>
      <c r="AC12" s="155" t="s">
        <v>408</v>
      </c>
      <c r="AD12" s="155">
        <v>142</v>
      </c>
      <c r="AE12" s="155" t="s">
        <v>409</v>
      </c>
      <c r="AF12" s="155">
        <v>3</v>
      </c>
      <c r="AG12" s="155">
        <v>1948</v>
      </c>
      <c r="AH12" s="155">
        <v>2008</v>
      </c>
      <c r="AI12" s="155">
        <v>0</v>
      </c>
      <c r="AJ12" s="155">
        <v>0</v>
      </c>
      <c r="AK12" s="155">
        <v>0</v>
      </c>
      <c r="AL12" s="155">
        <v>0</v>
      </c>
      <c r="AM12" s="155">
        <v>0</v>
      </c>
      <c r="AN12" s="155">
        <v>0</v>
      </c>
      <c r="AO12" s="155">
        <v>1</v>
      </c>
      <c r="AP12" s="155">
        <v>2</v>
      </c>
      <c r="AQ12" s="155">
        <v>2</v>
      </c>
      <c r="AR12" s="155">
        <v>2</v>
      </c>
      <c r="AS12" s="155">
        <v>2</v>
      </c>
      <c r="AT12" s="155">
        <v>2</v>
      </c>
      <c r="AU12" s="155">
        <v>2</v>
      </c>
      <c r="AV12" s="155">
        <v>0</v>
      </c>
      <c r="AW12" s="156">
        <v>1</v>
      </c>
      <c r="AX12" s="155">
        <v>0</v>
      </c>
      <c r="AY12" s="155">
        <v>0</v>
      </c>
      <c r="AZ12" s="155">
        <v>0</v>
      </c>
      <c r="BA12" s="155" t="s">
        <v>410</v>
      </c>
      <c r="BB12" s="155" t="s">
        <v>411</v>
      </c>
      <c r="BC12" s="155"/>
      <c r="BD12" s="155">
        <v>0</v>
      </c>
      <c r="BE12" s="155">
        <v>11</v>
      </c>
      <c r="BF12" s="155">
        <v>0</v>
      </c>
      <c r="BG12" s="155">
        <v>0</v>
      </c>
      <c r="BH12" s="155">
        <v>0</v>
      </c>
      <c r="BI12" s="155" t="s">
        <v>410</v>
      </c>
      <c r="BJ12" s="155" t="s">
        <v>411</v>
      </c>
      <c r="BK12" s="155"/>
      <c r="BL12" s="155">
        <v>12</v>
      </c>
      <c r="BM12" s="155">
        <v>0</v>
      </c>
      <c r="BN12" s="155">
        <v>1</v>
      </c>
      <c r="BO12" s="155">
        <v>1</v>
      </c>
      <c r="BP12" s="155">
        <v>0</v>
      </c>
      <c r="BQ12" s="155">
        <v>0</v>
      </c>
      <c r="BR12" s="155">
        <v>0</v>
      </c>
      <c r="BS12" s="155">
        <v>0</v>
      </c>
      <c r="BT12" s="155">
        <v>3</v>
      </c>
      <c r="BU12" s="155">
        <v>0</v>
      </c>
      <c r="BV12" s="155">
        <v>0</v>
      </c>
      <c r="BW12" s="155">
        <v>0</v>
      </c>
      <c r="BX12" s="155">
        <v>0</v>
      </c>
      <c r="BY12" s="155">
        <v>0</v>
      </c>
      <c r="BZ12" s="155">
        <v>0</v>
      </c>
      <c r="CA12" s="155">
        <v>11</v>
      </c>
      <c r="CB12" s="155">
        <v>11</v>
      </c>
      <c r="CC12" s="155">
        <v>0</v>
      </c>
    </row>
    <row r="13" spans="1:81" x14ac:dyDescent="0.25">
      <c r="A13" s="155">
        <v>7350</v>
      </c>
      <c r="B13" s="155" t="s">
        <v>406</v>
      </c>
      <c r="C13" s="155">
        <v>1959</v>
      </c>
      <c r="D13" s="155">
        <v>87</v>
      </c>
      <c r="E13" s="155">
        <v>732</v>
      </c>
      <c r="F13" s="155">
        <v>732</v>
      </c>
      <c r="G13" s="155">
        <v>410</v>
      </c>
      <c r="H13" s="155" t="s">
        <v>407</v>
      </c>
      <c r="I13" s="155">
        <v>4101959</v>
      </c>
      <c r="J13" s="155" t="s">
        <v>407</v>
      </c>
      <c r="K13" s="155">
        <v>96</v>
      </c>
      <c r="L13" s="155">
        <v>871959</v>
      </c>
      <c r="M13" s="155">
        <v>7321959</v>
      </c>
      <c r="N13" s="155">
        <v>7321959</v>
      </c>
      <c r="O13" s="155">
        <v>0</v>
      </c>
      <c r="P13" s="155">
        <v>0</v>
      </c>
      <c r="Q13" s="155">
        <v>0</v>
      </c>
      <c r="R13" s="155">
        <v>0</v>
      </c>
      <c r="S13" s="155">
        <v>1948</v>
      </c>
      <c r="T13" s="155">
        <v>2008</v>
      </c>
      <c r="U13" s="155">
        <v>732</v>
      </c>
      <c r="V13" s="155" t="s">
        <v>407</v>
      </c>
      <c r="W13" s="155">
        <v>542</v>
      </c>
      <c r="X13" s="155">
        <v>732</v>
      </c>
      <c r="Y13" s="155">
        <v>632</v>
      </c>
      <c r="Z13" s="155" t="s">
        <v>407</v>
      </c>
      <c r="AA13" s="155">
        <v>410</v>
      </c>
      <c r="AB13" s="155">
        <v>30</v>
      </c>
      <c r="AC13" s="155" t="s">
        <v>408</v>
      </c>
      <c r="AD13" s="155">
        <v>142</v>
      </c>
      <c r="AE13" s="155" t="s">
        <v>409</v>
      </c>
      <c r="AF13" s="155">
        <v>3</v>
      </c>
      <c r="AG13" s="155">
        <v>1948</v>
      </c>
      <c r="AH13" s="155">
        <v>2008</v>
      </c>
      <c r="AI13" s="155">
        <v>0</v>
      </c>
      <c r="AJ13" s="155">
        <v>0</v>
      </c>
      <c r="AK13" s="155">
        <v>0</v>
      </c>
      <c r="AL13" s="155">
        <v>0</v>
      </c>
      <c r="AM13" s="155">
        <v>0</v>
      </c>
      <c r="AN13" s="155">
        <v>0</v>
      </c>
      <c r="AO13" s="155">
        <v>1</v>
      </c>
      <c r="AP13" s="155">
        <v>2</v>
      </c>
      <c r="AQ13" s="155">
        <v>2</v>
      </c>
      <c r="AR13" s="155">
        <v>2</v>
      </c>
      <c r="AS13" s="155">
        <v>2</v>
      </c>
      <c r="AT13" s="155">
        <v>2</v>
      </c>
      <c r="AU13" s="155">
        <v>2</v>
      </c>
      <c r="AV13" s="155">
        <v>0</v>
      </c>
      <c r="AW13" s="156">
        <v>1</v>
      </c>
      <c r="AX13" s="155">
        <v>0</v>
      </c>
      <c r="AY13" s="155">
        <v>0</v>
      </c>
      <c r="AZ13" s="155">
        <v>0</v>
      </c>
      <c r="BA13" s="155" t="s">
        <v>410</v>
      </c>
      <c r="BB13" s="155" t="s">
        <v>411</v>
      </c>
      <c r="BC13" s="155"/>
      <c r="BD13" s="155">
        <v>0</v>
      </c>
      <c r="BE13" s="155">
        <v>12</v>
      </c>
      <c r="BF13" s="155">
        <v>0</v>
      </c>
      <c r="BG13" s="155">
        <v>0</v>
      </c>
      <c r="BH13" s="155">
        <v>0</v>
      </c>
      <c r="BI13" s="155" t="s">
        <v>410</v>
      </c>
      <c r="BJ13" s="155" t="s">
        <v>411</v>
      </c>
      <c r="BK13" s="155"/>
      <c r="BL13" s="155">
        <v>12</v>
      </c>
      <c r="BM13" s="155">
        <v>0</v>
      </c>
      <c r="BN13" s="155">
        <v>1</v>
      </c>
      <c r="BO13" s="155">
        <v>1</v>
      </c>
      <c r="BP13" s="155">
        <v>0</v>
      </c>
      <c r="BQ13" s="155">
        <v>0</v>
      </c>
      <c r="BR13" s="155">
        <v>0</v>
      </c>
      <c r="BS13" s="155">
        <v>0</v>
      </c>
      <c r="BT13" s="155">
        <v>3</v>
      </c>
      <c r="BU13" s="155">
        <v>0</v>
      </c>
      <c r="BV13" s="155">
        <v>0</v>
      </c>
      <c r="BW13" s="155">
        <v>0</v>
      </c>
      <c r="BX13" s="155">
        <v>0</v>
      </c>
      <c r="BY13" s="155">
        <v>0</v>
      </c>
      <c r="BZ13" s="155">
        <v>0</v>
      </c>
      <c r="CA13" s="155">
        <v>12</v>
      </c>
      <c r="CB13" s="155">
        <v>12</v>
      </c>
      <c r="CC13" s="155">
        <v>0</v>
      </c>
    </row>
    <row r="14" spans="1:81" x14ac:dyDescent="0.25">
      <c r="A14" s="155">
        <v>7351</v>
      </c>
      <c r="B14" s="155" t="s">
        <v>406</v>
      </c>
      <c r="C14" s="155">
        <v>1960</v>
      </c>
      <c r="D14" s="155">
        <v>87</v>
      </c>
      <c r="E14" s="155">
        <v>732</v>
      </c>
      <c r="F14" s="155">
        <v>732</v>
      </c>
      <c r="G14" s="155">
        <v>410</v>
      </c>
      <c r="H14" s="155" t="s">
        <v>407</v>
      </c>
      <c r="I14" s="155">
        <v>4101960</v>
      </c>
      <c r="J14" s="155" t="s">
        <v>407</v>
      </c>
      <c r="K14" s="155">
        <v>96</v>
      </c>
      <c r="L14" s="155">
        <v>871960</v>
      </c>
      <c r="M14" s="155">
        <v>7321960</v>
      </c>
      <c r="N14" s="155">
        <v>7321960</v>
      </c>
      <c r="O14" s="155">
        <v>0</v>
      </c>
      <c r="P14" s="155">
        <v>0</v>
      </c>
      <c r="Q14" s="155">
        <v>0</v>
      </c>
      <c r="R14" s="155">
        <v>0</v>
      </c>
      <c r="S14" s="155">
        <v>1948</v>
      </c>
      <c r="T14" s="155">
        <v>2008</v>
      </c>
      <c r="U14" s="155">
        <v>732</v>
      </c>
      <c r="V14" s="155" t="s">
        <v>407</v>
      </c>
      <c r="W14" s="155">
        <v>542</v>
      </c>
      <c r="X14" s="155">
        <v>732</v>
      </c>
      <c r="Y14" s="155">
        <v>632</v>
      </c>
      <c r="Z14" s="155" t="s">
        <v>407</v>
      </c>
      <c r="AA14" s="155">
        <v>410</v>
      </c>
      <c r="AB14" s="155">
        <v>30</v>
      </c>
      <c r="AC14" s="155" t="s">
        <v>408</v>
      </c>
      <c r="AD14" s="155">
        <v>142</v>
      </c>
      <c r="AE14" s="155" t="s">
        <v>409</v>
      </c>
      <c r="AF14" s="155">
        <v>3</v>
      </c>
      <c r="AG14" s="155">
        <v>1948</v>
      </c>
      <c r="AH14" s="155">
        <v>2008</v>
      </c>
      <c r="AI14" s="155">
        <v>0</v>
      </c>
      <c r="AJ14" s="155">
        <v>0</v>
      </c>
      <c r="AK14" s="155">
        <v>0</v>
      </c>
      <c r="AL14" s="155">
        <v>0</v>
      </c>
      <c r="AM14" s="155">
        <v>0</v>
      </c>
      <c r="AN14" s="155">
        <v>0</v>
      </c>
      <c r="AO14" s="155">
        <v>2</v>
      </c>
      <c r="AP14" s="155">
        <v>2</v>
      </c>
      <c r="AQ14" s="155">
        <v>2</v>
      </c>
      <c r="AR14" s="155">
        <v>2</v>
      </c>
      <c r="AS14" s="155">
        <v>2</v>
      </c>
      <c r="AT14" s="155">
        <v>2</v>
      </c>
      <c r="AU14" s="155">
        <v>2</v>
      </c>
      <c r="AV14" s="155">
        <v>0</v>
      </c>
      <c r="AW14" s="155">
        <v>0</v>
      </c>
      <c r="AX14" s="155">
        <v>0</v>
      </c>
      <c r="AY14" s="155">
        <v>2</v>
      </c>
      <c r="AZ14" s="155">
        <v>0</v>
      </c>
      <c r="BA14" s="155" t="s">
        <v>413</v>
      </c>
      <c r="BB14" s="155" t="s">
        <v>414</v>
      </c>
      <c r="BC14" s="155" t="s">
        <v>415</v>
      </c>
      <c r="BD14" s="155">
        <v>2</v>
      </c>
      <c r="BE14" s="155">
        <v>1</v>
      </c>
      <c r="BF14" s="155">
        <v>0</v>
      </c>
      <c r="BG14" s="155">
        <v>0</v>
      </c>
      <c r="BH14" s="155">
        <v>0</v>
      </c>
      <c r="BI14" s="155" t="s">
        <v>413</v>
      </c>
      <c r="BJ14" s="155" t="s">
        <v>414</v>
      </c>
      <c r="BK14" s="155" t="s">
        <v>415</v>
      </c>
      <c r="BL14" s="155">
        <v>1</v>
      </c>
      <c r="BM14" s="155">
        <v>0</v>
      </c>
      <c r="BN14" s="155">
        <v>1</v>
      </c>
      <c r="BO14" s="155">
        <v>1</v>
      </c>
      <c r="BP14" s="155">
        <v>1</v>
      </c>
      <c r="BQ14" s="155">
        <v>1</v>
      </c>
      <c r="BR14" s="155">
        <v>1</v>
      </c>
      <c r="BS14" s="155">
        <v>0</v>
      </c>
      <c r="BT14" s="155">
        <v>0</v>
      </c>
      <c r="BU14" s="155">
        <v>1</v>
      </c>
      <c r="BV14" s="155">
        <v>1</v>
      </c>
      <c r="BW14" s="155">
        <v>0</v>
      </c>
      <c r="BX14" s="155">
        <v>0</v>
      </c>
      <c r="BY14" s="155">
        <v>1</v>
      </c>
      <c r="BZ14" s="155">
        <v>1</v>
      </c>
      <c r="CA14" s="155">
        <v>1</v>
      </c>
      <c r="CB14" s="155">
        <v>1</v>
      </c>
      <c r="CC14" s="155">
        <v>0</v>
      </c>
    </row>
    <row r="15" spans="1:81" x14ac:dyDescent="0.25">
      <c r="A15" s="155">
        <v>7352</v>
      </c>
      <c r="B15" s="155" t="s">
        <v>406</v>
      </c>
      <c r="C15" s="155">
        <v>1961</v>
      </c>
      <c r="D15" s="155">
        <v>87</v>
      </c>
      <c r="E15" s="155">
        <v>732</v>
      </c>
      <c r="F15" s="155">
        <v>732</v>
      </c>
      <c r="G15" s="155">
        <v>410</v>
      </c>
      <c r="H15" s="155" t="s">
        <v>407</v>
      </c>
      <c r="I15" s="155">
        <v>4101961</v>
      </c>
      <c r="J15" s="155" t="s">
        <v>407</v>
      </c>
      <c r="K15" s="155">
        <v>96</v>
      </c>
      <c r="L15" s="155">
        <v>871961</v>
      </c>
      <c r="M15" s="155">
        <v>7321961</v>
      </c>
      <c r="N15" s="155">
        <v>7321961</v>
      </c>
      <c r="O15" s="155">
        <v>0</v>
      </c>
      <c r="P15" s="155">
        <v>0</v>
      </c>
      <c r="Q15" s="155">
        <v>0</v>
      </c>
      <c r="R15" s="155">
        <v>0</v>
      </c>
      <c r="S15" s="155">
        <v>1948</v>
      </c>
      <c r="T15" s="155">
        <v>2008</v>
      </c>
      <c r="U15" s="155">
        <v>732</v>
      </c>
      <c r="V15" s="155" t="s">
        <v>407</v>
      </c>
      <c r="W15" s="155">
        <v>542</v>
      </c>
      <c r="X15" s="155">
        <v>732</v>
      </c>
      <c r="Y15" s="155">
        <v>632</v>
      </c>
      <c r="Z15" s="155" t="s">
        <v>407</v>
      </c>
      <c r="AA15" s="155">
        <v>410</v>
      </c>
      <c r="AB15" s="155">
        <v>30</v>
      </c>
      <c r="AC15" s="155" t="s">
        <v>408</v>
      </c>
      <c r="AD15" s="155">
        <v>142</v>
      </c>
      <c r="AE15" s="155" t="s">
        <v>409</v>
      </c>
      <c r="AF15" s="155">
        <v>3</v>
      </c>
      <c r="AG15" s="155">
        <v>1948</v>
      </c>
      <c r="AH15" s="155">
        <v>2008</v>
      </c>
      <c r="AI15" s="155">
        <v>0</v>
      </c>
      <c r="AJ15" s="155">
        <v>0</v>
      </c>
      <c r="AK15" s="155">
        <v>0</v>
      </c>
      <c r="AL15" s="155">
        <v>0</v>
      </c>
      <c r="AM15" s="155">
        <v>0</v>
      </c>
      <c r="AN15" s="155">
        <v>0</v>
      </c>
      <c r="AO15" s="155">
        <v>3</v>
      </c>
      <c r="AP15" s="155">
        <v>0</v>
      </c>
      <c r="AQ15" s="155">
        <v>0</v>
      </c>
      <c r="AR15" s="155">
        <v>0</v>
      </c>
      <c r="AS15" s="155">
        <v>0</v>
      </c>
      <c r="AT15" s="155">
        <v>0</v>
      </c>
      <c r="AU15" s="155">
        <v>0</v>
      </c>
      <c r="AV15" s="155">
        <v>0</v>
      </c>
      <c r="AW15" s="155">
        <v>0</v>
      </c>
      <c r="AX15" s="155">
        <v>0</v>
      </c>
      <c r="AY15" s="155">
        <v>1</v>
      </c>
      <c r="AZ15" s="155">
        <v>0</v>
      </c>
      <c r="BA15" s="155" t="s">
        <v>416</v>
      </c>
      <c r="BB15" s="155" t="s">
        <v>411</v>
      </c>
      <c r="BC15" s="155" t="s">
        <v>417</v>
      </c>
      <c r="BD15" s="155">
        <v>1</v>
      </c>
      <c r="BE15" s="155">
        <v>1</v>
      </c>
      <c r="BF15" s="155">
        <v>1</v>
      </c>
      <c r="BG15" s="155">
        <v>0</v>
      </c>
      <c r="BH15" s="155">
        <v>1</v>
      </c>
      <c r="BI15" s="155" t="s">
        <v>418</v>
      </c>
      <c r="BJ15" s="155" t="s">
        <v>419</v>
      </c>
      <c r="BK15" s="155" t="s">
        <v>420</v>
      </c>
      <c r="BL15" s="155">
        <v>18</v>
      </c>
      <c r="BM15" s="155">
        <v>0</v>
      </c>
      <c r="BN15" s="155">
        <v>1</v>
      </c>
      <c r="BO15" s="155">
        <v>1</v>
      </c>
      <c r="BP15" s="155">
        <v>1</v>
      </c>
      <c r="BQ15" s="155">
        <v>0</v>
      </c>
      <c r="BR15" s="155">
        <v>0</v>
      </c>
      <c r="BS15" s="155">
        <v>0</v>
      </c>
      <c r="BT15" s="155">
        <v>4</v>
      </c>
      <c r="BU15" s="155">
        <v>1</v>
      </c>
      <c r="BV15" s="155">
        <v>0</v>
      </c>
      <c r="BW15" s="155">
        <v>1</v>
      </c>
      <c r="BX15" s="155">
        <v>0</v>
      </c>
      <c r="BY15" s="155">
        <v>1</v>
      </c>
      <c r="BZ15" s="155">
        <v>1</v>
      </c>
      <c r="CA15" s="155">
        <v>1</v>
      </c>
      <c r="CB15" s="155">
        <v>1</v>
      </c>
      <c r="CC15" s="155">
        <v>1</v>
      </c>
    </row>
    <row r="16" spans="1:81" ht="24" x14ac:dyDescent="0.15">
      <c r="A16" s="155">
        <v>7353</v>
      </c>
      <c r="B16" s="155" t="s">
        <v>406</v>
      </c>
      <c r="C16" s="155">
        <v>1962</v>
      </c>
      <c r="D16" s="155">
        <v>87</v>
      </c>
      <c r="E16" s="155">
        <v>732</v>
      </c>
      <c r="F16" s="155">
        <v>732</v>
      </c>
      <c r="G16" s="155">
        <v>410</v>
      </c>
      <c r="H16" s="155" t="s">
        <v>407</v>
      </c>
      <c r="I16" s="155">
        <v>4101962</v>
      </c>
      <c r="J16" s="155" t="s">
        <v>407</v>
      </c>
      <c r="K16" s="155">
        <v>96</v>
      </c>
      <c r="L16" s="155">
        <v>871962</v>
      </c>
      <c r="M16" s="155">
        <v>7321962</v>
      </c>
      <c r="N16" s="155">
        <v>7321962</v>
      </c>
      <c r="O16" s="155">
        <v>0</v>
      </c>
      <c r="P16" s="155">
        <v>0</v>
      </c>
      <c r="Q16" s="155">
        <v>0</v>
      </c>
      <c r="R16" s="155">
        <v>0</v>
      </c>
      <c r="S16" s="155">
        <v>1948</v>
      </c>
      <c r="T16" s="155">
        <v>2008</v>
      </c>
      <c r="U16" s="155">
        <v>732</v>
      </c>
      <c r="V16" s="155" t="s">
        <v>407</v>
      </c>
      <c r="W16" s="155">
        <v>542</v>
      </c>
      <c r="X16" s="155">
        <v>732</v>
      </c>
      <c r="Y16" s="155">
        <v>632</v>
      </c>
      <c r="Z16" s="155" t="s">
        <v>407</v>
      </c>
      <c r="AA16" s="155">
        <v>410</v>
      </c>
      <c r="AB16" s="155">
        <v>30</v>
      </c>
      <c r="AC16" s="155" t="s">
        <v>408</v>
      </c>
      <c r="AD16" s="155">
        <v>142</v>
      </c>
      <c r="AE16" s="155" t="s">
        <v>409</v>
      </c>
      <c r="AF16" s="155">
        <v>3</v>
      </c>
      <c r="AG16" s="155">
        <v>1948</v>
      </c>
      <c r="AH16" s="155">
        <v>2008</v>
      </c>
      <c r="AI16" s="155">
        <v>0</v>
      </c>
      <c r="AJ16" s="155">
        <v>0</v>
      </c>
      <c r="AK16" s="155">
        <v>0</v>
      </c>
      <c r="AL16" s="155">
        <v>0</v>
      </c>
      <c r="AM16" s="155">
        <v>0</v>
      </c>
      <c r="AN16" s="155">
        <v>0</v>
      </c>
      <c r="AO16" s="155">
        <v>3</v>
      </c>
      <c r="AP16" s="155">
        <v>0</v>
      </c>
      <c r="AQ16" s="155">
        <v>0</v>
      </c>
      <c r="AR16" s="155">
        <v>0</v>
      </c>
      <c r="AS16" s="155">
        <v>0</v>
      </c>
      <c r="AT16" s="155">
        <v>0</v>
      </c>
      <c r="AU16" s="155">
        <v>0</v>
      </c>
      <c r="AV16" s="155">
        <v>0</v>
      </c>
      <c r="AW16" s="155">
        <v>0</v>
      </c>
      <c r="AX16" s="155">
        <v>0</v>
      </c>
      <c r="AY16" s="155">
        <v>0</v>
      </c>
      <c r="AZ16" s="155">
        <v>1</v>
      </c>
      <c r="BA16" s="155" t="s">
        <v>418</v>
      </c>
      <c r="BB16" s="155" t="s">
        <v>421</v>
      </c>
      <c r="BC16" s="155" t="s">
        <v>422</v>
      </c>
      <c r="BD16" s="155">
        <v>0</v>
      </c>
      <c r="BE16" s="155">
        <v>2</v>
      </c>
      <c r="BF16" s="155">
        <v>1</v>
      </c>
      <c r="BG16" s="155">
        <v>0</v>
      </c>
      <c r="BH16" s="155">
        <v>0</v>
      </c>
      <c r="BI16" s="155" t="s">
        <v>418</v>
      </c>
      <c r="BJ16" s="155" t="s">
        <v>421</v>
      </c>
      <c r="BK16" s="155" t="s">
        <v>422</v>
      </c>
      <c r="BL16" s="155">
        <v>18</v>
      </c>
      <c r="BM16" s="155">
        <v>0</v>
      </c>
      <c r="BN16" s="155">
        <v>1</v>
      </c>
      <c r="BO16" s="155">
        <v>1</v>
      </c>
      <c r="BP16" s="155">
        <v>0</v>
      </c>
      <c r="BQ16" s="155">
        <v>0</v>
      </c>
      <c r="BR16" s="155">
        <v>0</v>
      </c>
      <c r="BS16" s="155">
        <v>0</v>
      </c>
      <c r="BT16" s="155">
        <v>4</v>
      </c>
      <c r="BU16" s="155">
        <v>0</v>
      </c>
      <c r="BV16" s="155">
        <v>0</v>
      </c>
      <c r="BW16" s="155">
        <v>0</v>
      </c>
      <c r="BX16" s="155">
        <v>0</v>
      </c>
      <c r="BY16" s="155">
        <v>0</v>
      </c>
      <c r="BZ16" s="155">
        <v>0</v>
      </c>
      <c r="CA16" s="155">
        <v>2</v>
      </c>
      <c r="CB16" s="155">
        <v>2</v>
      </c>
      <c r="CC16" s="155">
        <v>1</v>
      </c>
    </row>
    <row r="17" spans="1:81" x14ac:dyDescent="0.25">
      <c r="A17" s="155">
        <v>7354</v>
      </c>
      <c r="B17" s="155" t="s">
        <v>406</v>
      </c>
      <c r="C17" s="155">
        <v>1963</v>
      </c>
      <c r="D17" s="155">
        <v>87</v>
      </c>
      <c r="E17" s="155">
        <v>732</v>
      </c>
      <c r="F17" s="155">
        <v>732</v>
      </c>
      <c r="G17" s="155">
        <v>410</v>
      </c>
      <c r="H17" s="155" t="s">
        <v>407</v>
      </c>
      <c r="I17" s="155">
        <v>4101963</v>
      </c>
      <c r="J17" s="155" t="s">
        <v>407</v>
      </c>
      <c r="K17" s="155">
        <v>96</v>
      </c>
      <c r="L17" s="155">
        <v>871963</v>
      </c>
      <c r="M17" s="155">
        <v>7321963</v>
      </c>
      <c r="N17" s="155">
        <v>7321963</v>
      </c>
      <c r="O17" s="155">
        <v>0</v>
      </c>
      <c r="P17" s="155">
        <v>0</v>
      </c>
      <c r="Q17" s="155">
        <v>0</v>
      </c>
      <c r="R17" s="155">
        <v>0</v>
      </c>
      <c r="S17" s="155">
        <v>1948</v>
      </c>
      <c r="T17" s="155">
        <v>2008</v>
      </c>
      <c r="U17" s="155">
        <v>732</v>
      </c>
      <c r="V17" s="155" t="s">
        <v>407</v>
      </c>
      <c r="W17" s="155">
        <v>542</v>
      </c>
      <c r="X17" s="155">
        <v>732</v>
      </c>
      <c r="Y17" s="155">
        <v>632</v>
      </c>
      <c r="Z17" s="155" t="s">
        <v>407</v>
      </c>
      <c r="AA17" s="155">
        <v>410</v>
      </c>
      <c r="AB17" s="155">
        <v>30</v>
      </c>
      <c r="AC17" s="155" t="s">
        <v>408</v>
      </c>
      <c r="AD17" s="155">
        <v>142</v>
      </c>
      <c r="AE17" s="155" t="s">
        <v>409</v>
      </c>
      <c r="AF17" s="155">
        <v>3</v>
      </c>
      <c r="AG17" s="155">
        <v>1948</v>
      </c>
      <c r="AH17" s="155">
        <v>2008</v>
      </c>
      <c r="AI17" s="155">
        <v>0</v>
      </c>
      <c r="AJ17" s="155">
        <v>0</v>
      </c>
      <c r="AK17" s="155">
        <v>0</v>
      </c>
      <c r="AL17" s="155">
        <v>0</v>
      </c>
      <c r="AM17" s="155">
        <v>0</v>
      </c>
      <c r="AN17" s="155">
        <v>0</v>
      </c>
      <c r="AO17" s="155">
        <v>1</v>
      </c>
      <c r="AP17" s="155">
        <v>2</v>
      </c>
      <c r="AQ17" s="155">
        <v>2</v>
      </c>
      <c r="AR17" s="155">
        <v>2</v>
      </c>
      <c r="AS17" s="155">
        <v>2</v>
      </c>
      <c r="AT17" s="155">
        <v>2</v>
      </c>
      <c r="AU17" s="155">
        <v>2</v>
      </c>
      <c r="AV17" s="155">
        <v>0</v>
      </c>
      <c r="AW17" s="156">
        <v>1</v>
      </c>
      <c r="AX17" s="155">
        <v>0</v>
      </c>
      <c r="AY17" s="155">
        <v>0</v>
      </c>
      <c r="AZ17" s="155">
        <v>1</v>
      </c>
      <c r="BA17" s="155" t="s">
        <v>418</v>
      </c>
      <c r="BB17" s="296" t="s">
        <v>421</v>
      </c>
      <c r="BC17" s="296"/>
      <c r="BD17" s="155">
        <v>0</v>
      </c>
      <c r="BE17" s="155">
        <v>3</v>
      </c>
      <c r="BF17" s="155">
        <v>1</v>
      </c>
      <c r="BG17" s="155">
        <v>0</v>
      </c>
      <c r="BH17" s="155">
        <v>0</v>
      </c>
      <c r="BI17" s="155" t="s">
        <v>418</v>
      </c>
      <c r="BJ17" s="296" t="s">
        <v>421</v>
      </c>
      <c r="BK17" s="296"/>
      <c r="BL17" s="155">
        <v>18</v>
      </c>
      <c r="BM17" s="155">
        <v>0</v>
      </c>
      <c r="BN17" s="155">
        <v>1</v>
      </c>
      <c r="BO17" s="155">
        <v>1</v>
      </c>
      <c r="BP17" s="155">
        <v>0</v>
      </c>
      <c r="BQ17" s="155">
        <v>0</v>
      </c>
      <c r="BR17" s="155">
        <v>0</v>
      </c>
      <c r="BS17" s="155">
        <v>0</v>
      </c>
      <c r="BT17" s="155">
        <v>4</v>
      </c>
      <c r="BU17" s="155">
        <v>0</v>
      </c>
      <c r="BV17" s="155">
        <v>0</v>
      </c>
      <c r="BW17" s="155">
        <v>0</v>
      </c>
      <c r="BX17" s="155">
        <v>0</v>
      </c>
      <c r="BY17" s="155">
        <v>0</v>
      </c>
      <c r="BZ17" s="155">
        <v>0</v>
      </c>
      <c r="CA17" s="155">
        <v>3</v>
      </c>
      <c r="CB17" s="155">
        <v>3</v>
      </c>
      <c r="CC17" s="155">
        <v>1</v>
      </c>
    </row>
    <row r="18" spans="1:81" x14ac:dyDescent="0.25">
      <c r="A18" s="155">
        <v>7355</v>
      </c>
      <c r="B18" s="155" t="s">
        <v>406</v>
      </c>
      <c r="C18" s="155">
        <v>1964</v>
      </c>
      <c r="D18" s="155">
        <v>87</v>
      </c>
      <c r="E18" s="155">
        <v>732</v>
      </c>
      <c r="F18" s="155">
        <v>732</v>
      </c>
      <c r="G18" s="155">
        <v>410</v>
      </c>
      <c r="H18" s="155" t="s">
        <v>407</v>
      </c>
      <c r="I18" s="155">
        <v>4101964</v>
      </c>
      <c r="J18" s="155" t="s">
        <v>407</v>
      </c>
      <c r="K18" s="155">
        <v>96</v>
      </c>
      <c r="L18" s="155">
        <v>871964</v>
      </c>
      <c r="M18" s="155">
        <v>7321964</v>
      </c>
      <c r="N18" s="155">
        <v>7321964</v>
      </c>
      <c r="O18" s="155">
        <v>0</v>
      </c>
      <c r="P18" s="155">
        <v>0</v>
      </c>
      <c r="Q18" s="155">
        <v>0</v>
      </c>
      <c r="R18" s="155">
        <v>0</v>
      </c>
      <c r="S18" s="155">
        <v>1948</v>
      </c>
      <c r="T18" s="155">
        <v>2008</v>
      </c>
      <c r="U18" s="155">
        <v>732</v>
      </c>
      <c r="V18" s="155" t="s">
        <v>407</v>
      </c>
      <c r="W18" s="155">
        <v>542</v>
      </c>
      <c r="X18" s="155">
        <v>732</v>
      </c>
      <c r="Y18" s="155">
        <v>632</v>
      </c>
      <c r="Z18" s="155" t="s">
        <v>407</v>
      </c>
      <c r="AA18" s="155">
        <v>410</v>
      </c>
      <c r="AB18" s="155">
        <v>30</v>
      </c>
      <c r="AC18" s="155" t="s">
        <v>408</v>
      </c>
      <c r="AD18" s="155">
        <v>142</v>
      </c>
      <c r="AE18" s="155" t="s">
        <v>409</v>
      </c>
      <c r="AF18" s="155">
        <v>3</v>
      </c>
      <c r="AG18" s="155">
        <v>1948</v>
      </c>
      <c r="AH18" s="155">
        <v>2008</v>
      </c>
      <c r="AI18" s="155">
        <v>0</v>
      </c>
      <c r="AJ18" s="155">
        <v>0</v>
      </c>
      <c r="AK18" s="155">
        <v>0</v>
      </c>
      <c r="AL18" s="155">
        <v>0</v>
      </c>
      <c r="AM18" s="155">
        <v>0</v>
      </c>
      <c r="AN18" s="155">
        <v>0</v>
      </c>
      <c r="AO18" s="155">
        <v>1</v>
      </c>
      <c r="AP18" s="155">
        <v>2</v>
      </c>
      <c r="AQ18" s="155">
        <v>2</v>
      </c>
      <c r="AR18" s="155">
        <v>2</v>
      </c>
      <c r="AS18" s="155">
        <v>2</v>
      </c>
      <c r="AT18" s="155">
        <v>2</v>
      </c>
      <c r="AU18" s="155">
        <v>2</v>
      </c>
      <c r="AV18" s="155">
        <v>0</v>
      </c>
      <c r="AW18" s="156">
        <v>1</v>
      </c>
      <c r="AX18" s="155">
        <v>0</v>
      </c>
      <c r="AY18" s="155">
        <v>0</v>
      </c>
      <c r="AZ18" s="155">
        <v>1</v>
      </c>
      <c r="BA18" s="155" t="s">
        <v>418</v>
      </c>
      <c r="BB18" s="296" t="s">
        <v>421</v>
      </c>
      <c r="BC18" s="296"/>
      <c r="BD18" s="155">
        <v>0</v>
      </c>
      <c r="BE18" s="155">
        <v>4</v>
      </c>
      <c r="BF18" s="155">
        <v>1</v>
      </c>
      <c r="BG18" s="155">
        <v>0</v>
      </c>
      <c r="BH18" s="155">
        <v>0</v>
      </c>
      <c r="BI18" s="155" t="s">
        <v>418</v>
      </c>
      <c r="BJ18" s="296" t="s">
        <v>421</v>
      </c>
      <c r="BK18" s="296"/>
      <c r="BL18" s="155">
        <v>18</v>
      </c>
      <c r="BM18" s="155">
        <v>0</v>
      </c>
      <c r="BN18" s="155">
        <v>1</v>
      </c>
      <c r="BO18" s="155">
        <v>1</v>
      </c>
      <c r="BP18" s="155">
        <v>0</v>
      </c>
      <c r="BQ18" s="155">
        <v>0</v>
      </c>
      <c r="BR18" s="155">
        <v>0</v>
      </c>
      <c r="BS18" s="155">
        <v>0</v>
      </c>
      <c r="BT18" s="155">
        <v>4</v>
      </c>
      <c r="BU18" s="155">
        <v>0</v>
      </c>
      <c r="BV18" s="155">
        <v>0</v>
      </c>
      <c r="BW18" s="155">
        <v>0</v>
      </c>
      <c r="BX18" s="155">
        <v>0</v>
      </c>
      <c r="BY18" s="155">
        <v>0</v>
      </c>
      <c r="BZ18" s="155">
        <v>0</v>
      </c>
      <c r="CA18" s="155">
        <v>4</v>
      </c>
      <c r="CB18" s="155">
        <v>4</v>
      </c>
      <c r="CC18" s="155">
        <v>1</v>
      </c>
    </row>
    <row r="19" spans="1:81" x14ac:dyDescent="0.25">
      <c r="A19" s="155">
        <v>7356</v>
      </c>
      <c r="B19" s="155" t="s">
        <v>406</v>
      </c>
      <c r="C19" s="155">
        <v>1965</v>
      </c>
      <c r="D19" s="155">
        <v>87</v>
      </c>
      <c r="E19" s="155">
        <v>732</v>
      </c>
      <c r="F19" s="155">
        <v>732</v>
      </c>
      <c r="G19" s="155">
        <v>410</v>
      </c>
      <c r="H19" s="155" t="s">
        <v>407</v>
      </c>
      <c r="I19" s="155">
        <v>4101965</v>
      </c>
      <c r="J19" s="155" t="s">
        <v>407</v>
      </c>
      <c r="K19" s="155">
        <v>96</v>
      </c>
      <c r="L19" s="155">
        <v>871965</v>
      </c>
      <c r="M19" s="155">
        <v>7321965</v>
      </c>
      <c r="N19" s="155">
        <v>7321965</v>
      </c>
      <c r="O19" s="155">
        <v>0</v>
      </c>
      <c r="P19" s="155">
        <v>0</v>
      </c>
      <c r="Q19" s="155">
        <v>0</v>
      </c>
      <c r="R19" s="155">
        <v>0</v>
      </c>
      <c r="S19" s="155">
        <v>1948</v>
      </c>
      <c r="T19" s="155">
        <v>2008</v>
      </c>
      <c r="U19" s="155">
        <v>732</v>
      </c>
      <c r="V19" s="155" t="s">
        <v>407</v>
      </c>
      <c r="W19" s="155">
        <v>542</v>
      </c>
      <c r="X19" s="155">
        <v>732</v>
      </c>
      <c r="Y19" s="155">
        <v>632</v>
      </c>
      <c r="Z19" s="155" t="s">
        <v>407</v>
      </c>
      <c r="AA19" s="155">
        <v>410</v>
      </c>
      <c r="AB19" s="155">
        <v>30</v>
      </c>
      <c r="AC19" s="155" t="s">
        <v>408</v>
      </c>
      <c r="AD19" s="155">
        <v>142</v>
      </c>
      <c r="AE19" s="155" t="s">
        <v>409</v>
      </c>
      <c r="AF19" s="155">
        <v>3</v>
      </c>
      <c r="AG19" s="155">
        <v>1948</v>
      </c>
      <c r="AH19" s="155">
        <v>2008</v>
      </c>
      <c r="AI19" s="155">
        <v>0</v>
      </c>
      <c r="AJ19" s="155">
        <v>0</v>
      </c>
      <c r="AK19" s="155">
        <v>0</v>
      </c>
      <c r="AL19" s="155">
        <v>0</v>
      </c>
      <c r="AM19" s="155">
        <v>0</v>
      </c>
      <c r="AN19" s="155">
        <v>0</v>
      </c>
      <c r="AO19" s="155">
        <v>1</v>
      </c>
      <c r="AP19" s="155">
        <v>2</v>
      </c>
      <c r="AQ19" s="155">
        <v>2</v>
      </c>
      <c r="AR19" s="155">
        <v>2</v>
      </c>
      <c r="AS19" s="155">
        <v>2</v>
      </c>
      <c r="AT19" s="155">
        <v>2</v>
      </c>
      <c r="AU19" s="155">
        <v>2</v>
      </c>
      <c r="AV19" s="155">
        <v>0</v>
      </c>
      <c r="AW19" s="156">
        <v>1</v>
      </c>
      <c r="AX19" s="155">
        <v>0</v>
      </c>
      <c r="AY19" s="155">
        <v>0</v>
      </c>
      <c r="AZ19" s="155">
        <v>1</v>
      </c>
      <c r="BA19" s="155" t="s">
        <v>418</v>
      </c>
      <c r="BB19" s="296" t="s">
        <v>421</v>
      </c>
      <c r="BC19" s="296"/>
      <c r="BD19" s="155">
        <v>0</v>
      </c>
      <c r="BE19" s="155">
        <v>5</v>
      </c>
      <c r="BF19" s="155">
        <v>1</v>
      </c>
      <c r="BG19" s="155">
        <v>0</v>
      </c>
      <c r="BH19" s="155">
        <v>0</v>
      </c>
      <c r="BI19" s="155" t="s">
        <v>418</v>
      </c>
      <c r="BJ19" s="296" t="s">
        <v>421</v>
      </c>
      <c r="BK19" s="296"/>
      <c r="BL19" s="155">
        <v>18</v>
      </c>
      <c r="BM19" s="155">
        <v>0</v>
      </c>
      <c r="BN19" s="155">
        <v>1</v>
      </c>
      <c r="BO19" s="155">
        <v>1</v>
      </c>
      <c r="BP19" s="155">
        <v>0</v>
      </c>
      <c r="BQ19" s="155">
        <v>0</v>
      </c>
      <c r="BR19" s="155">
        <v>0</v>
      </c>
      <c r="BS19" s="155">
        <v>0</v>
      </c>
      <c r="BT19" s="155">
        <v>4</v>
      </c>
      <c r="BU19" s="155">
        <v>0</v>
      </c>
      <c r="BV19" s="155">
        <v>0</v>
      </c>
      <c r="BW19" s="155">
        <v>0</v>
      </c>
      <c r="BX19" s="155">
        <v>0</v>
      </c>
      <c r="BY19" s="155">
        <v>0</v>
      </c>
      <c r="BZ19" s="155">
        <v>0</v>
      </c>
      <c r="CA19" s="155">
        <v>5</v>
      </c>
      <c r="CB19" s="155">
        <v>5</v>
      </c>
      <c r="CC19" s="155">
        <v>1</v>
      </c>
    </row>
    <row r="20" spans="1:81" x14ac:dyDescent="0.25">
      <c r="A20" s="155">
        <v>7357</v>
      </c>
      <c r="B20" s="155" t="s">
        <v>406</v>
      </c>
      <c r="C20" s="155">
        <v>1966</v>
      </c>
      <c r="D20" s="155">
        <v>87</v>
      </c>
      <c r="E20" s="155">
        <v>732</v>
      </c>
      <c r="F20" s="155">
        <v>732</v>
      </c>
      <c r="G20" s="155">
        <v>410</v>
      </c>
      <c r="H20" s="155" t="s">
        <v>407</v>
      </c>
      <c r="I20" s="155">
        <v>4101966</v>
      </c>
      <c r="J20" s="155" t="s">
        <v>407</v>
      </c>
      <c r="K20" s="155">
        <v>96</v>
      </c>
      <c r="L20" s="155">
        <v>871966</v>
      </c>
      <c r="M20" s="155">
        <v>7321966</v>
      </c>
      <c r="N20" s="155">
        <v>7321966</v>
      </c>
      <c r="O20" s="155">
        <v>0</v>
      </c>
      <c r="P20" s="155">
        <v>0</v>
      </c>
      <c r="Q20" s="155">
        <v>0</v>
      </c>
      <c r="R20" s="155">
        <v>0</v>
      </c>
      <c r="S20" s="155">
        <v>1948</v>
      </c>
      <c r="T20" s="155">
        <v>2008</v>
      </c>
      <c r="U20" s="155">
        <v>732</v>
      </c>
      <c r="V20" s="155" t="s">
        <v>407</v>
      </c>
      <c r="W20" s="155">
        <v>542</v>
      </c>
      <c r="X20" s="155">
        <v>732</v>
      </c>
      <c r="Y20" s="155">
        <v>632</v>
      </c>
      <c r="Z20" s="155" t="s">
        <v>407</v>
      </c>
      <c r="AA20" s="155">
        <v>410</v>
      </c>
      <c r="AB20" s="155">
        <v>30</v>
      </c>
      <c r="AC20" s="155" t="s">
        <v>408</v>
      </c>
      <c r="AD20" s="155">
        <v>142</v>
      </c>
      <c r="AE20" s="155" t="s">
        <v>409</v>
      </c>
      <c r="AF20" s="155">
        <v>3</v>
      </c>
      <c r="AG20" s="155">
        <v>1948</v>
      </c>
      <c r="AH20" s="155">
        <v>2008</v>
      </c>
      <c r="AI20" s="155">
        <v>0</v>
      </c>
      <c r="AJ20" s="155">
        <v>0</v>
      </c>
      <c r="AK20" s="155">
        <v>0</v>
      </c>
      <c r="AL20" s="155">
        <v>0</v>
      </c>
      <c r="AM20" s="155">
        <v>0</v>
      </c>
      <c r="AN20" s="155">
        <v>0</v>
      </c>
      <c r="AO20" s="155">
        <v>1</v>
      </c>
      <c r="AP20" s="155">
        <v>2</v>
      </c>
      <c r="AQ20" s="155">
        <v>2</v>
      </c>
      <c r="AR20" s="155">
        <v>2</v>
      </c>
      <c r="AS20" s="155">
        <v>2</v>
      </c>
      <c r="AT20" s="155">
        <v>2</v>
      </c>
      <c r="AU20" s="155">
        <v>2</v>
      </c>
      <c r="AV20" s="155">
        <v>0</v>
      </c>
      <c r="AW20" s="156">
        <v>1</v>
      </c>
      <c r="AX20" s="155">
        <v>0</v>
      </c>
      <c r="AY20" s="155">
        <v>0</v>
      </c>
      <c r="AZ20" s="155">
        <v>1</v>
      </c>
      <c r="BA20" s="155" t="s">
        <v>418</v>
      </c>
      <c r="BB20" s="296" t="s">
        <v>421</v>
      </c>
      <c r="BC20" s="296"/>
      <c r="BD20" s="155">
        <v>0</v>
      </c>
      <c r="BE20" s="155">
        <v>6</v>
      </c>
      <c r="BF20" s="155">
        <v>1</v>
      </c>
      <c r="BG20" s="155">
        <v>0</v>
      </c>
      <c r="BH20" s="155">
        <v>0</v>
      </c>
      <c r="BI20" s="155" t="s">
        <v>418</v>
      </c>
      <c r="BJ20" s="296" t="s">
        <v>421</v>
      </c>
      <c r="BK20" s="296"/>
      <c r="BL20" s="155">
        <v>18</v>
      </c>
      <c r="BM20" s="155">
        <v>0</v>
      </c>
      <c r="BN20" s="155">
        <v>1</v>
      </c>
      <c r="BO20" s="155">
        <v>1</v>
      </c>
      <c r="BP20" s="155">
        <v>0</v>
      </c>
      <c r="BQ20" s="155">
        <v>0</v>
      </c>
      <c r="BR20" s="155">
        <v>0</v>
      </c>
      <c r="BS20" s="155">
        <v>0</v>
      </c>
      <c r="BT20" s="155">
        <v>4</v>
      </c>
      <c r="BU20" s="155">
        <v>0</v>
      </c>
      <c r="BV20" s="155">
        <v>0</v>
      </c>
      <c r="BW20" s="155">
        <v>0</v>
      </c>
      <c r="BX20" s="155">
        <v>0</v>
      </c>
      <c r="BY20" s="155">
        <v>0</v>
      </c>
      <c r="BZ20" s="155">
        <v>0</v>
      </c>
      <c r="CA20" s="155">
        <v>6</v>
      </c>
      <c r="CB20" s="155">
        <v>6</v>
      </c>
      <c r="CC20" s="155">
        <v>1</v>
      </c>
    </row>
    <row r="21" spans="1:81" x14ac:dyDescent="0.25">
      <c r="A21" s="155">
        <v>7358</v>
      </c>
      <c r="B21" s="155" t="s">
        <v>406</v>
      </c>
      <c r="C21" s="155">
        <v>1967</v>
      </c>
      <c r="D21" s="155">
        <v>87</v>
      </c>
      <c r="E21" s="155">
        <v>732</v>
      </c>
      <c r="F21" s="155">
        <v>732</v>
      </c>
      <c r="G21" s="155">
        <v>410</v>
      </c>
      <c r="H21" s="155" t="s">
        <v>407</v>
      </c>
      <c r="I21" s="155">
        <v>4101967</v>
      </c>
      <c r="J21" s="155" t="s">
        <v>407</v>
      </c>
      <c r="K21" s="155">
        <v>96</v>
      </c>
      <c r="L21" s="155">
        <v>871967</v>
      </c>
      <c r="M21" s="155">
        <v>7321967</v>
      </c>
      <c r="N21" s="155">
        <v>7321967</v>
      </c>
      <c r="O21" s="155">
        <v>0</v>
      </c>
      <c r="P21" s="155">
        <v>0</v>
      </c>
      <c r="Q21" s="155">
        <v>0</v>
      </c>
      <c r="R21" s="155">
        <v>0</v>
      </c>
      <c r="S21" s="155">
        <v>1948</v>
      </c>
      <c r="T21" s="155">
        <v>2008</v>
      </c>
      <c r="U21" s="155">
        <v>732</v>
      </c>
      <c r="V21" s="155" t="s">
        <v>407</v>
      </c>
      <c r="W21" s="155">
        <v>542</v>
      </c>
      <c r="X21" s="155">
        <v>732</v>
      </c>
      <c r="Y21" s="155">
        <v>632</v>
      </c>
      <c r="Z21" s="155" t="s">
        <v>407</v>
      </c>
      <c r="AA21" s="155">
        <v>410</v>
      </c>
      <c r="AB21" s="155">
        <v>30</v>
      </c>
      <c r="AC21" s="155" t="s">
        <v>408</v>
      </c>
      <c r="AD21" s="155">
        <v>142</v>
      </c>
      <c r="AE21" s="155" t="s">
        <v>409</v>
      </c>
      <c r="AF21" s="155">
        <v>3</v>
      </c>
      <c r="AG21" s="155">
        <v>1948</v>
      </c>
      <c r="AH21" s="155">
        <v>2008</v>
      </c>
      <c r="AI21" s="155">
        <v>0</v>
      </c>
      <c r="AJ21" s="155">
        <v>0</v>
      </c>
      <c r="AK21" s="155">
        <v>0</v>
      </c>
      <c r="AL21" s="155">
        <v>0</v>
      </c>
      <c r="AM21" s="155">
        <v>0</v>
      </c>
      <c r="AN21" s="155">
        <v>0</v>
      </c>
      <c r="AO21" s="155">
        <v>1</v>
      </c>
      <c r="AP21" s="155">
        <v>2</v>
      </c>
      <c r="AQ21" s="155">
        <v>2</v>
      </c>
      <c r="AR21" s="155">
        <v>2</v>
      </c>
      <c r="AS21" s="155">
        <v>2</v>
      </c>
      <c r="AT21" s="155">
        <v>2</v>
      </c>
      <c r="AU21" s="155">
        <v>2</v>
      </c>
      <c r="AV21" s="155">
        <v>0</v>
      </c>
      <c r="AW21" s="156">
        <v>1</v>
      </c>
      <c r="AX21" s="155">
        <v>0</v>
      </c>
      <c r="AY21" s="155">
        <v>0</v>
      </c>
      <c r="AZ21" s="155">
        <v>1</v>
      </c>
      <c r="BA21" s="155" t="s">
        <v>418</v>
      </c>
      <c r="BB21" s="296" t="s">
        <v>421</v>
      </c>
      <c r="BC21" s="296"/>
      <c r="BD21" s="155">
        <v>0</v>
      </c>
      <c r="BE21" s="155">
        <v>7</v>
      </c>
      <c r="BF21" s="155">
        <v>1</v>
      </c>
      <c r="BG21" s="155">
        <v>0</v>
      </c>
      <c r="BH21" s="155">
        <v>0</v>
      </c>
      <c r="BI21" s="155" t="s">
        <v>418</v>
      </c>
      <c r="BJ21" s="296" t="s">
        <v>421</v>
      </c>
      <c r="BK21" s="296"/>
      <c r="BL21" s="155">
        <v>18</v>
      </c>
      <c r="BM21" s="155">
        <v>0</v>
      </c>
      <c r="BN21" s="155">
        <v>1</v>
      </c>
      <c r="BO21" s="155">
        <v>1</v>
      </c>
      <c r="BP21" s="155">
        <v>0</v>
      </c>
      <c r="BQ21" s="155">
        <v>0</v>
      </c>
      <c r="BR21" s="155">
        <v>0</v>
      </c>
      <c r="BS21" s="155">
        <v>0</v>
      </c>
      <c r="BT21" s="155">
        <v>4</v>
      </c>
      <c r="BU21" s="155">
        <v>0</v>
      </c>
      <c r="BV21" s="155">
        <v>0</v>
      </c>
      <c r="BW21" s="155">
        <v>0</v>
      </c>
      <c r="BX21" s="155">
        <v>0</v>
      </c>
      <c r="BY21" s="155">
        <v>0</v>
      </c>
      <c r="BZ21" s="155">
        <v>0</v>
      </c>
      <c r="CA21" s="155">
        <v>7</v>
      </c>
      <c r="CB21" s="155">
        <v>7</v>
      </c>
      <c r="CC21" s="155">
        <v>1</v>
      </c>
    </row>
    <row r="22" spans="1:81" x14ac:dyDescent="0.25">
      <c r="A22" s="155">
        <v>7359</v>
      </c>
      <c r="B22" s="155" t="s">
        <v>406</v>
      </c>
      <c r="C22" s="155">
        <v>1968</v>
      </c>
      <c r="D22" s="155">
        <v>87</v>
      </c>
      <c r="E22" s="155">
        <v>732</v>
      </c>
      <c r="F22" s="155">
        <v>732</v>
      </c>
      <c r="G22" s="155">
        <v>410</v>
      </c>
      <c r="H22" s="155" t="s">
        <v>407</v>
      </c>
      <c r="I22" s="155">
        <v>4101968</v>
      </c>
      <c r="J22" s="155" t="s">
        <v>407</v>
      </c>
      <c r="K22" s="155">
        <v>96</v>
      </c>
      <c r="L22" s="155">
        <v>871968</v>
      </c>
      <c r="M22" s="155">
        <v>7321968</v>
      </c>
      <c r="N22" s="155">
        <v>7321968</v>
      </c>
      <c r="O22" s="155">
        <v>0</v>
      </c>
      <c r="P22" s="155">
        <v>0</v>
      </c>
      <c r="Q22" s="155">
        <v>0</v>
      </c>
      <c r="R22" s="155">
        <v>0</v>
      </c>
      <c r="S22" s="155">
        <v>1948</v>
      </c>
      <c r="T22" s="155">
        <v>2008</v>
      </c>
      <c r="U22" s="155">
        <v>732</v>
      </c>
      <c r="V22" s="155" t="s">
        <v>407</v>
      </c>
      <c r="W22" s="155">
        <v>542</v>
      </c>
      <c r="X22" s="155">
        <v>732</v>
      </c>
      <c r="Y22" s="155">
        <v>632</v>
      </c>
      <c r="Z22" s="155" t="s">
        <v>407</v>
      </c>
      <c r="AA22" s="155">
        <v>410</v>
      </c>
      <c r="AB22" s="155">
        <v>30</v>
      </c>
      <c r="AC22" s="155" t="s">
        <v>408</v>
      </c>
      <c r="AD22" s="155">
        <v>142</v>
      </c>
      <c r="AE22" s="155" t="s">
        <v>409</v>
      </c>
      <c r="AF22" s="155">
        <v>3</v>
      </c>
      <c r="AG22" s="155">
        <v>1948</v>
      </c>
      <c r="AH22" s="155">
        <v>2008</v>
      </c>
      <c r="AI22" s="155">
        <v>0</v>
      </c>
      <c r="AJ22" s="155">
        <v>0</v>
      </c>
      <c r="AK22" s="155">
        <v>0</v>
      </c>
      <c r="AL22" s="155">
        <v>0</v>
      </c>
      <c r="AM22" s="155">
        <v>0</v>
      </c>
      <c r="AN22" s="155">
        <v>0</v>
      </c>
      <c r="AO22" s="155">
        <v>1</v>
      </c>
      <c r="AP22" s="155">
        <v>2</v>
      </c>
      <c r="AQ22" s="155">
        <v>2</v>
      </c>
      <c r="AR22" s="155">
        <v>2</v>
      </c>
      <c r="AS22" s="155">
        <v>2</v>
      </c>
      <c r="AT22" s="155">
        <v>2</v>
      </c>
      <c r="AU22" s="155">
        <v>2</v>
      </c>
      <c r="AV22" s="155">
        <v>0</v>
      </c>
      <c r="AW22" s="156">
        <v>1</v>
      </c>
      <c r="AX22" s="155">
        <v>0</v>
      </c>
      <c r="AY22" s="155">
        <v>0</v>
      </c>
      <c r="AZ22" s="155">
        <v>1</v>
      </c>
      <c r="BA22" s="155" t="s">
        <v>418</v>
      </c>
      <c r="BB22" s="296" t="s">
        <v>421</v>
      </c>
      <c r="BC22" s="296"/>
      <c r="BD22" s="155">
        <v>0</v>
      </c>
      <c r="BE22" s="155">
        <v>8</v>
      </c>
      <c r="BF22" s="155">
        <v>1</v>
      </c>
      <c r="BG22" s="155">
        <v>0</v>
      </c>
      <c r="BH22" s="155">
        <v>0</v>
      </c>
      <c r="BI22" s="155" t="s">
        <v>418</v>
      </c>
      <c r="BJ22" s="296" t="s">
        <v>421</v>
      </c>
      <c r="BK22" s="296"/>
      <c r="BL22" s="155">
        <v>18</v>
      </c>
      <c r="BM22" s="155">
        <v>0</v>
      </c>
      <c r="BN22" s="155">
        <v>1</v>
      </c>
      <c r="BO22" s="155">
        <v>1</v>
      </c>
      <c r="BP22" s="155">
        <v>0</v>
      </c>
      <c r="BQ22" s="155">
        <v>0</v>
      </c>
      <c r="BR22" s="155">
        <v>0</v>
      </c>
      <c r="BS22" s="155">
        <v>0</v>
      </c>
      <c r="BT22" s="155">
        <v>4</v>
      </c>
      <c r="BU22" s="155">
        <v>0</v>
      </c>
      <c r="BV22" s="155">
        <v>0</v>
      </c>
      <c r="BW22" s="155">
        <v>0</v>
      </c>
      <c r="BX22" s="155">
        <v>0</v>
      </c>
      <c r="BY22" s="155">
        <v>0</v>
      </c>
      <c r="BZ22" s="155">
        <v>0</v>
      </c>
      <c r="CA22" s="155">
        <v>8</v>
      </c>
      <c r="CB22" s="155">
        <v>8</v>
      </c>
      <c r="CC22" s="155">
        <v>1</v>
      </c>
    </row>
    <row r="23" spans="1:81" x14ac:dyDescent="0.25">
      <c r="A23" s="155">
        <v>7360</v>
      </c>
      <c r="B23" s="155" t="s">
        <v>406</v>
      </c>
      <c r="C23" s="155">
        <v>1969</v>
      </c>
      <c r="D23" s="155">
        <v>87</v>
      </c>
      <c r="E23" s="155">
        <v>732</v>
      </c>
      <c r="F23" s="155">
        <v>732</v>
      </c>
      <c r="G23" s="155">
        <v>410</v>
      </c>
      <c r="H23" s="155" t="s">
        <v>407</v>
      </c>
      <c r="I23" s="155">
        <v>4101969</v>
      </c>
      <c r="J23" s="155" t="s">
        <v>407</v>
      </c>
      <c r="K23" s="155">
        <v>96</v>
      </c>
      <c r="L23" s="155">
        <v>871969</v>
      </c>
      <c r="M23" s="155">
        <v>7321969</v>
      </c>
      <c r="N23" s="155">
        <v>7321969</v>
      </c>
      <c r="O23" s="155">
        <v>0</v>
      </c>
      <c r="P23" s="155">
        <v>0</v>
      </c>
      <c r="Q23" s="155">
        <v>0</v>
      </c>
      <c r="R23" s="155">
        <v>0</v>
      </c>
      <c r="S23" s="155">
        <v>1948</v>
      </c>
      <c r="T23" s="155">
        <v>2008</v>
      </c>
      <c r="U23" s="155">
        <v>732</v>
      </c>
      <c r="V23" s="155" t="s">
        <v>407</v>
      </c>
      <c r="W23" s="155">
        <v>542</v>
      </c>
      <c r="X23" s="155">
        <v>732</v>
      </c>
      <c r="Y23" s="155">
        <v>632</v>
      </c>
      <c r="Z23" s="155" t="s">
        <v>407</v>
      </c>
      <c r="AA23" s="155">
        <v>410</v>
      </c>
      <c r="AB23" s="155">
        <v>30</v>
      </c>
      <c r="AC23" s="155" t="s">
        <v>408</v>
      </c>
      <c r="AD23" s="155">
        <v>142</v>
      </c>
      <c r="AE23" s="155" t="s">
        <v>409</v>
      </c>
      <c r="AF23" s="155">
        <v>3</v>
      </c>
      <c r="AG23" s="155">
        <v>1948</v>
      </c>
      <c r="AH23" s="155">
        <v>2008</v>
      </c>
      <c r="AI23" s="155">
        <v>0</v>
      </c>
      <c r="AJ23" s="155">
        <v>0</v>
      </c>
      <c r="AK23" s="155">
        <v>0</v>
      </c>
      <c r="AL23" s="155">
        <v>0</v>
      </c>
      <c r="AM23" s="155">
        <v>0</v>
      </c>
      <c r="AN23" s="155">
        <v>0</v>
      </c>
      <c r="AO23" s="155">
        <v>1</v>
      </c>
      <c r="AP23" s="155">
        <v>2</v>
      </c>
      <c r="AQ23" s="155">
        <v>2</v>
      </c>
      <c r="AR23" s="155">
        <v>2</v>
      </c>
      <c r="AS23" s="155">
        <v>2</v>
      </c>
      <c r="AT23" s="155">
        <v>2</v>
      </c>
      <c r="AU23" s="155">
        <v>2</v>
      </c>
      <c r="AV23" s="155">
        <v>0</v>
      </c>
      <c r="AW23" s="156">
        <v>1</v>
      </c>
      <c r="AX23" s="155">
        <v>0</v>
      </c>
      <c r="AY23" s="155">
        <v>0</v>
      </c>
      <c r="AZ23" s="155">
        <v>1</v>
      </c>
      <c r="BA23" s="155" t="s">
        <v>418</v>
      </c>
      <c r="BB23" s="296" t="s">
        <v>421</v>
      </c>
      <c r="BC23" s="296"/>
      <c r="BD23" s="155">
        <v>0</v>
      </c>
      <c r="BE23" s="155">
        <v>9</v>
      </c>
      <c r="BF23" s="155">
        <v>1</v>
      </c>
      <c r="BG23" s="155">
        <v>0</v>
      </c>
      <c r="BH23" s="155">
        <v>0</v>
      </c>
      <c r="BI23" s="155" t="s">
        <v>418</v>
      </c>
      <c r="BJ23" s="296" t="s">
        <v>421</v>
      </c>
      <c r="BK23" s="296"/>
      <c r="BL23" s="155">
        <v>18</v>
      </c>
      <c r="BM23" s="155">
        <v>0</v>
      </c>
      <c r="BN23" s="155">
        <v>1</v>
      </c>
      <c r="BO23" s="155">
        <v>1</v>
      </c>
      <c r="BP23" s="155">
        <v>0</v>
      </c>
      <c r="BQ23" s="155">
        <v>0</v>
      </c>
      <c r="BR23" s="155">
        <v>0</v>
      </c>
      <c r="BS23" s="155">
        <v>0</v>
      </c>
      <c r="BT23" s="155">
        <v>4</v>
      </c>
      <c r="BU23" s="155">
        <v>0</v>
      </c>
      <c r="BV23" s="155">
        <v>0</v>
      </c>
      <c r="BW23" s="155">
        <v>0</v>
      </c>
      <c r="BX23" s="155">
        <v>0</v>
      </c>
      <c r="BY23" s="155">
        <v>0</v>
      </c>
      <c r="BZ23" s="155">
        <v>0</v>
      </c>
      <c r="CA23" s="155">
        <v>9</v>
      </c>
      <c r="CB23" s="155">
        <v>9</v>
      </c>
      <c r="CC23" s="155">
        <v>1</v>
      </c>
    </row>
    <row r="24" spans="1:81" x14ac:dyDescent="0.25">
      <c r="A24" s="155">
        <v>7361</v>
      </c>
      <c r="B24" s="155" t="s">
        <v>406</v>
      </c>
      <c r="C24" s="155">
        <v>1970</v>
      </c>
      <c r="D24" s="155">
        <v>87</v>
      </c>
      <c r="E24" s="155">
        <v>732</v>
      </c>
      <c r="F24" s="155">
        <v>732</v>
      </c>
      <c r="G24" s="155">
        <v>410</v>
      </c>
      <c r="H24" s="155" t="s">
        <v>407</v>
      </c>
      <c r="I24" s="155">
        <v>4101970</v>
      </c>
      <c r="J24" s="155" t="s">
        <v>407</v>
      </c>
      <c r="K24" s="155">
        <v>96</v>
      </c>
      <c r="L24" s="155">
        <v>871970</v>
      </c>
      <c r="M24" s="155">
        <v>7321970</v>
      </c>
      <c r="N24" s="155">
        <v>7321970</v>
      </c>
      <c r="O24" s="155">
        <v>0</v>
      </c>
      <c r="P24" s="155">
        <v>0</v>
      </c>
      <c r="Q24" s="155">
        <v>0</v>
      </c>
      <c r="R24" s="155">
        <v>0</v>
      </c>
      <c r="S24" s="155">
        <v>1948</v>
      </c>
      <c r="T24" s="155">
        <v>2008</v>
      </c>
      <c r="U24" s="155">
        <v>732</v>
      </c>
      <c r="V24" s="155" t="s">
        <v>407</v>
      </c>
      <c r="W24" s="155">
        <v>542</v>
      </c>
      <c r="X24" s="155">
        <v>732</v>
      </c>
      <c r="Y24" s="155">
        <v>632</v>
      </c>
      <c r="Z24" s="155" t="s">
        <v>407</v>
      </c>
      <c r="AA24" s="155">
        <v>410</v>
      </c>
      <c r="AB24" s="155">
        <v>30</v>
      </c>
      <c r="AC24" s="155" t="s">
        <v>408</v>
      </c>
      <c r="AD24" s="155">
        <v>142</v>
      </c>
      <c r="AE24" s="155" t="s">
        <v>409</v>
      </c>
      <c r="AF24" s="155">
        <v>3</v>
      </c>
      <c r="AG24" s="155">
        <v>1948</v>
      </c>
      <c r="AH24" s="155">
        <v>2008</v>
      </c>
      <c r="AI24" s="155">
        <v>0</v>
      </c>
      <c r="AJ24" s="155">
        <v>0</v>
      </c>
      <c r="AK24" s="155">
        <v>0</v>
      </c>
      <c r="AL24" s="155">
        <v>0</v>
      </c>
      <c r="AM24" s="155">
        <v>0</v>
      </c>
      <c r="AN24" s="155">
        <v>0</v>
      </c>
      <c r="AO24" s="155">
        <v>1</v>
      </c>
      <c r="AP24" s="155">
        <v>2</v>
      </c>
      <c r="AQ24" s="155">
        <v>2</v>
      </c>
      <c r="AR24" s="155">
        <v>2</v>
      </c>
      <c r="AS24" s="155">
        <v>2</v>
      </c>
      <c r="AT24" s="155">
        <v>2</v>
      </c>
      <c r="AU24" s="155">
        <v>2</v>
      </c>
      <c r="AV24" s="155">
        <v>0</v>
      </c>
      <c r="AW24" s="156">
        <v>1</v>
      </c>
      <c r="AX24" s="155">
        <v>0</v>
      </c>
      <c r="AY24" s="155">
        <v>0</v>
      </c>
      <c r="AZ24" s="155">
        <v>1</v>
      </c>
      <c r="BA24" s="155" t="s">
        <v>418</v>
      </c>
      <c r="BB24" s="296" t="s">
        <v>421</v>
      </c>
      <c r="BC24" s="296"/>
      <c r="BD24" s="155">
        <v>0</v>
      </c>
      <c r="BE24" s="155">
        <v>10</v>
      </c>
      <c r="BF24" s="155">
        <v>1</v>
      </c>
      <c r="BG24" s="155">
        <v>0</v>
      </c>
      <c r="BH24" s="155">
        <v>0</v>
      </c>
      <c r="BI24" s="155" t="s">
        <v>418</v>
      </c>
      <c r="BJ24" s="296" t="s">
        <v>421</v>
      </c>
      <c r="BK24" s="296"/>
      <c r="BL24" s="155">
        <v>18</v>
      </c>
      <c r="BM24" s="155">
        <v>0</v>
      </c>
      <c r="BN24" s="155">
        <v>1</v>
      </c>
      <c r="BO24" s="155">
        <v>1</v>
      </c>
      <c r="BP24" s="155">
        <v>0</v>
      </c>
      <c r="BQ24" s="155">
        <v>0</v>
      </c>
      <c r="BR24" s="155">
        <v>0</v>
      </c>
      <c r="BS24" s="155">
        <v>0</v>
      </c>
      <c r="BT24" s="155">
        <v>4</v>
      </c>
      <c r="BU24" s="155">
        <v>0</v>
      </c>
      <c r="BV24" s="155">
        <v>0</v>
      </c>
      <c r="BW24" s="155">
        <v>0</v>
      </c>
      <c r="BX24" s="155">
        <v>0</v>
      </c>
      <c r="BY24" s="155">
        <v>0</v>
      </c>
      <c r="BZ24" s="155">
        <v>0</v>
      </c>
      <c r="CA24" s="155">
        <v>10</v>
      </c>
      <c r="CB24" s="155">
        <v>10</v>
      </c>
      <c r="CC24" s="155">
        <v>1</v>
      </c>
    </row>
    <row r="25" spans="1:81" x14ac:dyDescent="0.25">
      <c r="A25" s="155">
        <v>7362</v>
      </c>
      <c r="B25" s="155" t="s">
        <v>406</v>
      </c>
      <c r="C25" s="155">
        <v>1971</v>
      </c>
      <c r="D25" s="155">
        <v>87</v>
      </c>
      <c r="E25" s="155">
        <v>732</v>
      </c>
      <c r="F25" s="155">
        <v>732</v>
      </c>
      <c r="G25" s="155">
        <v>410</v>
      </c>
      <c r="H25" s="155" t="s">
        <v>407</v>
      </c>
      <c r="I25" s="155">
        <v>4101971</v>
      </c>
      <c r="J25" s="155" t="s">
        <v>407</v>
      </c>
      <c r="K25" s="155">
        <v>96</v>
      </c>
      <c r="L25" s="155">
        <v>871971</v>
      </c>
      <c r="M25" s="155">
        <v>7321971</v>
      </c>
      <c r="N25" s="155">
        <v>7321971</v>
      </c>
      <c r="O25" s="155">
        <v>0</v>
      </c>
      <c r="P25" s="155">
        <v>0</v>
      </c>
      <c r="Q25" s="155">
        <v>0</v>
      </c>
      <c r="R25" s="155">
        <v>0</v>
      </c>
      <c r="S25" s="155">
        <v>1948</v>
      </c>
      <c r="T25" s="155">
        <v>2008</v>
      </c>
      <c r="U25" s="155">
        <v>732</v>
      </c>
      <c r="V25" s="155" t="s">
        <v>407</v>
      </c>
      <c r="W25" s="155">
        <v>542</v>
      </c>
      <c r="X25" s="155">
        <v>732</v>
      </c>
      <c r="Y25" s="155">
        <v>632</v>
      </c>
      <c r="Z25" s="155" t="s">
        <v>407</v>
      </c>
      <c r="AA25" s="155">
        <v>410</v>
      </c>
      <c r="AB25" s="155">
        <v>30</v>
      </c>
      <c r="AC25" s="155" t="s">
        <v>408</v>
      </c>
      <c r="AD25" s="155">
        <v>142</v>
      </c>
      <c r="AE25" s="155" t="s">
        <v>409</v>
      </c>
      <c r="AF25" s="155">
        <v>3</v>
      </c>
      <c r="AG25" s="155">
        <v>1948</v>
      </c>
      <c r="AH25" s="155">
        <v>2008</v>
      </c>
      <c r="AI25" s="155">
        <v>0</v>
      </c>
      <c r="AJ25" s="155">
        <v>0</v>
      </c>
      <c r="AK25" s="155">
        <v>0</v>
      </c>
      <c r="AL25" s="155">
        <v>0</v>
      </c>
      <c r="AM25" s="155">
        <v>0</v>
      </c>
      <c r="AN25" s="155">
        <v>0</v>
      </c>
      <c r="AO25" s="155">
        <v>1</v>
      </c>
      <c r="AP25" s="155">
        <v>2</v>
      </c>
      <c r="AQ25" s="155">
        <v>2</v>
      </c>
      <c r="AR25" s="155">
        <v>2</v>
      </c>
      <c r="AS25" s="155">
        <v>2</v>
      </c>
      <c r="AT25" s="155">
        <v>2</v>
      </c>
      <c r="AU25" s="155">
        <v>2</v>
      </c>
      <c r="AV25" s="155">
        <v>0</v>
      </c>
      <c r="AW25" s="156">
        <v>1</v>
      </c>
      <c r="AX25" s="155">
        <v>0</v>
      </c>
      <c r="AY25" s="155">
        <v>0</v>
      </c>
      <c r="AZ25" s="155">
        <v>1</v>
      </c>
      <c r="BA25" s="155" t="s">
        <v>418</v>
      </c>
      <c r="BB25" s="296" t="s">
        <v>421</v>
      </c>
      <c r="BC25" s="296"/>
      <c r="BD25" s="155">
        <v>0</v>
      </c>
      <c r="BE25" s="155">
        <v>11</v>
      </c>
      <c r="BF25" s="155">
        <v>1</v>
      </c>
      <c r="BG25" s="155">
        <v>0</v>
      </c>
      <c r="BH25" s="155">
        <v>0</v>
      </c>
      <c r="BI25" s="155" t="s">
        <v>418</v>
      </c>
      <c r="BJ25" s="296" t="s">
        <v>421</v>
      </c>
      <c r="BK25" s="296"/>
      <c r="BL25" s="155">
        <v>18</v>
      </c>
      <c r="BM25" s="155">
        <v>0</v>
      </c>
      <c r="BN25" s="155">
        <v>1</v>
      </c>
      <c r="BO25" s="155">
        <v>1</v>
      </c>
      <c r="BP25" s="155">
        <v>0</v>
      </c>
      <c r="BQ25" s="155">
        <v>0</v>
      </c>
      <c r="BR25" s="155">
        <v>0</v>
      </c>
      <c r="BS25" s="155">
        <v>0</v>
      </c>
      <c r="BT25" s="155">
        <v>4</v>
      </c>
      <c r="BU25" s="155">
        <v>0</v>
      </c>
      <c r="BV25" s="155">
        <v>0</v>
      </c>
      <c r="BW25" s="155">
        <v>0</v>
      </c>
      <c r="BX25" s="155">
        <v>0</v>
      </c>
      <c r="BY25" s="155">
        <v>0</v>
      </c>
      <c r="BZ25" s="155">
        <v>0</v>
      </c>
      <c r="CA25" s="155">
        <v>11</v>
      </c>
      <c r="CB25" s="155">
        <v>11</v>
      </c>
      <c r="CC25" s="155">
        <v>1</v>
      </c>
    </row>
    <row r="26" spans="1:81" x14ac:dyDescent="0.25">
      <c r="A26" s="155">
        <v>7363</v>
      </c>
      <c r="B26" s="155" t="s">
        <v>406</v>
      </c>
      <c r="C26" s="155">
        <v>1972</v>
      </c>
      <c r="D26" s="155">
        <v>87</v>
      </c>
      <c r="E26" s="155">
        <v>732</v>
      </c>
      <c r="F26" s="155">
        <v>732</v>
      </c>
      <c r="G26" s="155">
        <v>410</v>
      </c>
      <c r="H26" s="155" t="s">
        <v>407</v>
      </c>
      <c r="I26" s="155">
        <v>4101972</v>
      </c>
      <c r="J26" s="155" t="s">
        <v>407</v>
      </c>
      <c r="K26" s="155">
        <v>96</v>
      </c>
      <c r="L26" s="155">
        <v>871972</v>
      </c>
      <c r="M26" s="155">
        <v>7321972</v>
      </c>
      <c r="N26" s="155">
        <v>7321972</v>
      </c>
      <c r="O26" s="155">
        <v>0</v>
      </c>
      <c r="P26" s="155">
        <v>0</v>
      </c>
      <c r="Q26" s="155">
        <v>0</v>
      </c>
      <c r="R26" s="155">
        <v>0</v>
      </c>
      <c r="S26" s="155">
        <v>1948</v>
      </c>
      <c r="T26" s="155">
        <v>2008</v>
      </c>
      <c r="U26" s="155">
        <v>732</v>
      </c>
      <c r="V26" s="155" t="s">
        <v>407</v>
      </c>
      <c r="W26" s="155">
        <v>542</v>
      </c>
      <c r="X26" s="155">
        <v>732</v>
      </c>
      <c r="Y26" s="155">
        <v>632</v>
      </c>
      <c r="Z26" s="155" t="s">
        <v>407</v>
      </c>
      <c r="AA26" s="155">
        <v>410</v>
      </c>
      <c r="AB26" s="155">
        <v>30</v>
      </c>
      <c r="AC26" s="155" t="s">
        <v>408</v>
      </c>
      <c r="AD26" s="155">
        <v>142</v>
      </c>
      <c r="AE26" s="155" t="s">
        <v>409</v>
      </c>
      <c r="AF26" s="155">
        <v>3</v>
      </c>
      <c r="AG26" s="155">
        <v>1948</v>
      </c>
      <c r="AH26" s="155">
        <v>2008</v>
      </c>
      <c r="AI26" s="155">
        <v>0</v>
      </c>
      <c r="AJ26" s="155">
        <v>0</v>
      </c>
      <c r="AK26" s="155">
        <v>0</v>
      </c>
      <c r="AL26" s="155">
        <v>0</v>
      </c>
      <c r="AM26" s="155">
        <v>0</v>
      </c>
      <c r="AN26" s="155">
        <v>0</v>
      </c>
      <c r="AO26" s="155">
        <v>2</v>
      </c>
      <c r="AP26" s="155">
        <v>0</v>
      </c>
      <c r="AQ26" s="155">
        <v>0</v>
      </c>
      <c r="AR26" s="155">
        <v>2</v>
      </c>
      <c r="AS26" s="155">
        <v>2</v>
      </c>
      <c r="AT26" s="155">
        <v>2</v>
      </c>
      <c r="AU26" s="155">
        <v>0</v>
      </c>
      <c r="AV26" s="155">
        <v>0</v>
      </c>
      <c r="AW26" s="155">
        <v>0</v>
      </c>
      <c r="AX26" s="155">
        <v>0</v>
      </c>
      <c r="AY26" s="155">
        <v>0</v>
      </c>
      <c r="AZ26" s="155">
        <v>1</v>
      </c>
      <c r="BA26" s="155" t="s">
        <v>418</v>
      </c>
      <c r="BB26" s="296" t="s">
        <v>421</v>
      </c>
      <c r="BC26" s="296"/>
      <c r="BD26" s="155">
        <v>0</v>
      </c>
      <c r="BE26" s="155">
        <v>12</v>
      </c>
      <c r="BF26" s="155">
        <v>1</v>
      </c>
      <c r="BG26" s="155">
        <v>0</v>
      </c>
      <c r="BH26" s="155">
        <v>0</v>
      </c>
      <c r="BI26" s="155" t="s">
        <v>418</v>
      </c>
      <c r="BJ26" s="296" t="s">
        <v>421</v>
      </c>
      <c r="BK26" s="296"/>
      <c r="BL26" s="155">
        <v>18</v>
      </c>
      <c r="BM26" s="155">
        <v>0</v>
      </c>
      <c r="BN26" s="155">
        <v>1</v>
      </c>
      <c r="BO26" s="155">
        <v>1</v>
      </c>
      <c r="BP26" s="155">
        <v>0</v>
      </c>
      <c r="BQ26" s="155">
        <v>0</v>
      </c>
      <c r="BR26" s="155">
        <v>0</v>
      </c>
      <c r="BS26" s="155">
        <v>0</v>
      </c>
      <c r="BT26" s="155">
        <v>4</v>
      </c>
      <c r="BU26" s="155">
        <v>0</v>
      </c>
      <c r="BV26" s="155">
        <v>0</v>
      </c>
      <c r="BW26" s="155">
        <v>0</v>
      </c>
      <c r="BX26" s="155">
        <v>0</v>
      </c>
      <c r="BY26" s="155">
        <v>0</v>
      </c>
      <c r="BZ26" s="155">
        <v>0</v>
      </c>
      <c r="CA26" s="155">
        <v>12</v>
      </c>
      <c r="CB26" s="155">
        <v>12</v>
      </c>
      <c r="CC26" s="155">
        <v>1</v>
      </c>
    </row>
    <row r="27" spans="1:81" x14ac:dyDescent="0.25">
      <c r="A27" s="155">
        <v>7364</v>
      </c>
      <c r="B27" s="155" t="s">
        <v>406</v>
      </c>
      <c r="C27" s="155">
        <v>1973</v>
      </c>
      <c r="D27" s="155">
        <v>87</v>
      </c>
      <c r="E27" s="155">
        <v>732</v>
      </c>
      <c r="F27" s="155">
        <v>732</v>
      </c>
      <c r="G27" s="155">
        <v>410</v>
      </c>
      <c r="H27" s="155" t="s">
        <v>407</v>
      </c>
      <c r="I27" s="155">
        <v>4101973</v>
      </c>
      <c r="J27" s="155" t="s">
        <v>407</v>
      </c>
      <c r="K27" s="155">
        <v>96</v>
      </c>
      <c r="L27" s="155">
        <v>871973</v>
      </c>
      <c r="M27" s="155">
        <v>7321973</v>
      </c>
      <c r="N27" s="155">
        <v>7321973</v>
      </c>
      <c r="O27" s="155">
        <v>0</v>
      </c>
      <c r="P27" s="155">
        <v>0</v>
      </c>
      <c r="Q27" s="155">
        <v>0</v>
      </c>
      <c r="R27" s="155">
        <v>0</v>
      </c>
      <c r="S27" s="155">
        <v>1948</v>
      </c>
      <c r="T27" s="155">
        <v>2008</v>
      </c>
      <c r="U27" s="155">
        <v>732</v>
      </c>
      <c r="V27" s="155" t="s">
        <v>407</v>
      </c>
      <c r="W27" s="155">
        <v>542</v>
      </c>
      <c r="X27" s="155">
        <v>732</v>
      </c>
      <c r="Y27" s="155">
        <v>632</v>
      </c>
      <c r="Z27" s="155" t="s">
        <v>407</v>
      </c>
      <c r="AA27" s="155">
        <v>410</v>
      </c>
      <c r="AB27" s="155">
        <v>30</v>
      </c>
      <c r="AC27" s="155" t="s">
        <v>408</v>
      </c>
      <c r="AD27" s="155">
        <v>142</v>
      </c>
      <c r="AE27" s="155" t="s">
        <v>409</v>
      </c>
      <c r="AF27" s="155">
        <v>3</v>
      </c>
      <c r="AG27" s="155">
        <v>1948</v>
      </c>
      <c r="AH27" s="155">
        <v>2008</v>
      </c>
      <c r="AI27" s="155">
        <v>0</v>
      </c>
      <c r="AJ27" s="155">
        <v>0</v>
      </c>
      <c r="AK27" s="155">
        <v>0</v>
      </c>
      <c r="AL27" s="155">
        <v>0</v>
      </c>
      <c r="AM27" s="155">
        <v>0</v>
      </c>
      <c r="AN27" s="155">
        <v>0</v>
      </c>
      <c r="AO27" s="155">
        <v>2</v>
      </c>
      <c r="AP27" s="155">
        <v>2</v>
      </c>
      <c r="AQ27" s="155">
        <v>2</v>
      </c>
      <c r="AR27" s="155">
        <v>2</v>
      </c>
      <c r="AS27" s="155">
        <v>2</v>
      </c>
      <c r="AT27" s="155">
        <v>2</v>
      </c>
      <c r="AU27" s="155">
        <v>2</v>
      </c>
      <c r="AV27" s="155">
        <v>0</v>
      </c>
      <c r="AW27" s="156">
        <v>1</v>
      </c>
      <c r="AX27" s="155">
        <v>0</v>
      </c>
      <c r="AY27" s="155">
        <v>0</v>
      </c>
      <c r="AZ27" s="155">
        <v>1</v>
      </c>
      <c r="BA27" s="155" t="s">
        <v>418</v>
      </c>
      <c r="BB27" s="296" t="s">
        <v>421</v>
      </c>
      <c r="BC27" s="296"/>
      <c r="BD27" s="155">
        <v>0</v>
      </c>
      <c r="BE27" s="155">
        <v>13</v>
      </c>
      <c r="BF27" s="155">
        <v>1</v>
      </c>
      <c r="BG27" s="155">
        <v>0</v>
      </c>
      <c r="BH27" s="155">
        <v>0</v>
      </c>
      <c r="BI27" s="155" t="s">
        <v>418</v>
      </c>
      <c r="BJ27" s="296" t="s">
        <v>421</v>
      </c>
      <c r="BK27" s="296"/>
      <c r="BL27" s="155">
        <v>18</v>
      </c>
      <c r="BM27" s="155">
        <v>0</v>
      </c>
      <c r="BN27" s="155">
        <v>1</v>
      </c>
      <c r="BO27" s="155">
        <v>1</v>
      </c>
      <c r="BP27" s="155">
        <v>0</v>
      </c>
      <c r="BQ27" s="155">
        <v>0</v>
      </c>
      <c r="BR27" s="155">
        <v>0</v>
      </c>
      <c r="BS27" s="155">
        <v>0</v>
      </c>
      <c r="BT27" s="155">
        <v>4</v>
      </c>
      <c r="BU27" s="155">
        <v>0</v>
      </c>
      <c r="BV27" s="155">
        <v>0</v>
      </c>
      <c r="BW27" s="155">
        <v>0</v>
      </c>
      <c r="BX27" s="155">
        <v>0</v>
      </c>
      <c r="BY27" s="155">
        <v>0</v>
      </c>
      <c r="BZ27" s="155">
        <v>0</v>
      </c>
      <c r="CA27" s="155">
        <v>13</v>
      </c>
      <c r="CB27" s="155">
        <v>13</v>
      </c>
      <c r="CC27" s="155">
        <v>1</v>
      </c>
    </row>
    <row r="28" spans="1:81" x14ac:dyDescent="0.25">
      <c r="A28" s="155">
        <v>7365</v>
      </c>
      <c r="B28" s="155" t="s">
        <v>406</v>
      </c>
      <c r="C28" s="155">
        <v>1974</v>
      </c>
      <c r="D28" s="155">
        <v>87</v>
      </c>
      <c r="E28" s="155">
        <v>732</v>
      </c>
      <c r="F28" s="155">
        <v>732</v>
      </c>
      <c r="G28" s="155">
        <v>410</v>
      </c>
      <c r="H28" s="155" t="s">
        <v>407</v>
      </c>
      <c r="I28" s="155">
        <v>4101974</v>
      </c>
      <c r="J28" s="155" t="s">
        <v>407</v>
      </c>
      <c r="K28" s="155">
        <v>96</v>
      </c>
      <c r="L28" s="155">
        <v>871974</v>
      </c>
      <c r="M28" s="155">
        <v>7321974</v>
      </c>
      <c r="N28" s="155">
        <v>7321974</v>
      </c>
      <c r="O28" s="155">
        <v>0</v>
      </c>
      <c r="P28" s="155">
        <v>0</v>
      </c>
      <c r="Q28" s="155">
        <v>0</v>
      </c>
      <c r="R28" s="155">
        <v>0</v>
      </c>
      <c r="S28" s="155">
        <v>1948</v>
      </c>
      <c r="T28" s="155">
        <v>2008</v>
      </c>
      <c r="U28" s="155">
        <v>732</v>
      </c>
      <c r="V28" s="155" t="s">
        <v>407</v>
      </c>
      <c r="W28" s="155">
        <v>542</v>
      </c>
      <c r="X28" s="155">
        <v>732</v>
      </c>
      <c r="Y28" s="155">
        <v>632</v>
      </c>
      <c r="Z28" s="155" t="s">
        <v>407</v>
      </c>
      <c r="AA28" s="155">
        <v>410</v>
      </c>
      <c r="AB28" s="155">
        <v>30</v>
      </c>
      <c r="AC28" s="155" t="s">
        <v>408</v>
      </c>
      <c r="AD28" s="155">
        <v>142</v>
      </c>
      <c r="AE28" s="155" t="s">
        <v>409</v>
      </c>
      <c r="AF28" s="155">
        <v>3</v>
      </c>
      <c r="AG28" s="155">
        <v>1948</v>
      </c>
      <c r="AH28" s="155">
        <v>2008</v>
      </c>
      <c r="AI28" s="155">
        <v>0</v>
      </c>
      <c r="AJ28" s="155">
        <v>0</v>
      </c>
      <c r="AK28" s="155">
        <v>0</v>
      </c>
      <c r="AL28" s="155">
        <v>0</v>
      </c>
      <c r="AM28" s="155">
        <v>0</v>
      </c>
      <c r="AN28" s="155">
        <v>0</v>
      </c>
      <c r="AO28" s="155">
        <v>2</v>
      </c>
      <c r="AP28" s="155">
        <v>2</v>
      </c>
      <c r="AQ28" s="155">
        <v>2</v>
      </c>
      <c r="AR28" s="155">
        <v>2</v>
      </c>
      <c r="AS28" s="155">
        <v>2</v>
      </c>
      <c r="AT28" s="155">
        <v>2</v>
      </c>
      <c r="AU28" s="155">
        <v>2</v>
      </c>
      <c r="AV28" s="155">
        <v>0</v>
      </c>
      <c r="AW28" s="156">
        <v>1</v>
      </c>
      <c r="AX28" s="155">
        <v>0</v>
      </c>
      <c r="AY28" s="155">
        <v>0</v>
      </c>
      <c r="AZ28" s="155">
        <v>1</v>
      </c>
      <c r="BA28" s="155" t="s">
        <v>418</v>
      </c>
      <c r="BB28" s="296" t="s">
        <v>421</v>
      </c>
      <c r="BC28" s="296"/>
      <c r="BD28" s="155">
        <v>0</v>
      </c>
      <c r="BE28" s="155">
        <v>14</v>
      </c>
      <c r="BF28" s="155">
        <v>1</v>
      </c>
      <c r="BG28" s="155">
        <v>0</v>
      </c>
      <c r="BH28" s="155">
        <v>0</v>
      </c>
      <c r="BI28" s="155" t="s">
        <v>418</v>
      </c>
      <c r="BJ28" s="296" t="s">
        <v>421</v>
      </c>
      <c r="BK28" s="296"/>
      <c r="BL28" s="155">
        <v>18</v>
      </c>
      <c r="BM28" s="155">
        <v>0</v>
      </c>
      <c r="BN28" s="155">
        <v>1</v>
      </c>
      <c r="BO28" s="155">
        <v>1</v>
      </c>
      <c r="BP28" s="155">
        <v>0</v>
      </c>
      <c r="BQ28" s="155">
        <v>0</v>
      </c>
      <c r="BR28" s="155">
        <v>0</v>
      </c>
      <c r="BS28" s="155">
        <v>0</v>
      </c>
      <c r="BT28" s="155">
        <v>4</v>
      </c>
      <c r="BU28" s="155">
        <v>0</v>
      </c>
      <c r="BV28" s="155">
        <v>0</v>
      </c>
      <c r="BW28" s="155">
        <v>0</v>
      </c>
      <c r="BX28" s="155">
        <v>0</v>
      </c>
      <c r="BY28" s="155">
        <v>0</v>
      </c>
      <c r="BZ28" s="155">
        <v>0</v>
      </c>
      <c r="CA28" s="155">
        <v>14</v>
      </c>
      <c r="CB28" s="155">
        <v>14</v>
      </c>
      <c r="CC28" s="155">
        <v>1</v>
      </c>
    </row>
    <row r="29" spans="1:81" x14ac:dyDescent="0.25">
      <c r="A29" s="155">
        <v>7366</v>
      </c>
      <c r="B29" s="155" t="s">
        <v>406</v>
      </c>
      <c r="C29" s="155">
        <v>1975</v>
      </c>
      <c r="D29" s="155">
        <v>87</v>
      </c>
      <c r="E29" s="155">
        <v>732</v>
      </c>
      <c r="F29" s="155">
        <v>732</v>
      </c>
      <c r="G29" s="155">
        <v>410</v>
      </c>
      <c r="H29" s="155" t="s">
        <v>407</v>
      </c>
      <c r="I29" s="155">
        <v>4101975</v>
      </c>
      <c r="J29" s="155" t="s">
        <v>407</v>
      </c>
      <c r="K29" s="155">
        <v>96</v>
      </c>
      <c r="L29" s="155">
        <v>871975</v>
      </c>
      <c r="M29" s="155">
        <v>7321975</v>
      </c>
      <c r="N29" s="155">
        <v>7321975</v>
      </c>
      <c r="O29" s="155">
        <v>0</v>
      </c>
      <c r="P29" s="155">
        <v>0</v>
      </c>
      <c r="Q29" s="155">
        <v>0</v>
      </c>
      <c r="R29" s="155">
        <v>0</v>
      </c>
      <c r="S29" s="155">
        <v>1948</v>
      </c>
      <c r="T29" s="155">
        <v>2008</v>
      </c>
      <c r="U29" s="155">
        <v>732</v>
      </c>
      <c r="V29" s="155" t="s">
        <v>407</v>
      </c>
      <c r="W29" s="155">
        <v>542</v>
      </c>
      <c r="X29" s="155">
        <v>732</v>
      </c>
      <c r="Y29" s="155">
        <v>632</v>
      </c>
      <c r="Z29" s="155" t="s">
        <v>407</v>
      </c>
      <c r="AA29" s="155">
        <v>410</v>
      </c>
      <c r="AB29" s="155">
        <v>30</v>
      </c>
      <c r="AC29" s="155" t="s">
        <v>408</v>
      </c>
      <c r="AD29" s="155">
        <v>142</v>
      </c>
      <c r="AE29" s="155" t="s">
        <v>409</v>
      </c>
      <c r="AF29" s="155">
        <v>3</v>
      </c>
      <c r="AG29" s="155">
        <v>1948</v>
      </c>
      <c r="AH29" s="155">
        <v>2008</v>
      </c>
      <c r="AI29" s="155">
        <v>0</v>
      </c>
      <c r="AJ29" s="155">
        <v>0</v>
      </c>
      <c r="AK29" s="155">
        <v>0</v>
      </c>
      <c r="AL29" s="155">
        <v>0</v>
      </c>
      <c r="AM29" s="155">
        <v>0</v>
      </c>
      <c r="AN29" s="155">
        <v>0</v>
      </c>
      <c r="AO29" s="155">
        <v>2</v>
      </c>
      <c r="AP29" s="155">
        <v>2</v>
      </c>
      <c r="AQ29" s="155">
        <v>2</v>
      </c>
      <c r="AR29" s="155">
        <v>2</v>
      </c>
      <c r="AS29" s="155">
        <v>2</v>
      </c>
      <c r="AT29" s="155">
        <v>2</v>
      </c>
      <c r="AU29" s="155">
        <v>2</v>
      </c>
      <c r="AV29" s="155">
        <v>0</v>
      </c>
      <c r="AW29" s="156">
        <v>1</v>
      </c>
      <c r="AX29" s="155">
        <v>0</v>
      </c>
      <c r="AY29" s="155">
        <v>0</v>
      </c>
      <c r="AZ29" s="155">
        <v>1</v>
      </c>
      <c r="BA29" s="155" t="s">
        <v>418</v>
      </c>
      <c r="BB29" s="296" t="s">
        <v>421</v>
      </c>
      <c r="BC29" s="296"/>
      <c r="BD29" s="155">
        <v>0</v>
      </c>
      <c r="BE29" s="155">
        <v>15</v>
      </c>
      <c r="BF29" s="155">
        <v>1</v>
      </c>
      <c r="BG29" s="155">
        <v>0</v>
      </c>
      <c r="BH29" s="155">
        <v>0</v>
      </c>
      <c r="BI29" s="155" t="s">
        <v>418</v>
      </c>
      <c r="BJ29" s="296" t="s">
        <v>421</v>
      </c>
      <c r="BK29" s="296"/>
      <c r="BL29" s="155">
        <v>18</v>
      </c>
      <c r="BM29" s="155">
        <v>0</v>
      </c>
      <c r="BN29" s="155">
        <v>1</v>
      </c>
      <c r="BO29" s="155">
        <v>1</v>
      </c>
      <c r="BP29" s="155">
        <v>0</v>
      </c>
      <c r="BQ29" s="155">
        <v>0</v>
      </c>
      <c r="BR29" s="155">
        <v>0</v>
      </c>
      <c r="BS29" s="155">
        <v>0</v>
      </c>
      <c r="BT29" s="155">
        <v>4</v>
      </c>
      <c r="BU29" s="155">
        <v>0</v>
      </c>
      <c r="BV29" s="155">
        <v>0</v>
      </c>
      <c r="BW29" s="155">
        <v>0</v>
      </c>
      <c r="BX29" s="155">
        <v>0</v>
      </c>
      <c r="BY29" s="155">
        <v>0</v>
      </c>
      <c r="BZ29" s="155">
        <v>0</v>
      </c>
      <c r="CA29" s="155">
        <v>15</v>
      </c>
      <c r="CB29" s="155">
        <v>15</v>
      </c>
      <c r="CC29" s="155">
        <v>1</v>
      </c>
    </row>
    <row r="30" spans="1:81" x14ac:dyDescent="0.25">
      <c r="A30" s="155">
        <v>7367</v>
      </c>
      <c r="B30" s="155" t="s">
        <v>406</v>
      </c>
      <c r="C30" s="155">
        <v>1976</v>
      </c>
      <c r="D30" s="155">
        <v>87</v>
      </c>
      <c r="E30" s="155">
        <v>732</v>
      </c>
      <c r="F30" s="155">
        <v>732</v>
      </c>
      <c r="G30" s="155">
        <v>410</v>
      </c>
      <c r="H30" s="155" t="s">
        <v>407</v>
      </c>
      <c r="I30" s="155">
        <v>4101976</v>
      </c>
      <c r="J30" s="155" t="s">
        <v>407</v>
      </c>
      <c r="K30" s="155">
        <v>96</v>
      </c>
      <c r="L30" s="155">
        <v>871976</v>
      </c>
      <c r="M30" s="155">
        <v>7321976</v>
      </c>
      <c r="N30" s="155">
        <v>7321976</v>
      </c>
      <c r="O30" s="155">
        <v>0</v>
      </c>
      <c r="P30" s="155">
        <v>0</v>
      </c>
      <c r="Q30" s="155">
        <v>0</v>
      </c>
      <c r="R30" s="155">
        <v>0</v>
      </c>
      <c r="S30" s="155">
        <v>1948</v>
      </c>
      <c r="T30" s="155">
        <v>2008</v>
      </c>
      <c r="U30" s="155">
        <v>732</v>
      </c>
      <c r="V30" s="155" t="s">
        <v>407</v>
      </c>
      <c r="W30" s="155">
        <v>542</v>
      </c>
      <c r="X30" s="155">
        <v>732</v>
      </c>
      <c r="Y30" s="155">
        <v>632</v>
      </c>
      <c r="Z30" s="155" t="s">
        <v>407</v>
      </c>
      <c r="AA30" s="155">
        <v>410</v>
      </c>
      <c r="AB30" s="155">
        <v>30</v>
      </c>
      <c r="AC30" s="155" t="s">
        <v>408</v>
      </c>
      <c r="AD30" s="155">
        <v>142</v>
      </c>
      <c r="AE30" s="155" t="s">
        <v>409</v>
      </c>
      <c r="AF30" s="155">
        <v>3</v>
      </c>
      <c r="AG30" s="155">
        <v>1948</v>
      </c>
      <c r="AH30" s="155">
        <v>2008</v>
      </c>
      <c r="AI30" s="155">
        <v>0</v>
      </c>
      <c r="AJ30" s="155">
        <v>0</v>
      </c>
      <c r="AK30" s="155">
        <v>0</v>
      </c>
      <c r="AL30" s="155">
        <v>0</v>
      </c>
      <c r="AM30" s="155">
        <v>0</v>
      </c>
      <c r="AN30" s="155">
        <v>0</v>
      </c>
      <c r="AO30" s="155">
        <v>2</v>
      </c>
      <c r="AP30" s="155">
        <v>2</v>
      </c>
      <c r="AQ30" s="155">
        <v>2</v>
      </c>
      <c r="AR30" s="155">
        <v>2</v>
      </c>
      <c r="AS30" s="155">
        <v>2</v>
      </c>
      <c r="AT30" s="155">
        <v>2</v>
      </c>
      <c r="AU30" s="155">
        <v>2</v>
      </c>
      <c r="AV30" s="155">
        <v>0</v>
      </c>
      <c r="AW30" s="156">
        <v>1</v>
      </c>
      <c r="AX30" s="155">
        <v>0</v>
      </c>
      <c r="AY30" s="155">
        <v>0</v>
      </c>
      <c r="AZ30" s="155">
        <v>1</v>
      </c>
      <c r="BA30" s="155" t="s">
        <v>418</v>
      </c>
      <c r="BB30" s="296" t="s">
        <v>421</v>
      </c>
      <c r="BC30" s="296"/>
      <c r="BD30" s="155">
        <v>0</v>
      </c>
      <c r="BE30" s="155">
        <v>16</v>
      </c>
      <c r="BF30" s="155">
        <v>1</v>
      </c>
      <c r="BG30" s="155">
        <v>0</v>
      </c>
      <c r="BH30" s="155">
        <v>0</v>
      </c>
      <c r="BI30" s="155" t="s">
        <v>418</v>
      </c>
      <c r="BJ30" s="296" t="s">
        <v>421</v>
      </c>
      <c r="BK30" s="296"/>
      <c r="BL30" s="155">
        <v>18</v>
      </c>
      <c r="BM30" s="155">
        <v>0</v>
      </c>
      <c r="BN30" s="155">
        <v>1</v>
      </c>
      <c r="BO30" s="155">
        <v>1</v>
      </c>
      <c r="BP30" s="155">
        <v>0</v>
      </c>
      <c r="BQ30" s="155">
        <v>0</v>
      </c>
      <c r="BR30" s="155">
        <v>0</v>
      </c>
      <c r="BS30" s="155">
        <v>0</v>
      </c>
      <c r="BT30" s="155">
        <v>4</v>
      </c>
      <c r="BU30" s="155">
        <v>0</v>
      </c>
      <c r="BV30" s="155">
        <v>0</v>
      </c>
      <c r="BW30" s="155">
        <v>0</v>
      </c>
      <c r="BX30" s="155">
        <v>0</v>
      </c>
      <c r="BY30" s="155">
        <v>0</v>
      </c>
      <c r="BZ30" s="155">
        <v>0</v>
      </c>
      <c r="CA30" s="155">
        <v>16</v>
      </c>
      <c r="CB30" s="155">
        <v>16</v>
      </c>
      <c r="CC30" s="155">
        <v>1</v>
      </c>
    </row>
    <row r="31" spans="1:81" x14ac:dyDescent="0.25">
      <c r="A31" s="155">
        <v>7368</v>
      </c>
      <c r="B31" s="155" t="s">
        <v>406</v>
      </c>
      <c r="C31" s="155">
        <v>1977</v>
      </c>
      <c r="D31" s="155">
        <v>87</v>
      </c>
      <c r="E31" s="155">
        <v>732</v>
      </c>
      <c r="F31" s="155">
        <v>732</v>
      </c>
      <c r="G31" s="155">
        <v>410</v>
      </c>
      <c r="H31" s="155" t="s">
        <v>407</v>
      </c>
      <c r="I31" s="155">
        <v>4101977</v>
      </c>
      <c r="J31" s="155" t="s">
        <v>407</v>
      </c>
      <c r="K31" s="155">
        <v>96</v>
      </c>
      <c r="L31" s="155">
        <v>871977</v>
      </c>
      <c r="M31" s="155">
        <v>7321977</v>
      </c>
      <c r="N31" s="155">
        <v>7321977</v>
      </c>
      <c r="O31" s="155">
        <v>0</v>
      </c>
      <c r="P31" s="155">
        <v>0</v>
      </c>
      <c r="Q31" s="155">
        <v>0</v>
      </c>
      <c r="R31" s="155">
        <v>0</v>
      </c>
      <c r="S31" s="155">
        <v>1948</v>
      </c>
      <c r="T31" s="155">
        <v>2008</v>
      </c>
      <c r="U31" s="155">
        <v>732</v>
      </c>
      <c r="V31" s="155" t="s">
        <v>407</v>
      </c>
      <c r="W31" s="155">
        <v>542</v>
      </c>
      <c r="X31" s="155">
        <v>732</v>
      </c>
      <c r="Y31" s="155">
        <v>632</v>
      </c>
      <c r="Z31" s="155" t="s">
        <v>407</v>
      </c>
      <c r="AA31" s="155">
        <v>410</v>
      </c>
      <c r="AB31" s="155">
        <v>30</v>
      </c>
      <c r="AC31" s="155" t="s">
        <v>408</v>
      </c>
      <c r="AD31" s="155">
        <v>142</v>
      </c>
      <c r="AE31" s="155" t="s">
        <v>409</v>
      </c>
      <c r="AF31" s="155">
        <v>3</v>
      </c>
      <c r="AG31" s="155">
        <v>1948</v>
      </c>
      <c r="AH31" s="155">
        <v>2008</v>
      </c>
      <c r="AI31" s="155">
        <v>0</v>
      </c>
      <c r="AJ31" s="155">
        <v>0</v>
      </c>
      <c r="AK31" s="155">
        <v>0</v>
      </c>
      <c r="AL31" s="155">
        <v>0</v>
      </c>
      <c r="AM31" s="155">
        <v>0</v>
      </c>
      <c r="AN31" s="155">
        <v>0</v>
      </c>
      <c r="AO31" s="155">
        <v>2</v>
      </c>
      <c r="AP31" s="155">
        <v>2</v>
      </c>
      <c r="AQ31" s="155">
        <v>2</v>
      </c>
      <c r="AR31" s="155">
        <v>2</v>
      </c>
      <c r="AS31" s="155">
        <v>2</v>
      </c>
      <c r="AT31" s="155">
        <v>2</v>
      </c>
      <c r="AU31" s="155">
        <v>2</v>
      </c>
      <c r="AV31" s="155">
        <v>0</v>
      </c>
      <c r="AW31" s="156">
        <v>1</v>
      </c>
      <c r="AX31" s="155">
        <v>0</v>
      </c>
      <c r="AY31" s="155">
        <v>0</v>
      </c>
      <c r="AZ31" s="155">
        <v>1</v>
      </c>
      <c r="BA31" s="155" t="s">
        <v>418</v>
      </c>
      <c r="BB31" s="296" t="s">
        <v>421</v>
      </c>
      <c r="BC31" s="296"/>
      <c r="BD31" s="155">
        <v>0</v>
      </c>
      <c r="BE31" s="155">
        <v>17</v>
      </c>
      <c r="BF31" s="155">
        <v>1</v>
      </c>
      <c r="BG31" s="155">
        <v>0</v>
      </c>
      <c r="BH31" s="155">
        <v>0</v>
      </c>
      <c r="BI31" s="155" t="s">
        <v>418</v>
      </c>
      <c r="BJ31" s="296" t="s">
        <v>421</v>
      </c>
      <c r="BK31" s="296"/>
      <c r="BL31" s="155">
        <v>18</v>
      </c>
      <c r="BM31" s="155">
        <v>0</v>
      </c>
      <c r="BN31" s="155">
        <v>1</v>
      </c>
      <c r="BO31" s="155">
        <v>1</v>
      </c>
      <c r="BP31" s="155">
        <v>0</v>
      </c>
      <c r="BQ31" s="155">
        <v>0</v>
      </c>
      <c r="BR31" s="155">
        <v>0</v>
      </c>
      <c r="BS31" s="155">
        <v>0</v>
      </c>
      <c r="BT31" s="155">
        <v>4</v>
      </c>
      <c r="BU31" s="155">
        <v>0</v>
      </c>
      <c r="BV31" s="155">
        <v>0</v>
      </c>
      <c r="BW31" s="155">
        <v>0</v>
      </c>
      <c r="BX31" s="155">
        <v>0</v>
      </c>
      <c r="BY31" s="155">
        <v>0</v>
      </c>
      <c r="BZ31" s="155">
        <v>0</v>
      </c>
      <c r="CA31" s="155">
        <v>17</v>
      </c>
      <c r="CB31" s="155">
        <v>17</v>
      </c>
      <c r="CC31" s="155">
        <v>1</v>
      </c>
    </row>
    <row r="32" spans="1:81" x14ac:dyDescent="0.25">
      <c r="A32" s="155">
        <v>7369</v>
      </c>
      <c r="B32" s="155" t="s">
        <v>406</v>
      </c>
      <c r="C32" s="155">
        <v>1978</v>
      </c>
      <c r="D32" s="155">
        <v>87</v>
      </c>
      <c r="E32" s="155">
        <v>732</v>
      </c>
      <c r="F32" s="155">
        <v>732</v>
      </c>
      <c r="G32" s="155">
        <v>410</v>
      </c>
      <c r="H32" s="155" t="s">
        <v>407</v>
      </c>
      <c r="I32" s="155">
        <v>4101978</v>
      </c>
      <c r="J32" s="155" t="s">
        <v>407</v>
      </c>
      <c r="K32" s="155">
        <v>96</v>
      </c>
      <c r="L32" s="155">
        <v>871978</v>
      </c>
      <c r="M32" s="155">
        <v>7321978</v>
      </c>
      <c r="N32" s="155">
        <v>7321978</v>
      </c>
      <c r="O32" s="155">
        <v>0</v>
      </c>
      <c r="P32" s="155">
        <v>0</v>
      </c>
      <c r="Q32" s="155">
        <v>0</v>
      </c>
      <c r="R32" s="155">
        <v>0</v>
      </c>
      <c r="S32" s="155">
        <v>1948</v>
      </c>
      <c r="T32" s="155">
        <v>2008</v>
      </c>
      <c r="U32" s="155">
        <v>732</v>
      </c>
      <c r="V32" s="155" t="s">
        <v>407</v>
      </c>
      <c r="W32" s="155">
        <v>542</v>
      </c>
      <c r="X32" s="155">
        <v>732</v>
      </c>
      <c r="Y32" s="155">
        <v>632</v>
      </c>
      <c r="Z32" s="155" t="s">
        <v>407</v>
      </c>
      <c r="AA32" s="155">
        <v>410</v>
      </c>
      <c r="AB32" s="155">
        <v>30</v>
      </c>
      <c r="AC32" s="155" t="s">
        <v>408</v>
      </c>
      <c r="AD32" s="155">
        <v>142</v>
      </c>
      <c r="AE32" s="155" t="s">
        <v>409</v>
      </c>
      <c r="AF32" s="155">
        <v>3</v>
      </c>
      <c r="AG32" s="155">
        <v>1948</v>
      </c>
      <c r="AH32" s="155">
        <v>2008</v>
      </c>
      <c r="AI32" s="155">
        <v>0</v>
      </c>
      <c r="AJ32" s="155">
        <v>0</v>
      </c>
      <c r="AK32" s="155">
        <v>0</v>
      </c>
      <c r="AL32" s="155">
        <v>0</v>
      </c>
      <c r="AM32" s="155">
        <v>0</v>
      </c>
      <c r="AN32" s="155">
        <v>0</v>
      </c>
      <c r="AO32" s="155">
        <v>2</v>
      </c>
      <c r="AP32" s="155">
        <v>2</v>
      </c>
      <c r="AQ32" s="155">
        <v>2</v>
      </c>
      <c r="AR32" s="155">
        <v>2</v>
      </c>
      <c r="AS32" s="155">
        <v>2</v>
      </c>
      <c r="AT32" s="155">
        <v>2</v>
      </c>
      <c r="AU32" s="155">
        <v>2</v>
      </c>
      <c r="AV32" s="155">
        <v>0</v>
      </c>
      <c r="AW32" s="156">
        <v>1</v>
      </c>
      <c r="AX32" s="155">
        <v>0</v>
      </c>
      <c r="AY32" s="155">
        <v>0</v>
      </c>
      <c r="AZ32" s="155">
        <v>1</v>
      </c>
      <c r="BA32" s="155" t="s">
        <v>418</v>
      </c>
      <c r="BB32" s="296" t="s">
        <v>421</v>
      </c>
      <c r="BC32" s="296"/>
      <c r="BD32" s="155">
        <v>0</v>
      </c>
      <c r="BE32" s="155">
        <v>18</v>
      </c>
      <c r="BF32" s="155">
        <v>1</v>
      </c>
      <c r="BG32" s="155">
        <v>0</v>
      </c>
      <c r="BH32" s="155">
        <v>0</v>
      </c>
      <c r="BI32" s="155" t="s">
        <v>418</v>
      </c>
      <c r="BJ32" s="296" t="s">
        <v>421</v>
      </c>
      <c r="BK32" s="296"/>
      <c r="BL32" s="155">
        <v>18</v>
      </c>
      <c r="BM32" s="155">
        <v>0</v>
      </c>
      <c r="BN32" s="155">
        <v>0</v>
      </c>
      <c r="BO32" s="155">
        <v>0</v>
      </c>
      <c r="BP32" s="155">
        <v>0</v>
      </c>
      <c r="BQ32" s="155">
        <v>0</v>
      </c>
      <c r="BR32" s="155">
        <v>0</v>
      </c>
      <c r="BS32" s="155">
        <v>0</v>
      </c>
      <c r="BT32" s="155">
        <v>4</v>
      </c>
      <c r="BU32" s="155">
        <v>0</v>
      </c>
      <c r="BV32" s="155">
        <v>0</v>
      </c>
      <c r="BW32" s="155">
        <v>0</v>
      </c>
      <c r="BX32" s="155">
        <v>0</v>
      </c>
      <c r="BY32" s="155">
        <v>0</v>
      </c>
      <c r="BZ32" s="155">
        <v>0</v>
      </c>
      <c r="CA32" s="155">
        <v>18</v>
      </c>
      <c r="CB32" s="155">
        <v>18</v>
      </c>
      <c r="CC32" s="155">
        <v>1</v>
      </c>
    </row>
    <row r="33" spans="1:81" x14ac:dyDescent="0.25">
      <c r="A33" s="155">
        <v>7370</v>
      </c>
      <c r="B33" s="155" t="s">
        <v>406</v>
      </c>
      <c r="C33" s="155">
        <v>1979</v>
      </c>
      <c r="D33" s="155">
        <v>87</v>
      </c>
      <c r="E33" s="155">
        <v>732</v>
      </c>
      <c r="F33" s="155">
        <v>732</v>
      </c>
      <c r="G33" s="155">
        <v>410</v>
      </c>
      <c r="H33" s="155" t="s">
        <v>407</v>
      </c>
      <c r="I33" s="155">
        <v>4101979</v>
      </c>
      <c r="J33" s="155" t="s">
        <v>407</v>
      </c>
      <c r="K33" s="155">
        <v>96</v>
      </c>
      <c r="L33" s="155">
        <v>871979</v>
      </c>
      <c r="M33" s="155">
        <v>7321979</v>
      </c>
      <c r="N33" s="155">
        <v>7321979</v>
      </c>
      <c r="O33" s="155">
        <v>0</v>
      </c>
      <c r="P33" s="155">
        <v>0</v>
      </c>
      <c r="Q33" s="155">
        <v>0</v>
      </c>
      <c r="R33" s="155">
        <v>0</v>
      </c>
      <c r="S33" s="155">
        <v>1948</v>
      </c>
      <c r="T33" s="155">
        <v>2008</v>
      </c>
      <c r="U33" s="155">
        <v>732</v>
      </c>
      <c r="V33" s="155" t="s">
        <v>407</v>
      </c>
      <c r="W33" s="155">
        <v>542</v>
      </c>
      <c r="X33" s="155">
        <v>732</v>
      </c>
      <c r="Y33" s="155">
        <v>632</v>
      </c>
      <c r="Z33" s="155" t="s">
        <v>407</v>
      </c>
      <c r="AA33" s="155">
        <v>410</v>
      </c>
      <c r="AB33" s="155">
        <v>30</v>
      </c>
      <c r="AC33" s="155" t="s">
        <v>408</v>
      </c>
      <c r="AD33" s="155">
        <v>142</v>
      </c>
      <c r="AE33" s="155" t="s">
        <v>409</v>
      </c>
      <c r="AF33" s="155">
        <v>3</v>
      </c>
      <c r="AG33" s="155">
        <v>1948</v>
      </c>
      <c r="AH33" s="155">
        <v>2008</v>
      </c>
      <c r="AI33" s="155">
        <v>0</v>
      </c>
      <c r="AJ33" s="155">
        <v>0</v>
      </c>
      <c r="AK33" s="155">
        <v>0</v>
      </c>
      <c r="AL33" s="155">
        <v>0</v>
      </c>
      <c r="AM33" s="155">
        <v>0</v>
      </c>
      <c r="AN33" s="155">
        <v>0</v>
      </c>
      <c r="AO33" s="155">
        <v>2</v>
      </c>
      <c r="AP33" s="155">
        <v>2</v>
      </c>
      <c r="AQ33" s="155">
        <v>2</v>
      </c>
      <c r="AR33" s="155">
        <v>2</v>
      </c>
      <c r="AS33" s="155">
        <v>2</v>
      </c>
      <c r="AT33" s="155">
        <v>2</v>
      </c>
      <c r="AU33" s="155">
        <v>2</v>
      </c>
      <c r="AV33" s="155">
        <v>0</v>
      </c>
      <c r="AW33" s="156">
        <v>1</v>
      </c>
      <c r="AX33" s="155">
        <v>0</v>
      </c>
      <c r="AY33" s="155">
        <v>1</v>
      </c>
      <c r="AZ33" s="155">
        <v>0</v>
      </c>
      <c r="BA33" s="155" t="s">
        <v>423</v>
      </c>
      <c r="BB33" s="155" t="s">
        <v>411</v>
      </c>
      <c r="BC33" s="155" t="s">
        <v>424</v>
      </c>
      <c r="BD33" s="155">
        <v>1</v>
      </c>
      <c r="BE33" s="155">
        <v>1</v>
      </c>
      <c r="BF33" s="155">
        <v>1</v>
      </c>
      <c r="BG33" s="155">
        <v>0</v>
      </c>
      <c r="BH33" s="155">
        <v>1</v>
      </c>
      <c r="BI33" s="155" t="s">
        <v>425</v>
      </c>
      <c r="BJ33" s="155" t="s">
        <v>419</v>
      </c>
      <c r="BK33" s="155" t="s">
        <v>424</v>
      </c>
      <c r="BL33" s="155">
        <v>9</v>
      </c>
      <c r="BM33" s="155">
        <v>0</v>
      </c>
      <c r="BN33" s="155">
        <v>1</v>
      </c>
      <c r="BO33" s="155">
        <v>1</v>
      </c>
      <c r="BP33" s="155">
        <v>1</v>
      </c>
      <c r="BQ33" s="155">
        <v>0</v>
      </c>
      <c r="BR33" s="155">
        <v>0</v>
      </c>
      <c r="BS33" s="155">
        <v>0</v>
      </c>
      <c r="BT33" s="155">
        <v>4</v>
      </c>
      <c r="BU33" s="155">
        <v>0</v>
      </c>
      <c r="BV33" s="155">
        <v>0</v>
      </c>
      <c r="BW33" s="155">
        <v>0</v>
      </c>
      <c r="BX33" s="155">
        <v>0</v>
      </c>
      <c r="BY33" s="155">
        <v>0</v>
      </c>
      <c r="BZ33" s="155">
        <v>0</v>
      </c>
      <c r="CA33" s="155">
        <v>19</v>
      </c>
      <c r="CB33" s="155">
        <v>19</v>
      </c>
      <c r="CC33" s="155">
        <v>1</v>
      </c>
    </row>
    <row r="34" spans="1:81" x14ac:dyDescent="0.25">
      <c r="A34" s="155">
        <v>7371</v>
      </c>
      <c r="B34" s="155" t="s">
        <v>406</v>
      </c>
      <c r="C34" s="155">
        <v>1980</v>
      </c>
      <c r="D34" s="155">
        <v>87</v>
      </c>
      <c r="E34" s="155">
        <v>732</v>
      </c>
      <c r="F34" s="155">
        <v>732</v>
      </c>
      <c r="G34" s="155">
        <v>410</v>
      </c>
      <c r="H34" s="155" t="s">
        <v>407</v>
      </c>
      <c r="I34" s="155">
        <v>4101980</v>
      </c>
      <c r="J34" s="155" t="s">
        <v>407</v>
      </c>
      <c r="K34" s="155">
        <v>96</v>
      </c>
      <c r="L34" s="155">
        <v>871980</v>
      </c>
      <c r="M34" s="155">
        <v>7321980</v>
      </c>
      <c r="N34" s="155">
        <v>7321980</v>
      </c>
      <c r="O34" s="155">
        <v>0</v>
      </c>
      <c r="P34" s="155">
        <v>0</v>
      </c>
      <c r="Q34" s="155">
        <v>0</v>
      </c>
      <c r="R34" s="155">
        <v>0</v>
      </c>
      <c r="S34" s="155">
        <v>1948</v>
      </c>
      <c r="T34" s="155">
        <v>2008</v>
      </c>
      <c r="U34" s="155">
        <v>732</v>
      </c>
      <c r="V34" s="155" t="s">
        <v>407</v>
      </c>
      <c r="W34" s="155">
        <v>542</v>
      </c>
      <c r="X34" s="155">
        <v>732</v>
      </c>
      <c r="Y34" s="155">
        <v>632</v>
      </c>
      <c r="Z34" s="155" t="s">
        <v>407</v>
      </c>
      <c r="AA34" s="155">
        <v>410</v>
      </c>
      <c r="AB34" s="155">
        <v>30</v>
      </c>
      <c r="AC34" s="155" t="s">
        <v>408</v>
      </c>
      <c r="AD34" s="155">
        <v>142</v>
      </c>
      <c r="AE34" s="155" t="s">
        <v>409</v>
      </c>
      <c r="AF34" s="155">
        <v>3</v>
      </c>
      <c r="AG34" s="155">
        <v>1948</v>
      </c>
      <c r="AH34" s="155">
        <v>2008</v>
      </c>
      <c r="AI34" s="155">
        <v>0</v>
      </c>
      <c r="AJ34" s="155">
        <v>0</v>
      </c>
      <c r="AK34" s="155">
        <v>0</v>
      </c>
      <c r="AL34" s="155">
        <v>0</v>
      </c>
      <c r="AM34" s="155">
        <v>0</v>
      </c>
      <c r="AN34" s="155">
        <v>0</v>
      </c>
      <c r="AO34" s="155">
        <v>2</v>
      </c>
      <c r="AP34" s="155">
        <v>2</v>
      </c>
      <c r="AQ34" s="155">
        <v>1</v>
      </c>
      <c r="AR34" s="155">
        <v>2</v>
      </c>
      <c r="AS34" s="155">
        <v>2</v>
      </c>
      <c r="AT34" s="155">
        <v>2</v>
      </c>
      <c r="AU34" s="155">
        <v>0</v>
      </c>
      <c r="AV34" s="155">
        <v>0</v>
      </c>
      <c r="AW34" s="155">
        <v>0</v>
      </c>
      <c r="AX34" s="155">
        <v>0</v>
      </c>
      <c r="AY34" s="155">
        <v>2</v>
      </c>
      <c r="AZ34" s="155">
        <v>1</v>
      </c>
      <c r="BA34" s="155" t="s">
        <v>425</v>
      </c>
      <c r="BB34" s="155" t="s">
        <v>411</v>
      </c>
      <c r="BC34" s="155" t="s">
        <v>426</v>
      </c>
      <c r="BD34" s="155">
        <v>0</v>
      </c>
      <c r="BE34" s="155">
        <v>2</v>
      </c>
      <c r="BF34" s="155">
        <v>1</v>
      </c>
      <c r="BG34" s="155">
        <v>0</v>
      </c>
      <c r="BH34" s="155">
        <v>0</v>
      </c>
      <c r="BI34" s="155" t="s">
        <v>425</v>
      </c>
      <c r="BJ34" s="155" t="s">
        <v>411</v>
      </c>
      <c r="BK34" s="155" t="s">
        <v>426</v>
      </c>
      <c r="BL34" s="155">
        <v>9</v>
      </c>
      <c r="BM34" s="155">
        <v>0</v>
      </c>
      <c r="BN34" s="155">
        <v>1</v>
      </c>
      <c r="BO34" s="155">
        <v>1</v>
      </c>
      <c r="BP34" s="155">
        <v>0</v>
      </c>
      <c r="BQ34" s="155">
        <v>0</v>
      </c>
      <c r="BR34" s="155">
        <v>0</v>
      </c>
      <c r="BS34" s="155">
        <v>0</v>
      </c>
      <c r="BT34" s="155">
        <v>4</v>
      </c>
      <c r="BU34" s="155">
        <v>0</v>
      </c>
      <c r="BV34" s="155">
        <v>0</v>
      </c>
      <c r="BW34" s="155">
        <v>0</v>
      </c>
      <c r="BX34" s="155">
        <v>0</v>
      </c>
      <c r="BY34" s="155">
        <v>0</v>
      </c>
      <c r="BZ34" s="155">
        <v>0</v>
      </c>
      <c r="CA34" s="155">
        <v>20</v>
      </c>
      <c r="CB34" s="155">
        <v>20</v>
      </c>
      <c r="CC34" s="155">
        <v>1</v>
      </c>
    </row>
    <row r="35" spans="1:81" x14ac:dyDescent="0.25">
      <c r="A35" s="155">
        <v>7372</v>
      </c>
      <c r="B35" s="155" t="s">
        <v>406</v>
      </c>
      <c r="C35" s="155">
        <v>1981</v>
      </c>
      <c r="D35" s="155">
        <v>87</v>
      </c>
      <c r="E35" s="155">
        <v>732</v>
      </c>
      <c r="F35" s="155">
        <v>732</v>
      </c>
      <c r="G35" s="155">
        <v>410</v>
      </c>
      <c r="H35" s="155" t="s">
        <v>407</v>
      </c>
      <c r="I35" s="155">
        <v>4101981</v>
      </c>
      <c r="J35" s="155" t="s">
        <v>407</v>
      </c>
      <c r="K35" s="155">
        <v>96</v>
      </c>
      <c r="L35" s="155">
        <v>871981</v>
      </c>
      <c r="M35" s="155">
        <v>7321981</v>
      </c>
      <c r="N35" s="155">
        <v>7321981</v>
      </c>
      <c r="O35" s="155">
        <v>0</v>
      </c>
      <c r="P35" s="155">
        <v>0</v>
      </c>
      <c r="Q35" s="155">
        <v>0</v>
      </c>
      <c r="R35" s="155">
        <v>0</v>
      </c>
      <c r="S35" s="155">
        <v>1948</v>
      </c>
      <c r="T35" s="155">
        <v>2008</v>
      </c>
      <c r="U35" s="155">
        <v>732</v>
      </c>
      <c r="V35" s="155" t="s">
        <v>407</v>
      </c>
      <c r="W35" s="155">
        <v>542</v>
      </c>
      <c r="X35" s="155">
        <v>732</v>
      </c>
      <c r="Y35" s="155">
        <v>632</v>
      </c>
      <c r="Z35" s="155" t="s">
        <v>407</v>
      </c>
      <c r="AA35" s="155">
        <v>410</v>
      </c>
      <c r="AB35" s="155">
        <v>30</v>
      </c>
      <c r="AC35" s="155" t="s">
        <v>408</v>
      </c>
      <c r="AD35" s="155">
        <v>142</v>
      </c>
      <c r="AE35" s="155" t="s">
        <v>409</v>
      </c>
      <c r="AF35" s="155">
        <v>3</v>
      </c>
      <c r="AG35" s="155">
        <v>1948</v>
      </c>
      <c r="AH35" s="155">
        <v>2008</v>
      </c>
      <c r="AI35" s="155">
        <v>0</v>
      </c>
      <c r="AJ35" s="155">
        <v>0</v>
      </c>
      <c r="AK35" s="155">
        <v>0</v>
      </c>
      <c r="AL35" s="155">
        <v>0</v>
      </c>
      <c r="AM35" s="155">
        <v>0</v>
      </c>
      <c r="AN35" s="155">
        <v>0</v>
      </c>
      <c r="AO35" s="155">
        <v>1</v>
      </c>
      <c r="AP35" s="155">
        <v>2</v>
      </c>
      <c r="AQ35" s="155">
        <v>2</v>
      </c>
      <c r="AR35" s="155">
        <v>2</v>
      </c>
      <c r="AS35" s="155">
        <v>2</v>
      </c>
      <c r="AT35" s="155">
        <v>2</v>
      </c>
      <c r="AU35" s="155">
        <v>2</v>
      </c>
      <c r="AV35" s="155">
        <v>0</v>
      </c>
      <c r="AW35" s="156">
        <v>1</v>
      </c>
      <c r="AX35" s="155">
        <v>0</v>
      </c>
      <c r="AY35" s="155">
        <v>0</v>
      </c>
      <c r="AZ35" s="155">
        <v>1</v>
      </c>
      <c r="BA35" s="155" t="s">
        <v>425</v>
      </c>
      <c r="BB35" s="155" t="s">
        <v>411</v>
      </c>
      <c r="BC35" s="155"/>
      <c r="BD35" s="155">
        <v>0</v>
      </c>
      <c r="BE35" s="155">
        <v>3</v>
      </c>
      <c r="BF35" s="155">
        <v>1</v>
      </c>
      <c r="BG35" s="155">
        <v>0</v>
      </c>
      <c r="BH35" s="155">
        <v>0</v>
      </c>
      <c r="BI35" s="155" t="s">
        <v>425</v>
      </c>
      <c r="BJ35" s="155" t="s">
        <v>411</v>
      </c>
      <c r="BK35" s="155"/>
      <c r="BL35" s="155">
        <v>9</v>
      </c>
      <c r="BM35" s="155">
        <v>0</v>
      </c>
      <c r="BN35" s="155">
        <v>1</v>
      </c>
      <c r="BO35" s="155">
        <v>1</v>
      </c>
      <c r="BP35" s="155">
        <v>0</v>
      </c>
      <c r="BQ35" s="155">
        <v>0</v>
      </c>
      <c r="BR35" s="155">
        <v>0</v>
      </c>
      <c r="BS35" s="155">
        <v>0</v>
      </c>
      <c r="BT35" s="155">
        <v>4</v>
      </c>
      <c r="BU35" s="155">
        <v>0</v>
      </c>
      <c r="BV35" s="155">
        <v>0</v>
      </c>
      <c r="BW35" s="155">
        <v>0</v>
      </c>
      <c r="BX35" s="155">
        <v>0</v>
      </c>
      <c r="BY35" s="155">
        <v>0</v>
      </c>
      <c r="BZ35" s="155">
        <v>0</v>
      </c>
      <c r="CA35" s="155">
        <v>21</v>
      </c>
      <c r="CB35" s="155">
        <v>21</v>
      </c>
      <c r="CC35" s="155">
        <v>1</v>
      </c>
    </row>
    <row r="36" spans="1:81" x14ac:dyDescent="0.25">
      <c r="A36" s="155">
        <v>7373</v>
      </c>
      <c r="B36" s="155" t="s">
        <v>406</v>
      </c>
      <c r="C36" s="155">
        <v>1982</v>
      </c>
      <c r="D36" s="155">
        <v>87</v>
      </c>
      <c r="E36" s="155">
        <v>732</v>
      </c>
      <c r="F36" s="155">
        <v>732</v>
      </c>
      <c r="G36" s="155">
        <v>410</v>
      </c>
      <c r="H36" s="155" t="s">
        <v>407</v>
      </c>
      <c r="I36" s="155">
        <v>4101982</v>
      </c>
      <c r="J36" s="155" t="s">
        <v>407</v>
      </c>
      <c r="K36" s="155">
        <v>96</v>
      </c>
      <c r="L36" s="155">
        <v>871982</v>
      </c>
      <c r="M36" s="155">
        <v>7321982</v>
      </c>
      <c r="N36" s="155">
        <v>7321982</v>
      </c>
      <c r="O36" s="155">
        <v>0</v>
      </c>
      <c r="P36" s="155">
        <v>0</v>
      </c>
      <c r="Q36" s="155">
        <v>0</v>
      </c>
      <c r="R36" s="155">
        <v>0</v>
      </c>
      <c r="S36" s="155">
        <v>1948</v>
      </c>
      <c r="T36" s="155">
        <v>2008</v>
      </c>
      <c r="U36" s="155">
        <v>732</v>
      </c>
      <c r="V36" s="155" t="s">
        <v>407</v>
      </c>
      <c r="W36" s="155">
        <v>542</v>
      </c>
      <c r="X36" s="155">
        <v>732</v>
      </c>
      <c r="Y36" s="155">
        <v>632</v>
      </c>
      <c r="Z36" s="155" t="s">
        <v>407</v>
      </c>
      <c r="AA36" s="155">
        <v>410</v>
      </c>
      <c r="AB36" s="155">
        <v>30</v>
      </c>
      <c r="AC36" s="155" t="s">
        <v>408</v>
      </c>
      <c r="AD36" s="155">
        <v>142</v>
      </c>
      <c r="AE36" s="155" t="s">
        <v>409</v>
      </c>
      <c r="AF36" s="155">
        <v>3</v>
      </c>
      <c r="AG36" s="155">
        <v>1948</v>
      </c>
      <c r="AH36" s="155">
        <v>2008</v>
      </c>
      <c r="AI36" s="155">
        <v>0</v>
      </c>
      <c r="AJ36" s="155">
        <v>0</v>
      </c>
      <c r="AK36" s="155">
        <v>0</v>
      </c>
      <c r="AL36" s="155">
        <v>0</v>
      </c>
      <c r="AM36" s="155">
        <v>0</v>
      </c>
      <c r="AN36" s="155">
        <v>0</v>
      </c>
      <c r="AO36" s="155">
        <v>1</v>
      </c>
      <c r="AP36" s="155">
        <v>2</v>
      </c>
      <c r="AQ36" s="155">
        <v>2</v>
      </c>
      <c r="AR36" s="155">
        <v>2</v>
      </c>
      <c r="AS36" s="155">
        <v>2</v>
      </c>
      <c r="AT36" s="155">
        <v>2</v>
      </c>
      <c r="AU36" s="155">
        <v>2</v>
      </c>
      <c r="AV36" s="155">
        <v>0</v>
      </c>
      <c r="AW36" s="156">
        <v>1</v>
      </c>
      <c r="AX36" s="155">
        <v>0</v>
      </c>
      <c r="AY36" s="155">
        <v>0</v>
      </c>
      <c r="AZ36" s="155">
        <v>1</v>
      </c>
      <c r="BA36" s="155" t="s">
        <v>425</v>
      </c>
      <c r="BB36" s="155" t="s">
        <v>411</v>
      </c>
      <c r="BC36" s="155"/>
      <c r="BD36" s="155">
        <v>0</v>
      </c>
      <c r="BE36" s="155">
        <v>4</v>
      </c>
      <c r="BF36" s="155">
        <v>1</v>
      </c>
      <c r="BG36" s="155">
        <v>0</v>
      </c>
      <c r="BH36" s="155">
        <v>0</v>
      </c>
      <c r="BI36" s="155" t="s">
        <v>425</v>
      </c>
      <c r="BJ36" s="155" t="s">
        <v>411</v>
      </c>
      <c r="BK36" s="155"/>
      <c r="BL36" s="155">
        <v>9</v>
      </c>
      <c r="BM36" s="155">
        <v>0</v>
      </c>
      <c r="BN36" s="155">
        <v>1</v>
      </c>
      <c r="BO36" s="155">
        <v>1</v>
      </c>
      <c r="BP36" s="155">
        <v>0</v>
      </c>
      <c r="BQ36" s="155">
        <v>0</v>
      </c>
      <c r="BR36" s="155">
        <v>0</v>
      </c>
      <c r="BS36" s="155">
        <v>0</v>
      </c>
      <c r="BT36" s="155">
        <v>4</v>
      </c>
      <c r="BU36" s="155">
        <v>0</v>
      </c>
      <c r="BV36" s="155">
        <v>0</v>
      </c>
      <c r="BW36" s="155">
        <v>0</v>
      </c>
      <c r="BX36" s="155">
        <v>0</v>
      </c>
      <c r="BY36" s="155">
        <v>0</v>
      </c>
      <c r="BZ36" s="155">
        <v>0</v>
      </c>
      <c r="CA36" s="155">
        <v>22</v>
      </c>
      <c r="CB36" s="155">
        <v>22</v>
      </c>
      <c r="CC36" s="155">
        <v>1</v>
      </c>
    </row>
    <row r="37" spans="1:81" x14ac:dyDescent="0.25">
      <c r="A37" s="155">
        <v>7374</v>
      </c>
      <c r="B37" s="155" t="s">
        <v>406</v>
      </c>
      <c r="C37" s="155">
        <v>1983</v>
      </c>
      <c r="D37" s="155">
        <v>87</v>
      </c>
      <c r="E37" s="155">
        <v>732</v>
      </c>
      <c r="F37" s="155">
        <v>732</v>
      </c>
      <c r="G37" s="155">
        <v>410</v>
      </c>
      <c r="H37" s="155" t="s">
        <v>407</v>
      </c>
      <c r="I37" s="155">
        <v>4101983</v>
      </c>
      <c r="J37" s="155" t="s">
        <v>407</v>
      </c>
      <c r="K37" s="155">
        <v>96</v>
      </c>
      <c r="L37" s="155">
        <v>871983</v>
      </c>
      <c r="M37" s="155">
        <v>7321983</v>
      </c>
      <c r="N37" s="155">
        <v>7321983</v>
      </c>
      <c r="O37" s="155">
        <v>0</v>
      </c>
      <c r="P37" s="155">
        <v>0</v>
      </c>
      <c r="Q37" s="155">
        <v>0</v>
      </c>
      <c r="R37" s="155">
        <v>0</v>
      </c>
      <c r="S37" s="155">
        <v>1948</v>
      </c>
      <c r="T37" s="155">
        <v>2008</v>
      </c>
      <c r="U37" s="155">
        <v>732</v>
      </c>
      <c r="V37" s="155" t="s">
        <v>407</v>
      </c>
      <c r="W37" s="155">
        <v>542</v>
      </c>
      <c r="X37" s="155">
        <v>732</v>
      </c>
      <c r="Y37" s="155">
        <v>632</v>
      </c>
      <c r="Z37" s="155" t="s">
        <v>407</v>
      </c>
      <c r="AA37" s="155">
        <v>410</v>
      </c>
      <c r="AB37" s="155">
        <v>30</v>
      </c>
      <c r="AC37" s="155" t="s">
        <v>408</v>
      </c>
      <c r="AD37" s="155">
        <v>142</v>
      </c>
      <c r="AE37" s="155" t="s">
        <v>409</v>
      </c>
      <c r="AF37" s="155">
        <v>3</v>
      </c>
      <c r="AG37" s="155">
        <v>1948</v>
      </c>
      <c r="AH37" s="155">
        <v>2008</v>
      </c>
      <c r="AI37" s="155">
        <v>0</v>
      </c>
      <c r="AJ37" s="155">
        <v>0</v>
      </c>
      <c r="AK37" s="155">
        <v>0</v>
      </c>
      <c r="AL37" s="155">
        <v>0</v>
      </c>
      <c r="AM37" s="155">
        <v>0</v>
      </c>
      <c r="AN37" s="155">
        <v>0</v>
      </c>
      <c r="AO37" s="155">
        <v>1</v>
      </c>
      <c r="AP37" s="155">
        <v>2</v>
      </c>
      <c r="AQ37" s="155">
        <v>2</v>
      </c>
      <c r="AR37" s="155">
        <v>2</v>
      </c>
      <c r="AS37" s="155">
        <v>2</v>
      </c>
      <c r="AT37" s="155">
        <v>2</v>
      </c>
      <c r="AU37" s="155">
        <v>2</v>
      </c>
      <c r="AV37" s="155">
        <v>0</v>
      </c>
      <c r="AW37" s="156">
        <v>1</v>
      </c>
      <c r="AX37" s="155">
        <v>0</v>
      </c>
      <c r="AY37" s="155">
        <v>0</v>
      </c>
      <c r="AZ37" s="155">
        <v>1</v>
      </c>
      <c r="BA37" s="155" t="s">
        <v>425</v>
      </c>
      <c r="BB37" s="155" t="s">
        <v>411</v>
      </c>
      <c r="BC37" s="155"/>
      <c r="BD37" s="155">
        <v>0</v>
      </c>
      <c r="BE37" s="155">
        <v>5</v>
      </c>
      <c r="BF37" s="155">
        <v>1</v>
      </c>
      <c r="BG37" s="155">
        <v>0</v>
      </c>
      <c r="BH37" s="155">
        <v>0</v>
      </c>
      <c r="BI37" s="155" t="s">
        <v>425</v>
      </c>
      <c r="BJ37" s="155" t="s">
        <v>411</v>
      </c>
      <c r="BK37" s="155"/>
      <c r="BL37" s="155">
        <v>9</v>
      </c>
      <c r="BM37" s="155">
        <v>0</v>
      </c>
      <c r="BN37" s="155">
        <v>1</v>
      </c>
      <c r="BO37" s="155">
        <v>1</v>
      </c>
      <c r="BP37" s="155">
        <v>0</v>
      </c>
      <c r="BQ37" s="155">
        <v>0</v>
      </c>
      <c r="BR37" s="155">
        <v>0</v>
      </c>
      <c r="BS37" s="155">
        <v>0</v>
      </c>
      <c r="BT37" s="155">
        <v>4</v>
      </c>
      <c r="BU37" s="155">
        <v>0</v>
      </c>
      <c r="BV37" s="155">
        <v>0</v>
      </c>
      <c r="BW37" s="155">
        <v>0</v>
      </c>
      <c r="BX37" s="155">
        <v>0</v>
      </c>
      <c r="BY37" s="155">
        <v>0</v>
      </c>
      <c r="BZ37" s="155">
        <v>0</v>
      </c>
      <c r="CA37" s="155">
        <v>23</v>
      </c>
      <c r="CB37" s="155">
        <v>23</v>
      </c>
      <c r="CC37" s="155">
        <v>1</v>
      </c>
    </row>
    <row r="38" spans="1:81" x14ac:dyDescent="0.25">
      <c r="A38" s="155">
        <v>7375</v>
      </c>
      <c r="B38" s="155" t="s">
        <v>406</v>
      </c>
      <c r="C38" s="155">
        <v>1984</v>
      </c>
      <c r="D38" s="155">
        <v>87</v>
      </c>
      <c r="E38" s="155">
        <v>732</v>
      </c>
      <c r="F38" s="155">
        <v>732</v>
      </c>
      <c r="G38" s="155">
        <v>410</v>
      </c>
      <c r="H38" s="155" t="s">
        <v>407</v>
      </c>
      <c r="I38" s="155">
        <v>4101984</v>
      </c>
      <c r="J38" s="155" t="s">
        <v>407</v>
      </c>
      <c r="K38" s="155">
        <v>96</v>
      </c>
      <c r="L38" s="155">
        <v>871984</v>
      </c>
      <c r="M38" s="155">
        <v>7321984</v>
      </c>
      <c r="N38" s="155">
        <v>7321984</v>
      </c>
      <c r="O38" s="155">
        <v>0</v>
      </c>
      <c r="P38" s="155">
        <v>0</v>
      </c>
      <c r="Q38" s="155">
        <v>0</v>
      </c>
      <c r="R38" s="155">
        <v>0</v>
      </c>
      <c r="S38" s="155">
        <v>1948</v>
      </c>
      <c r="T38" s="155">
        <v>2008</v>
      </c>
      <c r="U38" s="155">
        <v>732</v>
      </c>
      <c r="V38" s="155" t="s">
        <v>407</v>
      </c>
      <c r="W38" s="155">
        <v>542</v>
      </c>
      <c r="X38" s="155">
        <v>732</v>
      </c>
      <c r="Y38" s="155">
        <v>632</v>
      </c>
      <c r="Z38" s="155" t="s">
        <v>407</v>
      </c>
      <c r="AA38" s="155">
        <v>410</v>
      </c>
      <c r="AB38" s="155">
        <v>30</v>
      </c>
      <c r="AC38" s="155" t="s">
        <v>408</v>
      </c>
      <c r="AD38" s="155">
        <v>142</v>
      </c>
      <c r="AE38" s="155" t="s">
        <v>409</v>
      </c>
      <c r="AF38" s="155">
        <v>3</v>
      </c>
      <c r="AG38" s="155">
        <v>1948</v>
      </c>
      <c r="AH38" s="155">
        <v>2008</v>
      </c>
      <c r="AI38" s="155">
        <v>0</v>
      </c>
      <c r="AJ38" s="155">
        <v>0</v>
      </c>
      <c r="AK38" s="155">
        <v>0</v>
      </c>
      <c r="AL38" s="155">
        <v>0</v>
      </c>
      <c r="AM38" s="155">
        <v>0</v>
      </c>
      <c r="AN38" s="155">
        <v>0</v>
      </c>
      <c r="AO38" s="155">
        <v>1</v>
      </c>
      <c r="AP38" s="155">
        <v>2</v>
      </c>
      <c r="AQ38" s="155">
        <v>2</v>
      </c>
      <c r="AR38" s="155">
        <v>2</v>
      </c>
      <c r="AS38" s="155">
        <v>2</v>
      </c>
      <c r="AT38" s="155">
        <v>2</v>
      </c>
      <c r="AU38" s="155">
        <v>2</v>
      </c>
      <c r="AV38" s="155">
        <v>0</v>
      </c>
      <c r="AW38" s="156">
        <v>1</v>
      </c>
      <c r="AX38" s="155">
        <v>0</v>
      </c>
      <c r="AY38" s="155">
        <v>0</v>
      </c>
      <c r="AZ38" s="155">
        <v>1</v>
      </c>
      <c r="BA38" s="155" t="s">
        <v>425</v>
      </c>
      <c r="BB38" s="155" t="s">
        <v>411</v>
      </c>
      <c r="BC38" s="155"/>
      <c r="BD38" s="155">
        <v>0</v>
      </c>
      <c r="BE38" s="155">
        <v>6</v>
      </c>
      <c r="BF38" s="155">
        <v>1</v>
      </c>
      <c r="BG38" s="155">
        <v>0</v>
      </c>
      <c r="BH38" s="155">
        <v>0</v>
      </c>
      <c r="BI38" s="155" t="s">
        <v>425</v>
      </c>
      <c r="BJ38" s="155" t="s">
        <v>411</v>
      </c>
      <c r="BK38" s="155"/>
      <c r="BL38" s="155">
        <v>9</v>
      </c>
      <c r="BM38" s="155">
        <v>0</v>
      </c>
      <c r="BN38" s="155">
        <v>1</v>
      </c>
      <c r="BO38" s="155">
        <v>1</v>
      </c>
      <c r="BP38" s="155">
        <v>0</v>
      </c>
      <c r="BQ38" s="155">
        <v>0</v>
      </c>
      <c r="BR38" s="155">
        <v>0</v>
      </c>
      <c r="BS38" s="155">
        <v>0</v>
      </c>
      <c r="BT38" s="155">
        <v>4</v>
      </c>
      <c r="BU38" s="155">
        <v>0</v>
      </c>
      <c r="BV38" s="155">
        <v>0</v>
      </c>
      <c r="BW38" s="155">
        <v>0</v>
      </c>
      <c r="BX38" s="155">
        <v>0</v>
      </c>
      <c r="BY38" s="155">
        <v>0</v>
      </c>
      <c r="BZ38" s="155">
        <v>0</v>
      </c>
      <c r="CA38" s="155">
        <v>24</v>
      </c>
      <c r="CB38" s="155">
        <v>24</v>
      </c>
      <c r="CC38" s="155">
        <v>1</v>
      </c>
    </row>
    <row r="39" spans="1:81" x14ac:dyDescent="0.25">
      <c r="A39" s="155">
        <v>7376</v>
      </c>
      <c r="B39" s="155" t="s">
        <v>406</v>
      </c>
      <c r="C39" s="155">
        <v>1985</v>
      </c>
      <c r="D39" s="155">
        <v>87</v>
      </c>
      <c r="E39" s="155">
        <v>732</v>
      </c>
      <c r="F39" s="155">
        <v>732</v>
      </c>
      <c r="G39" s="155">
        <v>410</v>
      </c>
      <c r="H39" s="155" t="s">
        <v>407</v>
      </c>
      <c r="I39" s="155">
        <v>4101985</v>
      </c>
      <c r="J39" s="155" t="s">
        <v>407</v>
      </c>
      <c r="K39" s="155">
        <v>96</v>
      </c>
      <c r="L39" s="155">
        <v>871985</v>
      </c>
      <c r="M39" s="155">
        <v>7321985</v>
      </c>
      <c r="N39" s="155">
        <v>7321985</v>
      </c>
      <c r="O39" s="155">
        <v>0</v>
      </c>
      <c r="P39" s="155">
        <v>0</v>
      </c>
      <c r="Q39" s="155">
        <v>0</v>
      </c>
      <c r="R39" s="155">
        <v>0</v>
      </c>
      <c r="S39" s="155">
        <v>1948</v>
      </c>
      <c r="T39" s="155">
        <v>2008</v>
      </c>
      <c r="U39" s="155">
        <v>732</v>
      </c>
      <c r="V39" s="155" t="s">
        <v>407</v>
      </c>
      <c r="W39" s="155">
        <v>542</v>
      </c>
      <c r="X39" s="155">
        <v>732</v>
      </c>
      <c r="Y39" s="155">
        <v>632</v>
      </c>
      <c r="Z39" s="155" t="s">
        <v>407</v>
      </c>
      <c r="AA39" s="155">
        <v>410</v>
      </c>
      <c r="AB39" s="155">
        <v>30</v>
      </c>
      <c r="AC39" s="155" t="s">
        <v>408</v>
      </c>
      <c r="AD39" s="155">
        <v>142</v>
      </c>
      <c r="AE39" s="155" t="s">
        <v>409</v>
      </c>
      <c r="AF39" s="155">
        <v>3</v>
      </c>
      <c r="AG39" s="155">
        <v>1948</v>
      </c>
      <c r="AH39" s="155">
        <v>2008</v>
      </c>
      <c r="AI39" s="155">
        <v>0</v>
      </c>
      <c r="AJ39" s="155">
        <v>0</v>
      </c>
      <c r="AK39" s="155">
        <v>0</v>
      </c>
      <c r="AL39" s="155">
        <v>0</v>
      </c>
      <c r="AM39" s="155">
        <v>0</v>
      </c>
      <c r="AN39" s="155">
        <v>0</v>
      </c>
      <c r="AO39" s="155">
        <v>1</v>
      </c>
      <c r="AP39" s="155">
        <v>2</v>
      </c>
      <c r="AQ39" s="155">
        <v>2</v>
      </c>
      <c r="AR39" s="155">
        <v>2</v>
      </c>
      <c r="AS39" s="155">
        <v>2</v>
      </c>
      <c r="AT39" s="155">
        <v>2</v>
      </c>
      <c r="AU39" s="155">
        <v>2</v>
      </c>
      <c r="AV39" s="155">
        <v>0</v>
      </c>
      <c r="AW39" s="156">
        <v>1</v>
      </c>
      <c r="AX39" s="155">
        <v>0</v>
      </c>
      <c r="AY39" s="155">
        <v>0</v>
      </c>
      <c r="AZ39" s="155">
        <v>1</v>
      </c>
      <c r="BA39" s="155" t="s">
        <v>425</v>
      </c>
      <c r="BB39" s="155" t="s">
        <v>411</v>
      </c>
      <c r="BC39" s="155"/>
      <c r="BD39" s="155">
        <v>0</v>
      </c>
      <c r="BE39" s="155">
        <v>7</v>
      </c>
      <c r="BF39" s="155">
        <v>1</v>
      </c>
      <c r="BG39" s="155">
        <v>0</v>
      </c>
      <c r="BH39" s="155">
        <v>0</v>
      </c>
      <c r="BI39" s="155" t="s">
        <v>425</v>
      </c>
      <c r="BJ39" s="155" t="s">
        <v>411</v>
      </c>
      <c r="BK39" s="155"/>
      <c r="BL39" s="155">
        <v>9</v>
      </c>
      <c r="BM39" s="155">
        <v>0</v>
      </c>
      <c r="BN39" s="155">
        <v>1</v>
      </c>
      <c r="BO39" s="155">
        <v>1</v>
      </c>
      <c r="BP39" s="155">
        <v>0</v>
      </c>
      <c r="BQ39" s="155">
        <v>0</v>
      </c>
      <c r="BR39" s="155">
        <v>0</v>
      </c>
      <c r="BS39" s="155">
        <v>0</v>
      </c>
      <c r="BT39" s="155">
        <v>4</v>
      </c>
      <c r="BU39" s="155">
        <v>0</v>
      </c>
      <c r="BV39" s="155">
        <v>0</v>
      </c>
      <c r="BW39" s="155">
        <v>0</v>
      </c>
      <c r="BX39" s="155">
        <v>0</v>
      </c>
      <c r="BY39" s="155">
        <v>0</v>
      </c>
      <c r="BZ39" s="155">
        <v>0</v>
      </c>
      <c r="CA39" s="155">
        <v>25</v>
      </c>
      <c r="CB39" s="155">
        <v>25</v>
      </c>
      <c r="CC39" s="155">
        <v>1</v>
      </c>
    </row>
    <row r="40" spans="1:81" x14ac:dyDescent="0.25">
      <c r="A40" s="155">
        <v>7377</v>
      </c>
      <c r="B40" s="155" t="s">
        <v>406</v>
      </c>
      <c r="C40" s="155">
        <v>1986</v>
      </c>
      <c r="D40" s="155">
        <v>87</v>
      </c>
      <c r="E40" s="155">
        <v>732</v>
      </c>
      <c r="F40" s="155">
        <v>732</v>
      </c>
      <c r="G40" s="155">
        <v>410</v>
      </c>
      <c r="H40" s="155" t="s">
        <v>407</v>
      </c>
      <c r="I40" s="155">
        <v>4101986</v>
      </c>
      <c r="J40" s="155" t="s">
        <v>407</v>
      </c>
      <c r="K40" s="155">
        <v>96</v>
      </c>
      <c r="L40" s="155">
        <v>871986</v>
      </c>
      <c r="M40" s="155">
        <v>7321986</v>
      </c>
      <c r="N40" s="155">
        <v>7321986</v>
      </c>
      <c r="O40" s="155">
        <v>0</v>
      </c>
      <c r="P40" s="155">
        <v>0</v>
      </c>
      <c r="Q40" s="155">
        <v>0</v>
      </c>
      <c r="R40" s="155">
        <v>0</v>
      </c>
      <c r="S40" s="155">
        <v>1948</v>
      </c>
      <c r="T40" s="155">
        <v>2008</v>
      </c>
      <c r="U40" s="155">
        <v>732</v>
      </c>
      <c r="V40" s="155" t="s">
        <v>407</v>
      </c>
      <c r="W40" s="155">
        <v>542</v>
      </c>
      <c r="X40" s="155">
        <v>732</v>
      </c>
      <c r="Y40" s="155">
        <v>632</v>
      </c>
      <c r="Z40" s="155" t="s">
        <v>407</v>
      </c>
      <c r="AA40" s="155">
        <v>410</v>
      </c>
      <c r="AB40" s="155">
        <v>30</v>
      </c>
      <c r="AC40" s="155" t="s">
        <v>408</v>
      </c>
      <c r="AD40" s="155">
        <v>142</v>
      </c>
      <c r="AE40" s="155" t="s">
        <v>409</v>
      </c>
      <c r="AF40" s="155">
        <v>3</v>
      </c>
      <c r="AG40" s="155">
        <v>1948</v>
      </c>
      <c r="AH40" s="155">
        <v>2008</v>
      </c>
      <c r="AI40" s="155">
        <v>0</v>
      </c>
      <c r="AJ40" s="155">
        <v>0</v>
      </c>
      <c r="AK40" s="155">
        <v>0</v>
      </c>
      <c r="AL40" s="155">
        <v>0</v>
      </c>
      <c r="AM40" s="155">
        <v>0</v>
      </c>
      <c r="AN40" s="155">
        <v>0</v>
      </c>
      <c r="AO40" s="155">
        <v>1</v>
      </c>
      <c r="AP40" s="155">
        <v>2</v>
      </c>
      <c r="AQ40" s="155">
        <v>2</v>
      </c>
      <c r="AR40" s="155">
        <v>2</v>
      </c>
      <c r="AS40" s="155">
        <v>2</v>
      </c>
      <c r="AT40" s="155">
        <v>2</v>
      </c>
      <c r="AU40" s="155">
        <v>2</v>
      </c>
      <c r="AV40" s="155">
        <v>0</v>
      </c>
      <c r="AW40" s="156">
        <v>1</v>
      </c>
      <c r="AX40" s="155">
        <v>0</v>
      </c>
      <c r="AY40" s="155">
        <v>0</v>
      </c>
      <c r="AZ40" s="155">
        <v>1</v>
      </c>
      <c r="BA40" s="155" t="s">
        <v>425</v>
      </c>
      <c r="BB40" s="155" t="s">
        <v>411</v>
      </c>
      <c r="BC40" s="155"/>
      <c r="BD40" s="155">
        <v>0</v>
      </c>
      <c r="BE40" s="155">
        <v>8</v>
      </c>
      <c r="BF40" s="155">
        <v>1</v>
      </c>
      <c r="BG40" s="155">
        <v>0</v>
      </c>
      <c r="BH40" s="155">
        <v>0</v>
      </c>
      <c r="BI40" s="155" t="s">
        <v>425</v>
      </c>
      <c r="BJ40" s="155" t="s">
        <v>411</v>
      </c>
      <c r="BK40" s="155"/>
      <c r="BL40" s="155">
        <v>9</v>
      </c>
      <c r="BM40" s="155">
        <v>0</v>
      </c>
      <c r="BN40" s="155">
        <v>1</v>
      </c>
      <c r="BO40" s="155">
        <v>1</v>
      </c>
      <c r="BP40" s="155">
        <v>0</v>
      </c>
      <c r="BQ40" s="155">
        <v>0</v>
      </c>
      <c r="BR40" s="155">
        <v>0</v>
      </c>
      <c r="BS40" s="155">
        <v>0</v>
      </c>
      <c r="BT40" s="155">
        <v>4</v>
      </c>
      <c r="BU40" s="155">
        <v>0</v>
      </c>
      <c r="BV40" s="155">
        <v>0</v>
      </c>
      <c r="BW40" s="155">
        <v>0</v>
      </c>
      <c r="BX40" s="155">
        <v>0</v>
      </c>
      <c r="BY40" s="155">
        <v>0</v>
      </c>
      <c r="BZ40" s="155">
        <v>0</v>
      </c>
      <c r="CA40" s="155">
        <v>26</v>
      </c>
      <c r="CB40" s="155">
        <v>26</v>
      </c>
      <c r="CC40" s="155">
        <v>1</v>
      </c>
    </row>
    <row r="41" spans="1:81" x14ac:dyDescent="0.25">
      <c r="A41" s="155">
        <v>7378</v>
      </c>
      <c r="B41" s="155" t="s">
        <v>406</v>
      </c>
      <c r="C41" s="155">
        <v>1987</v>
      </c>
      <c r="D41" s="155">
        <v>87</v>
      </c>
      <c r="E41" s="155">
        <v>732</v>
      </c>
      <c r="F41" s="155">
        <v>732</v>
      </c>
      <c r="G41" s="155">
        <v>410</v>
      </c>
      <c r="H41" s="155" t="s">
        <v>407</v>
      </c>
      <c r="I41" s="155">
        <v>4101987</v>
      </c>
      <c r="J41" s="155" t="s">
        <v>407</v>
      </c>
      <c r="K41" s="155">
        <v>96</v>
      </c>
      <c r="L41" s="155">
        <v>871987</v>
      </c>
      <c r="M41" s="155">
        <v>7321987</v>
      </c>
      <c r="N41" s="155">
        <v>7321987</v>
      </c>
      <c r="O41" s="155">
        <v>0</v>
      </c>
      <c r="P41" s="155">
        <v>0</v>
      </c>
      <c r="Q41" s="155">
        <v>0</v>
      </c>
      <c r="R41" s="155">
        <v>0</v>
      </c>
      <c r="S41" s="155">
        <v>1948</v>
      </c>
      <c r="T41" s="155">
        <v>2008</v>
      </c>
      <c r="U41" s="155">
        <v>732</v>
      </c>
      <c r="V41" s="155" t="s">
        <v>407</v>
      </c>
      <c r="W41" s="155">
        <v>542</v>
      </c>
      <c r="X41" s="155">
        <v>732</v>
      </c>
      <c r="Y41" s="155">
        <v>632</v>
      </c>
      <c r="Z41" s="155" t="s">
        <v>407</v>
      </c>
      <c r="AA41" s="155">
        <v>410</v>
      </c>
      <c r="AB41" s="155">
        <v>30</v>
      </c>
      <c r="AC41" s="155" t="s">
        <v>408</v>
      </c>
      <c r="AD41" s="155">
        <v>142</v>
      </c>
      <c r="AE41" s="155" t="s">
        <v>409</v>
      </c>
      <c r="AF41" s="155">
        <v>3</v>
      </c>
      <c r="AG41" s="155">
        <v>1948</v>
      </c>
      <c r="AH41" s="155">
        <v>2008</v>
      </c>
      <c r="AI41" s="155">
        <v>0</v>
      </c>
      <c r="AJ41" s="155">
        <v>0</v>
      </c>
      <c r="AK41" s="155">
        <v>0</v>
      </c>
      <c r="AL41" s="155">
        <v>0</v>
      </c>
      <c r="AM41" s="155">
        <v>0</v>
      </c>
      <c r="AN41" s="155">
        <v>0</v>
      </c>
      <c r="AO41" s="155">
        <v>1</v>
      </c>
      <c r="AP41" s="155">
        <v>2</v>
      </c>
      <c r="AQ41" s="155">
        <v>2</v>
      </c>
      <c r="AR41" s="155">
        <v>2</v>
      </c>
      <c r="AS41" s="155">
        <v>2</v>
      </c>
      <c r="AT41" s="155">
        <v>2</v>
      </c>
      <c r="AU41" s="155">
        <v>2</v>
      </c>
      <c r="AV41" s="155">
        <v>0</v>
      </c>
      <c r="AW41" s="156">
        <v>1</v>
      </c>
      <c r="AX41" s="155">
        <v>0</v>
      </c>
      <c r="AY41" s="155">
        <v>0</v>
      </c>
      <c r="AZ41" s="155">
        <v>1</v>
      </c>
      <c r="BA41" s="155" t="s">
        <v>425</v>
      </c>
      <c r="BB41" s="155" t="s">
        <v>411</v>
      </c>
      <c r="BC41" s="155"/>
      <c r="BD41" s="155">
        <v>0</v>
      </c>
      <c r="BE41" s="155">
        <v>9</v>
      </c>
      <c r="BF41" s="155">
        <v>1</v>
      </c>
      <c r="BG41" s="155">
        <v>0</v>
      </c>
      <c r="BH41" s="155">
        <v>0</v>
      </c>
      <c r="BI41" s="155" t="s">
        <v>425</v>
      </c>
      <c r="BJ41" s="155" t="s">
        <v>411</v>
      </c>
      <c r="BK41" s="155"/>
      <c r="BL41" s="155">
        <v>9</v>
      </c>
      <c r="BM41" s="155">
        <v>0</v>
      </c>
      <c r="BN41" s="155">
        <v>1</v>
      </c>
      <c r="BO41" s="155">
        <v>1</v>
      </c>
      <c r="BP41" s="155">
        <v>0</v>
      </c>
      <c r="BQ41" s="155">
        <v>0</v>
      </c>
      <c r="BR41" s="155">
        <v>0</v>
      </c>
      <c r="BS41" s="155">
        <v>0</v>
      </c>
      <c r="BT41" s="155">
        <v>4</v>
      </c>
      <c r="BU41" s="155">
        <v>0</v>
      </c>
      <c r="BV41" s="155">
        <v>0</v>
      </c>
      <c r="BW41" s="155">
        <v>0</v>
      </c>
      <c r="BX41" s="155">
        <v>0</v>
      </c>
      <c r="BY41" s="155">
        <v>0</v>
      </c>
      <c r="BZ41" s="155">
        <v>0</v>
      </c>
      <c r="CA41" s="155">
        <v>27</v>
      </c>
      <c r="CB41" s="155">
        <v>27</v>
      </c>
      <c r="CC41" s="155">
        <v>1</v>
      </c>
    </row>
    <row r="42" spans="1:81" x14ac:dyDescent="0.25">
      <c r="A42" s="155">
        <v>7379</v>
      </c>
      <c r="B42" s="155" t="s">
        <v>406</v>
      </c>
      <c r="C42" s="155">
        <v>1988</v>
      </c>
      <c r="D42" s="155">
        <v>87</v>
      </c>
      <c r="E42" s="155">
        <v>732</v>
      </c>
      <c r="F42" s="155">
        <v>732</v>
      </c>
      <c r="G42" s="155">
        <v>410</v>
      </c>
      <c r="H42" s="155" t="s">
        <v>407</v>
      </c>
      <c r="I42" s="155">
        <v>4101988</v>
      </c>
      <c r="J42" s="155" t="s">
        <v>407</v>
      </c>
      <c r="K42" s="155">
        <v>96</v>
      </c>
      <c r="L42" s="155">
        <v>871988</v>
      </c>
      <c r="M42" s="155">
        <v>7321988</v>
      </c>
      <c r="N42" s="155">
        <v>7321988</v>
      </c>
      <c r="O42" s="155">
        <v>0</v>
      </c>
      <c r="P42" s="155">
        <v>0</v>
      </c>
      <c r="Q42" s="155">
        <v>0</v>
      </c>
      <c r="R42" s="155">
        <v>0</v>
      </c>
      <c r="S42" s="155">
        <v>1948</v>
      </c>
      <c r="T42" s="155">
        <v>2008</v>
      </c>
      <c r="U42" s="155">
        <v>732</v>
      </c>
      <c r="V42" s="155" t="s">
        <v>407</v>
      </c>
      <c r="W42" s="155">
        <v>542</v>
      </c>
      <c r="X42" s="155">
        <v>732</v>
      </c>
      <c r="Y42" s="155">
        <v>632</v>
      </c>
      <c r="Z42" s="155" t="s">
        <v>407</v>
      </c>
      <c r="AA42" s="155">
        <v>410</v>
      </c>
      <c r="AB42" s="155">
        <v>30</v>
      </c>
      <c r="AC42" s="155" t="s">
        <v>408</v>
      </c>
      <c r="AD42" s="155">
        <v>142</v>
      </c>
      <c r="AE42" s="155" t="s">
        <v>409</v>
      </c>
      <c r="AF42" s="155">
        <v>3</v>
      </c>
      <c r="AG42" s="155">
        <v>1948</v>
      </c>
      <c r="AH42" s="155">
        <v>2008</v>
      </c>
      <c r="AI42" s="155">
        <v>0</v>
      </c>
      <c r="AJ42" s="155">
        <v>0</v>
      </c>
      <c r="AK42" s="155">
        <v>0</v>
      </c>
      <c r="AL42" s="155">
        <v>0</v>
      </c>
      <c r="AM42" s="155">
        <v>0</v>
      </c>
      <c r="AN42" s="155">
        <v>0</v>
      </c>
      <c r="AO42" s="155">
        <v>1</v>
      </c>
      <c r="AP42" s="155">
        <v>2</v>
      </c>
      <c r="AQ42" s="155">
        <v>2</v>
      </c>
      <c r="AR42" s="155">
        <v>2</v>
      </c>
      <c r="AS42" s="155">
        <v>2</v>
      </c>
      <c r="AT42" s="155">
        <v>2</v>
      </c>
      <c r="AU42" s="155">
        <v>2</v>
      </c>
      <c r="AV42" s="155">
        <v>0</v>
      </c>
      <c r="AW42" s="155">
        <v>0</v>
      </c>
      <c r="AX42" s="155">
        <v>0</v>
      </c>
      <c r="AY42" s="155">
        <v>1</v>
      </c>
      <c r="AZ42" s="155">
        <v>1</v>
      </c>
      <c r="BA42" s="155" t="s">
        <v>427</v>
      </c>
      <c r="BB42" s="155" t="s">
        <v>411</v>
      </c>
      <c r="BC42" s="155" t="s">
        <v>428</v>
      </c>
      <c r="BD42" s="155">
        <v>1</v>
      </c>
      <c r="BE42" s="155">
        <v>1</v>
      </c>
      <c r="BF42" s="155">
        <v>1</v>
      </c>
      <c r="BG42" s="155">
        <v>0</v>
      </c>
      <c r="BH42" s="155">
        <v>0</v>
      </c>
      <c r="BI42" s="155" t="s">
        <v>427</v>
      </c>
      <c r="BJ42" s="155" t="s">
        <v>411</v>
      </c>
      <c r="BK42" s="155" t="s">
        <v>428</v>
      </c>
      <c r="BL42" s="155">
        <v>5</v>
      </c>
      <c r="BM42" s="155">
        <v>0</v>
      </c>
      <c r="BN42" s="155">
        <v>1</v>
      </c>
      <c r="BO42" s="155">
        <v>1</v>
      </c>
      <c r="BP42" s="155">
        <v>1</v>
      </c>
      <c r="BQ42" s="155">
        <v>1</v>
      </c>
      <c r="BR42" s="155">
        <v>0</v>
      </c>
      <c r="BS42" s="155">
        <v>1</v>
      </c>
      <c r="BT42" s="155">
        <v>2</v>
      </c>
      <c r="BU42" s="155">
        <v>1</v>
      </c>
      <c r="BV42" s="155">
        <v>1</v>
      </c>
      <c r="BW42" s="155">
        <v>0</v>
      </c>
      <c r="BX42" s="155">
        <v>0</v>
      </c>
      <c r="BY42" s="155">
        <v>1</v>
      </c>
      <c r="BZ42" s="155">
        <v>1</v>
      </c>
      <c r="CA42" s="155">
        <v>1</v>
      </c>
      <c r="CB42" s="155">
        <v>1</v>
      </c>
      <c r="CC42" s="155">
        <v>1</v>
      </c>
    </row>
    <row r="43" spans="1:81" x14ac:dyDescent="0.25">
      <c r="A43" s="155">
        <v>7380</v>
      </c>
      <c r="B43" s="155" t="s">
        <v>406</v>
      </c>
      <c r="C43" s="155">
        <v>1989</v>
      </c>
      <c r="D43" s="155">
        <v>87</v>
      </c>
      <c r="E43" s="155">
        <v>732</v>
      </c>
      <c r="F43" s="155">
        <v>732</v>
      </c>
      <c r="G43" s="155">
        <v>410</v>
      </c>
      <c r="H43" s="155" t="s">
        <v>407</v>
      </c>
      <c r="I43" s="155">
        <v>4101989</v>
      </c>
      <c r="J43" s="155" t="s">
        <v>407</v>
      </c>
      <c r="K43" s="155">
        <v>96</v>
      </c>
      <c r="L43" s="155">
        <v>871989</v>
      </c>
      <c r="M43" s="155">
        <v>7321989</v>
      </c>
      <c r="N43" s="155">
        <v>7321989</v>
      </c>
      <c r="O43" s="155">
        <v>0</v>
      </c>
      <c r="P43" s="155">
        <v>0</v>
      </c>
      <c r="Q43" s="155">
        <v>0</v>
      </c>
      <c r="R43" s="155">
        <v>0</v>
      </c>
      <c r="S43" s="155">
        <v>1948</v>
      </c>
      <c r="T43" s="155">
        <v>2008</v>
      </c>
      <c r="U43" s="155">
        <v>732</v>
      </c>
      <c r="V43" s="155" t="s">
        <v>407</v>
      </c>
      <c r="W43" s="155">
        <v>542</v>
      </c>
      <c r="X43" s="155">
        <v>732</v>
      </c>
      <c r="Y43" s="155">
        <v>632</v>
      </c>
      <c r="Z43" s="155" t="s">
        <v>407</v>
      </c>
      <c r="AA43" s="155">
        <v>410</v>
      </c>
      <c r="AB43" s="155">
        <v>30</v>
      </c>
      <c r="AC43" s="155" t="s">
        <v>408</v>
      </c>
      <c r="AD43" s="155">
        <v>142</v>
      </c>
      <c r="AE43" s="155" t="s">
        <v>409</v>
      </c>
      <c r="AF43" s="155">
        <v>3</v>
      </c>
      <c r="AG43" s="155">
        <v>1948</v>
      </c>
      <c r="AH43" s="155">
        <v>2008</v>
      </c>
      <c r="AI43" s="155">
        <v>0</v>
      </c>
      <c r="AJ43" s="155">
        <v>0</v>
      </c>
      <c r="AK43" s="155">
        <v>0</v>
      </c>
      <c r="AL43" s="155">
        <v>0</v>
      </c>
      <c r="AM43" s="155">
        <v>0</v>
      </c>
      <c r="AN43" s="155">
        <v>0</v>
      </c>
      <c r="AO43" s="155">
        <v>1</v>
      </c>
      <c r="AP43" s="155">
        <v>2</v>
      </c>
      <c r="AQ43" s="155">
        <v>2</v>
      </c>
      <c r="AR43" s="155">
        <v>2</v>
      </c>
      <c r="AS43" s="155">
        <v>2</v>
      </c>
      <c r="AT43" s="155">
        <v>2</v>
      </c>
      <c r="AU43" s="155">
        <v>2</v>
      </c>
      <c r="AV43" s="155">
        <v>0</v>
      </c>
      <c r="AW43" s="155">
        <v>0</v>
      </c>
      <c r="AX43" s="155">
        <v>0</v>
      </c>
      <c r="AY43" s="155">
        <v>0</v>
      </c>
      <c r="AZ43" s="155">
        <v>1</v>
      </c>
      <c r="BA43" s="155" t="s">
        <v>427</v>
      </c>
      <c r="BB43" s="155" t="s">
        <v>411</v>
      </c>
      <c r="BC43" s="155"/>
      <c r="BD43" s="155">
        <v>0</v>
      </c>
      <c r="BE43" s="155">
        <v>2</v>
      </c>
      <c r="BF43" s="155">
        <v>1</v>
      </c>
      <c r="BG43" s="155">
        <v>0</v>
      </c>
      <c r="BH43" s="155">
        <v>0</v>
      </c>
      <c r="BI43" s="155" t="s">
        <v>427</v>
      </c>
      <c r="BJ43" s="155" t="s">
        <v>411</v>
      </c>
      <c r="BK43" s="155"/>
      <c r="BL43" s="155">
        <v>5</v>
      </c>
      <c r="BM43" s="155">
        <v>0</v>
      </c>
      <c r="BN43" s="155">
        <v>1</v>
      </c>
      <c r="BO43" s="155">
        <v>1</v>
      </c>
      <c r="BP43" s="155">
        <v>0</v>
      </c>
      <c r="BQ43" s="155">
        <v>1</v>
      </c>
      <c r="BR43" s="155">
        <v>0</v>
      </c>
      <c r="BS43" s="155">
        <v>1</v>
      </c>
      <c r="BT43" s="155">
        <v>2</v>
      </c>
      <c r="BU43" s="155">
        <v>0</v>
      </c>
      <c r="BV43" s="155">
        <v>0</v>
      </c>
      <c r="BW43" s="155">
        <v>0</v>
      </c>
      <c r="BX43" s="155">
        <v>0</v>
      </c>
      <c r="BY43" s="155">
        <v>0</v>
      </c>
      <c r="BZ43" s="155">
        <v>0</v>
      </c>
      <c r="CA43" s="155">
        <v>2</v>
      </c>
      <c r="CB43" s="155">
        <v>2</v>
      </c>
      <c r="CC43" s="155">
        <v>1</v>
      </c>
    </row>
    <row r="44" spans="1:81" x14ac:dyDescent="0.25">
      <c r="A44" s="155">
        <v>7381</v>
      </c>
      <c r="B44" s="155" t="s">
        <v>406</v>
      </c>
      <c r="C44" s="155">
        <v>1990</v>
      </c>
      <c r="D44" s="155">
        <v>87</v>
      </c>
      <c r="E44" s="155">
        <v>732</v>
      </c>
      <c r="F44" s="155">
        <v>732</v>
      </c>
      <c r="G44" s="155">
        <v>410</v>
      </c>
      <c r="H44" s="155" t="s">
        <v>407</v>
      </c>
      <c r="I44" s="155">
        <v>4101990</v>
      </c>
      <c r="J44" s="155" t="s">
        <v>407</v>
      </c>
      <c r="K44" s="155">
        <v>96</v>
      </c>
      <c r="L44" s="155">
        <v>871990</v>
      </c>
      <c r="M44" s="155">
        <v>7321990</v>
      </c>
      <c r="N44" s="155">
        <v>7321990</v>
      </c>
      <c r="O44" s="155">
        <v>0</v>
      </c>
      <c r="P44" s="155">
        <v>0</v>
      </c>
      <c r="Q44" s="155">
        <v>0</v>
      </c>
      <c r="R44" s="155">
        <v>0</v>
      </c>
      <c r="S44" s="155">
        <v>1948</v>
      </c>
      <c r="T44" s="155">
        <v>2008</v>
      </c>
      <c r="U44" s="155">
        <v>732</v>
      </c>
      <c r="V44" s="155" t="s">
        <v>407</v>
      </c>
      <c r="W44" s="155">
        <v>542</v>
      </c>
      <c r="X44" s="155">
        <v>732</v>
      </c>
      <c r="Y44" s="155">
        <v>632</v>
      </c>
      <c r="Z44" s="155" t="s">
        <v>407</v>
      </c>
      <c r="AA44" s="155">
        <v>410</v>
      </c>
      <c r="AB44" s="155">
        <v>30</v>
      </c>
      <c r="AC44" s="155" t="s">
        <v>408</v>
      </c>
      <c r="AD44" s="155">
        <v>142</v>
      </c>
      <c r="AE44" s="155" t="s">
        <v>409</v>
      </c>
      <c r="AF44" s="155">
        <v>3</v>
      </c>
      <c r="AG44" s="155">
        <v>1948</v>
      </c>
      <c r="AH44" s="155">
        <v>2008</v>
      </c>
      <c r="AI44" s="155">
        <v>0</v>
      </c>
      <c r="AJ44" s="155">
        <v>0</v>
      </c>
      <c r="AK44" s="155">
        <v>0</v>
      </c>
      <c r="AL44" s="155">
        <v>0</v>
      </c>
      <c r="AM44" s="155">
        <v>0</v>
      </c>
      <c r="AN44" s="155">
        <v>0</v>
      </c>
      <c r="AO44" s="155">
        <v>1</v>
      </c>
      <c r="AP44" s="155">
        <v>2</v>
      </c>
      <c r="AQ44" s="155">
        <v>2</v>
      </c>
      <c r="AR44" s="155">
        <v>2</v>
      </c>
      <c r="AS44" s="155">
        <v>2</v>
      </c>
      <c r="AT44" s="155">
        <v>2</v>
      </c>
      <c r="AU44" s="155">
        <v>2</v>
      </c>
      <c r="AV44" s="155">
        <v>0</v>
      </c>
      <c r="AW44" s="155">
        <v>0</v>
      </c>
      <c r="AX44" s="155">
        <v>0</v>
      </c>
      <c r="AY44" s="155">
        <v>0</v>
      </c>
      <c r="AZ44" s="155">
        <v>1</v>
      </c>
      <c r="BA44" s="155" t="s">
        <v>427</v>
      </c>
      <c r="BB44" s="155" t="s">
        <v>411</v>
      </c>
      <c r="BC44" s="155"/>
      <c r="BD44" s="155">
        <v>0</v>
      </c>
      <c r="BE44" s="155">
        <v>3</v>
      </c>
      <c r="BF44" s="155">
        <v>1</v>
      </c>
      <c r="BG44" s="155">
        <v>0</v>
      </c>
      <c r="BH44" s="155">
        <v>0</v>
      </c>
      <c r="BI44" s="155" t="s">
        <v>427</v>
      </c>
      <c r="BJ44" s="155" t="s">
        <v>411</v>
      </c>
      <c r="BK44" s="155"/>
      <c r="BL44" s="155">
        <v>5</v>
      </c>
      <c r="BM44" s="155">
        <v>0</v>
      </c>
      <c r="BN44" s="155">
        <v>1</v>
      </c>
      <c r="BO44" s="155">
        <v>1</v>
      </c>
      <c r="BP44" s="155">
        <v>0</v>
      </c>
      <c r="BQ44" s="155">
        <v>1</v>
      </c>
      <c r="BR44" s="155">
        <v>0</v>
      </c>
      <c r="BS44" s="155">
        <v>1</v>
      </c>
      <c r="BT44" s="155">
        <v>2</v>
      </c>
      <c r="BU44" s="155">
        <v>0</v>
      </c>
      <c r="BV44" s="155">
        <v>0</v>
      </c>
      <c r="BW44" s="155">
        <v>0</v>
      </c>
      <c r="BX44" s="155">
        <v>0</v>
      </c>
      <c r="BY44" s="155">
        <v>0</v>
      </c>
      <c r="BZ44" s="155">
        <v>0</v>
      </c>
      <c r="CA44" s="155">
        <v>3</v>
      </c>
      <c r="CB44" s="155">
        <v>3</v>
      </c>
      <c r="CC44" s="155">
        <v>1</v>
      </c>
    </row>
    <row r="45" spans="1:81" x14ac:dyDescent="0.25">
      <c r="A45" s="155">
        <v>7382</v>
      </c>
      <c r="B45" s="155" t="s">
        <v>406</v>
      </c>
      <c r="C45" s="155">
        <v>1991</v>
      </c>
      <c r="D45" s="155">
        <v>87</v>
      </c>
      <c r="E45" s="155">
        <v>732</v>
      </c>
      <c r="F45" s="155">
        <v>732</v>
      </c>
      <c r="G45" s="155">
        <v>410</v>
      </c>
      <c r="H45" s="155" t="s">
        <v>407</v>
      </c>
      <c r="I45" s="155">
        <v>4101991</v>
      </c>
      <c r="J45" s="155" t="s">
        <v>407</v>
      </c>
      <c r="K45" s="155">
        <v>96</v>
      </c>
      <c r="L45" s="155">
        <v>871991</v>
      </c>
      <c r="M45" s="155">
        <v>7321991</v>
      </c>
      <c r="N45" s="155">
        <v>7321991</v>
      </c>
      <c r="O45" s="155">
        <v>0</v>
      </c>
      <c r="P45" s="155">
        <v>0</v>
      </c>
      <c r="Q45" s="155">
        <v>0</v>
      </c>
      <c r="R45" s="155">
        <v>0</v>
      </c>
      <c r="S45" s="155">
        <v>1948</v>
      </c>
      <c r="T45" s="155">
        <v>2008</v>
      </c>
      <c r="U45" s="155">
        <v>732</v>
      </c>
      <c r="V45" s="155" t="s">
        <v>407</v>
      </c>
      <c r="W45" s="155">
        <v>542</v>
      </c>
      <c r="X45" s="155">
        <v>732</v>
      </c>
      <c r="Y45" s="155">
        <v>632</v>
      </c>
      <c r="Z45" s="155" t="s">
        <v>407</v>
      </c>
      <c r="AA45" s="155">
        <v>410</v>
      </c>
      <c r="AB45" s="155">
        <v>30</v>
      </c>
      <c r="AC45" s="155" t="s">
        <v>408</v>
      </c>
      <c r="AD45" s="155">
        <v>142</v>
      </c>
      <c r="AE45" s="155" t="s">
        <v>409</v>
      </c>
      <c r="AF45" s="155">
        <v>3</v>
      </c>
      <c r="AG45" s="155">
        <v>1948</v>
      </c>
      <c r="AH45" s="155">
        <v>2008</v>
      </c>
      <c r="AI45" s="155">
        <v>0</v>
      </c>
      <c r="AJ45" s="155">
        <v>0</v>
      </c>
      <c r="AK45" s="155">
        <v>0</v>
      </c>
      <c r="AL45" s="155">
        <v>0</v>
      </c>
      <c r="AM45" s="155">
        <v>0</v>
      </c>
      <c r="AN45" s="155">
        <v>0</v>
      </c>
      <c r="AO45" s="155">
        <v>1</v>
      </c>
      <c r="AP45" s="155">
        <v>2</v>
      </c>
      <c r="AQ45" s="155">
        <v>2</v>
      </c>
      <c r="AR45" s="155">
        <v>2</v>
      </c>
      <c r="AS45" s="155">
        <v>2</v>
      </c>
      <c r="AT45" s="155">
        <v>2</v>
      </c>
      <c r="AU45" s="155">
        <v>2</v>
      </c>
      <c r="AV45" s="155">
        <v>0</v>
      </c>
      <c r="AW45" s="155">
        <v>0</v>
      </c>
      <c r="AX45" s="155">
        <v>0</v>
      </c>
      <c r="AY45" s="155">
        <v>0</v>
      </c>
      <c r="AZ45" s="155">
        <v>1</v>
      </c>
      <c r="BA45" s="155" t="s">
        <v>427</v>
      </c>
      <c r="BB45" s="155" t="s">
        <v>411</v>
      </c>
      <c r="BC45" s="155"/>
      <c r="BD45" s="155">
        <v>0</v>
      </c>
      <c r="BE45" s="155">
        <v>4</v>
      </c>
      <c r="BF45" s="155">
        <v>1</v>
      </c>
      <c r="BG45" s="155">
        <v>0</v>
      </c>
      <c r="BH45" s="155">
        <v>0</v>
      </c>
      <c r="BI45" s="155" t="s">
        <v>427</v>
      </c>
      <c r="BJ45" s="155" t="s">
        <v>411</v>
      </c>
      <c r="BK45" s="155"/>
      <c r="BL45" s="155">
        <v>5</v>
      </c>
      <c r="BM45" s="155">
        <v>0</v>
      </c>
      <c r="BN45" s="155">
        <v>1</v>
      </c>
      <c r="BO45" s="155">
        <v>1</v>
      </c>
      <c r="BP45" s="155">
        <v>0</v>
      </c>
      <c r="BQ45" s="155">
        <v>1</v>
      </c>
      <c r="BR45" s="155">
        <v>0</v>
      </c>
      <c r="BS45" s="155">
        <v>1</v>
      </c>
      <c r="BT45" s="155">
        <v>2</v>
      </c>
      <c r="BU45" s="155">
        <v>0</v>
      </c>
      <c r="BV45" s="155">
        <v>0</v>
      </c>
      <c r="BW45" s="155">
        <v>0</v>
      </c>
      <c r="BX45" s="155">
        <v>0</v>
      </c>
      <c r="BY45" s="155">
        <v>0</v>
      </c>
      <c r="BZ45" s="155">
        <v>0</v>
      </c>
      <c r="CA45" s="155">
        <v>4</v>
      </c>
      <c r="CB45" s="155">
        <v>4</v>
      </c>
      <c r="CC45" s="155">
        <v>1</v>
      </c>
    </row>
    <row r="46" spans="1:81" x14ac:dyDescent="0.25">
      <c r="A46" s="155">
        <v>7383</v>
      </c>
      <c r="B46" s="155" t="s">
        <v>406</v>
      </c>
      <c r="C46" s="155">
        <v>1992</v>
      </c>
      <c r="D46" s="155">
        <v>87</v>
      </c>
      <c r="E46" s="155">
        <v>732</v>
      </c>
      <c r="F46" s="155">
        <v>732</v>
      </c>
      <c r="G46" s="155">
        <v>410</v>
      </c>
      <c r="H46" s="155" t="s">
        <v>407</v>
      </c>
      <c r="I46" s="155">
        <v>4101992</v>
      </c>
      <c r="J46" s="155" t="s">
        <v>407</v>
      </c>
      <c r="K46" s="155">
        <v>96</v>
      </c>
      <c r="L46" s="155">
        <v>871992</v>
      </c>
      <c r="M46" s="155">
        <v>7321992</v>
      </c>
      <c r="N46" s="155">
        <v>7321992</v>
      </c>
      <c r="O46" s="155">
        <v>0</v>
      </c>
      <c r="P46" s="155">
        <v>0</v>
      </c>
      <c r="Q46" s="155">
        <v>0</v>
      </c>
      <c r="R46" s="155">
        <v>0</v>
      </c>
      <c r="S46" s="155">
        <v>1948</v>
      </c>
      <c r="T46" s="155">
        <v>2008</v>
      </c>
      <c r="U46" s="155">
        <v>732</v>
      </c>
      <c r="V46" s="155" t="s">
        <v>407</v>
      </c>
      <c r="W46" s="155">
        <v>542</v>
      </c>
      <c r="X46" s="155">
        <v>732</v>
      </c>
      <c r="Y46" s="155">
        <v>632</v>
      </c>
      <c r="Z46" s="155" t="s">
        <v>407</v>
      </c>
      <c r="AA46" s="155">
        <v>410</v>
      </c>
      <c r="AB46" s="155">
        <v>30</v>
      </c>
      <c r="AC46" s="155" t="s">
        <v>408</v>
      </c>
      <c r="AD46" s="155">
        <v>142</v>
      </c>
      <c r="AE46" s="155" t="s">
        <v>409</v>
      </c>
      <c r="AF46" s="155">
        <v>3</v>
      </c>
      <c r="AG46" s="155">
        <v>1948</v>
      </c>
      <c r="AH46" s="155">
        <v>2008</v>
      </c>
      <c r="AI46" s="155">
        <v>0</v>
      </c>
      <c r="AJ46" s="155">
        <v>0</v>
      </c>
      <c r="AK46" s="155">
        <v>0</v>
      </c>
      <c r="AL46" s="155">
        <v>0</v>
      </c>
      <c r="AM46" s="155">
        <v>0</v>
      </c>
      <c r="AN46" s="155">
        <v>0</v>
      </c>
      <c r="AO46" s="155">
        <v>1</v>
      </c>
      <c r="AP46" s="155">
        <v>2</v>
      </c>
      <c r="AQ46" s="155">
        <v>2</v>
      </c>
      <c r="AR46" s="155">
        <v>2</v>
      </c>
      <c r="AS46" s="155">
        <v>2</v>
      </c>
      <c r="AT46" s="155">
        <v>2</v>
      </c>
      <c r="AU46" s="155">
        <v>2</v>
      </c>
      <c r="AV46" s="155">
        <v>0</v>
      </c>
      <c r="AW46" s="155">
        <v>0</v>
      </c>
      <c r="AX46" s="155">
        <v>0</v>
      </c>
      <c r="AY46" s="155">
        <v>0</v>
      </c>
      <c r="AZ46" s="155">
        <v>1</v>
      </c>
      <c r="BA46" s="155" t="s">
        <v>427</v>
      </c>
      <c r="BB46" s="155" t="s">
        <v>411</v>
      </c>
      <c r="BC46" s="155"/>
      <c r="BD46" s="155">
        <v>0</v>
      </c>
      <c r="BE46" s="155">
        <v>5</v>
      </c>
      <c r="BF46" s="155">
        <v>1</v>
      </c>
      <c r="BG46" s="155">
        <v>0</v>
      </c>
      <c r="BH46" s="155">
        <v>0</v>
      </c>
      <c r="BI46" s="155" t="s">
        <v>427</v>
      </c>
      <c r="BJ46" s="155" t="s">
        <v>411</v>
      </c>
      <c r="BK46" s="155"/>
      <c r="BL46" s="155">
        <v>5</v>
      </c>
      <c r="BM46" s="155">
        <v>0</v>
      </c>
      <c r="BN46" s="155">
        <v>1</v>
      </c>
      <c r="BO46" s="155">
        <v>1</v>
      </c>
      <c r="BP46" s="155">
        <v>0</v>
      </c>
      <c r="BQ46" s="155">
        <v>1</v>
      </c>
      <c r="BR46" s="155">
        <v>0</v>
      </c>
      <c r="BS46" s="155">
        <v>1</v>
      </c>
      <c r="BT46" s="155">
        <v>2</v>
      </c>
      <c r="BU46" s="155">
        <v>0</v>
      </c>
      <c r="BV46" s="155">
        <v>0</v>
      </c>
      <c r="BW46" s="155">
        <v>0</v>
      </c>
      <c r="BX46" s="155">
        <v>0</v>
      </c>
      <c r="BY46" s="155">
        <v>0</v>
      </c>
      <c r="BZ46" s="155">
        <v>0</v>
      </c>
      <c r="CA46" s="155">
        <v>5</v>
      </c>
      <c r="CB46" s="155">
        <v>5</v>
      </c>
      <c r="CC46" s="155">
        <v>1</v>
      </c>
    </row>
    <row r="47" spans="1:81" x14ac:dyDescent="0.25">
      <c r="A47" s="155">
        <v>7384</v>
      </c>
      <c r="B47" s="155" t="s">
        <v>406</v>
      </c>
      <c r="C47" s="155">
        <v>1993</v>
      </c>
      <c r="D47" s="155">
        <v>87</v>
      </c>
      <c r="E47" s="155">
        <v>732</v>
      </c>
      <c r="F47" s="155">
        <v>732</v>
      </c>
      <c r="G47" s="155">
        <v>410</v>
      </c>
      <c r="H47" s="155" t="s">
        <v>407</v>
      </c>
      <c r="I47" s="155">
        <v>4101993</v>
      </c>
      <c r="J47" s="155" t="s">
        <v>407</v>
      </c>
      <c r="K47" s="155">
        <v>96</v>
      </c>
      <c r="L47" s="155">
        <v>871993</v>
      </c>
      <c r="M47" s="155">
        <v>7321993</v>
      </c>
      <c r="N47" s="155">
        <v>7321993</v>
      </c>
      <c r="O47" s="155">
        <v>0</v>
      </c>
      <c r="P47" s="155">
        <v>0</v>
      </c>
      <c r="Q47" s="155">
        <v>0</v>
      </c>
      <c r="R47" s="155">
        <v>0</v>
      </c>
      <c r="S47" s="155">
        <v>1948</v>
      </c>
      <c r="T47" s="155">
        <v>2008</v>
      </c>
      <c r="U47" s="155">
        <v>732</v>
      </c>
      <c r="V47" s="155" t="s">
        <v>407</v>
      </c>
      <c r="W47" s="155">
        <v>542</v>
      </c>
      <c r="X47" s="155">
        <v>732</v>
      </c>
      <c r="Y47" s="155">
        <v>632</v>
      </c>
      <c r="Z47" s="155" t="s">
        <v>407</v>
      </c>
      <c r="AA47" s="155">
        <v>410</v>
      </c>
      <c r="AB47" s="155">
        <v>30</v>
      </c>
      <c r="AC47" s="155" t="s">
        <v>408</v>
      </c>
      <c r="AD47" s="155">
        <v>142</v>
      </c>
      <c r="AE47" s="155" t="s">
        <v>409</v>
      </c>
      <c r="AF47" s="155">
        <v>3</v>
      </c>
      <c r="AG47" s="155">
        <v>1948</v>
      </c>
      <c r="AH47" s="155">
        <v>2008</v>
      </c>
      <c r="AI47" s="155">
        <v>0</v>
      </c>
      <c r="AJ47" s="155">
        <v>0</v>
      </c>
      <c r="AK47" s="155">
        <v>0</v>
      </c>
      <c r="AL47" s="155">
        <v>0</v>
      </c>
      <c r="AM47" s="155">
        <v>0</v>
      </c>
      <c r="AN47" s="155">
        <v>0</v>
      </c>
      <c r="AO47" s="155">
        <v>1</v>
      </c>
      <c r="AP47" s="155">
        <v>2</v>
      </c>
      <c r="AQ47" s="155">
        <v>2</v>
      </c>
      <c r="AR47" s="155">
        <v>2</v>
      </c>
      <c r="AS47" s="155">
        <v>2</v>
      </c>
      <c r="AT47" s="155">
        <v>2</v>
      </c>
      <c r="AU47" s="155">
        <v>2</v>
      </c>
      <c r="AV47" s="155">
        <v>0</v>
      </c>
      <c r="AW47" s="155">
        <v>0</v>
      </c>
      <c r="AX47" s="155">
        <v>0</v>
      </c>
      <c r="AY47" s="155">
        <v>1</v>
      </c>
      <c r="AZ47" s="155">
        <v>0</v>
      </c>
      <c r="BA47" s="155" t="s">
        <v>429</v>
      </c>
      <c r="BB47" s="155" t="s">
        <v>411</v>
      </c>
      <c r="BC47" s="155" t="s">
        <v>430</v>
      </c>
      <c r="BD47" s="155">
        <v>1</v>
      </c>
      <c r="BE47" s="155">
        <v>1</v>
      </c>
      <c r="BF47" s="155">
        <v>0</v>
      </c>
      <c r="BG47" s="155">
        <v>0</v>
      </c>
      <c r="BH47" s="155">
        <v>0</v>
      </c>
      <c r="BI47" s="155" t="s">
        <v>429</v>
      </c>
      <c r="BJ47" s="155" t="s">
        <v>411</v>
      </c>
      <c r="BK47" s="155" t="s">
        <v>430</v>
      </c>
      <c r="BL47" s="155">
        <v>5</v>
      </c>
      <c r="BM47" s="155">
        <v>0</v>
      </c>
      <c r="BN47" s="155">
        <v>1</v>
      </c>
      <c r="BO47" s="155">
        <v>1</v>
      </c>
      <c r="BP47" s="155">
        <v>1</v>
      </c>
      <c r="BQ47" s="155">
        <v>1</v>
      </c>
      <c r="BR47" s="155">
        <v>0</v>
      </c>
      <c r="BS47" s="155">
        <v>1</v>
      </c>
      <c r="BT47" s="155">
        <v>2</v>
      </c>
      <c r="BU47" s="155">
        <v>0</v>
      </c>
      <c r="BV47" s="155">
        <v>0</v>
      </c>
      <c r="BW47" s="155">
        <v>0</v>
      </c>
      <c r="BX47" s="155">
        <v>0</v>
      </c>
      <c r="BY47" s="155">
        <v>0</v>
      </c>
      <c r="BZ47" s="155">
        <v>0</v>
      </c>
      <c r="CA47" s="155">
        <v>6</v>
      </c>
      <c r="CB47" s="155">
        <v>6</v>
      </c>
      <c r="CC47" s="155">
        <v>1</v>
      </c>
    </row>
    <row r="48" spans="1:81" x14ac:dyDescent="0.25">
      <c r="A48" s="155">
        <v>7385</v>
      </c>
      <c r="B48" s="155" t="s">
        <v>406</v>
      </c>
      <c r="C48" s="155">
        <v>1994</v>
      </c>
      <c r="D48" s="155">
        <v>87</v>
      </c>
      <c r="E48" s="155">
        <v>732</v>
      </c>
      <c r="F48" s="155">
        <v>732</v>
      </c>
      <c r="G48" s="155">
        <v>410</v>
      </c>
      <c r="H48" s="155" t="s">
        <v>407</v>
      </c>
      <c r="I48" s="155">
        <v>4101994</v>
      </c>
      <c r="J48" s="155" t="s">
        <v>407</v>
      </c>
      <c r="K48" s="155">
        <v>96</v>
      </c>
      <c r="L48" s="155">
        <v>871994</v>
      </c>
      <c r="M48" s="155">
        <v>7321994</v>
      </c>
      <c r="N48" s="155">
        <v>7321994</v>
      </c>
      <c r="O48" s="155">
        <v>0</v>
      </c>
      <c r="P48" s="155">
        <v>0</v>
      </c>
      <c r="Q48" s="155">
        <v>0</v>
      </c>
      <c r="R48" s="155">
        <v>0</v>
      </c>
      <c r="S48" s="155">
        <v>1948</v>
      </c>
      <c r="T48" s="155">
        <v>2008</v>
      </c>
      <c r="U48" s="155">
        <v>732</v>
      </c>
      <c r="V48" s="155" t="s">
        <v>407</v>
      </c>
      <c r="W48" s="155">
        <v>542</v>
      </c>
      <c r="X48" s="155">
        <v>732</v>
      </c>
      <c r="Y48" s="155">
        <v>632</v>
      </c>
      <c r="Z48" s="155" t="s">
        <v>407</v>
      </c>
      <c r="AA48" s="155">
        <v>410</v>
      </c>
      <c r="AB48" s="155">
        <v>30</v>
      </c>
      <c r="AC48" s="155" t="s">
        <v>408</v>
      </c>
      <c r="AD48" s="155">
        <v>142</v>
      </c>
      <c r="AE48" s="155" t="s">
        <v>409</v>
      </c>
      <c r="AF48" s="155">
        <v>3</v>
      </c>
      <c r="AG48" s="155">
        <v>1948</v>
      </c>
      <c r="AH48" s="155">
        <v>2008</v>
      </c>
      <c r="AI48" s="155">
        <v>0</v>
      </c>
      <c r="AJ48" s="155">
        <v>0</v>
      </c>
      <c r="AK48" s="155">
        <v>0</v>
      </c>
      <c r="AL48" s="155">
        <v>0</v>
      </c>
      <c r="AM48" s="155">
        <v>0</v>
      </c>
      <c r="AN48" s="155">
        <v>0</v>
      </c>
      <c r="AO48" s="155">
        <v>1</v>
      </c>
      <c r="AP48" s="155">
        <v>2</v>
      </c>
      <c r="AQ48" s="155">
        <v>2</v>
      </c>
      <c r="AR48" s="155">
        <v>2</v>
      </c>
      <c r="AS48" s="155">
        <v>2</v>
      </c>
      <c r="AT48" s="155">
        <v>2</v>
      </c>
      <c r="AU48" s="155">
        <v>2</v>
      </c>
      <c r="AV48" s="155">
        <v>0</v>
      </c>
      <c r="AW48" s="155">
        <v>0</v>
      </c>
      <c r="AX48" s="155">
        <v>0</v>
      </c>
      <c r="AY48" s="155">
        <v>0</v>
      </c>
      <c r="AZ48" s="155">
        <v>0</v>
      </c>
      <c r="BA48" s="155" t="s">
        <v>429</v>
      </c>
      <c r="BB48" s="155" t="s">
        <v>411</v>
      </c>
      <c r="BC48" s="155"/>
      <c r="BD48" s="155">
        <v>0</v>
      </c>
      <c r="BE48" s="155">
        <v>2</v>
      </c>
      <c r="BF48" s="155">
        <v>0</v>
      </c>
      <c r="BG48" s="155">
        <v>0</v>
      </c>
      <c r="BH48" s="155">
        <v>0</v>
      </c>
      <c r="BI48" s="155" t="s">
        <v>429</v>
      </c>
      <c r="BJ48" s="155" t="s">
        <v>411</v>
      </c>
      <c r="BK48" s="155"/>
      <c r="BL48" s="155">
        <v>5</v>
      </c>
      <c r="BM48" s="155">
        <v>0</v>
      </c>
      <c r="BN48" s="155">
        <v>1</v>
      </c>
      <c r="BO48" s="155">
        <v>1</v>
      </c>
      <c r="BP48" s="155">
        <v>0</v>
      </c>
      <c r="BQ48" s="155">
        <v>1</v>
      </c>
      <c r="BR48" s="155">
        <v>0</v>
      </c>
      <c r="BS48" s="155">
        <v>1</v>
      </c>
      <c r="BT48" s="155">
        <v>2</v>
      </c>
      <c r="BU48" s="155">
        <v>0</v>
      </c>
      <c r="BV48" s="155">
        <v>0</v>
      </c>
      <c r="BW48" s="155">
        <v>0</v>
      </c>
      <c r="BX48" s="155">
        <v>0</v>
      </c>
      <c r="BY48" s="155">
        <v>0</v>
      </c>
      <c r="BZ48" s="155">
        <v>0</v>
      </c>
      <c r="CA48" s="155">
        <v>7</v>
      </c>
      <c r="CB48" s="155">
        <v>7</v>
      </c>
      <c r="CC48" s="155">
        <v>1</v>
      </c>
    </row>
    <row r="49" spans="1:81" x14ac:dyDescent="0.25">
      <c r="A49" s="155">
        <v>7386</v>
      </c>
      <c r="B49" s="155" t="s">
        <v>406</v>
      </c>
      <c r="C49" s="155">
        <v>1995</v>
      </c>
      <c r="D49" s="155">
        <v>87</v>
      </c>
      <c r="E49" s="155">
        <v>732</v>
      </c>
      <c r="F49" s="155">
        <v>732</v>
      </c>
      <c r="G49" s="155">
        <v>410</v>
      </c>
      <c r="H49" s="155" t="s">
        <v>407</v>
      </c>
      <c r="I49" s="155">
        <v>4101995</v>
      </c>
      <c r="J49" s="155" t="s">
        <v>407</v>
      </c>
      <c r="K49" s="155">
        <v>96</v>
      </c>
      <c r="L49" s="155">
        <v>871995</v>
      </c>
      <c r="M49" s="155">
        <v>7321995</v>
      </c>
      <c r="N49" s="155">
        <v>7321995</v>
      </c>
      <c r="O49" s="155">
        <v>0</v>
      </c>
      <c r="P49" s="155">
        <v>0</v>
      </c>
      <c r="Q49" s="155">
        <v>0</v>
      </c>
      <c r="R49" s="155">
        <v>0</v>
      </c>
      <c r="S49" s="155">
        <v>1948</v>
      </c>
      <c r="T49" s="155">
        <v>2008</v>
      </c>
      <c r="U49" s="155">
        <v>732</v>
      </c>
      <c r="V49" s="155" t="s">
        <v>407</v>
      </c>
      <c r="W49" s="155">
        <v>542</v>
      </c>
      <c r="X49" s="155">
        <v>732</v>
      </c>
      <c r="Y49" s="155">
        <v>632</v>
      </c>
      <c r="Z49" s="155" t="s">
        <v>407</v>
      </c>
      <c r="AA49" s="155">
        <v>410</v>
      </c>
      <c r="AB49" s="155">
        <v>30</v>
      </c>
      <c r="AC49" s="155" t="s">
        <v>408</v>
      </c>
      <c r="AD49" s="155">
        <v>142</v>
      </c>
      <c r="AE49" s="155" t="s">
        <v>409</v>
      </c>
      <c r="AF49" s="155">
        <v>3</v>
      </c>
      <c r="AG49" s="155">
        <v>1948</v>
      </c>
      <c r="AH49" s="155">
        <v>2008</v>
      </c>
      <c r="AI49" s="155">
        <v>0</v>
      </c>
      <c r="AJ49" s="155">
        <v>0</v>
      </c>
      <c r="AK49" s="155">
        <v>0</v>
      </c>
      <c r="AL49" s="155">
        <v>0</v>
      </c>
      <c r="AM49" s="155">
        <v>0</v>
      </c>
      <c r="AN49" s="155">
        <v>0</v>
      </c>
      <c r="AO49" s="155">
        <v>1</v>
      </c>
      <c r="AP49" s="155">
        <v>2</v>
      </c>
      <c r="AQ49" s="155">
        <v>2</v>
      </c>
      <c r="AR49" s="155">
        <v>2</v>
      </c>
      <c r="AS49" s="155">
        <v>2</v>
      </c>
      <c r="AT49" s="155">
        <v>2</v>
      </c>
      <c r="AU49" s="155">
        <v>2</v>
      </c>
      <c r="AV49" s="155">
        <v>0</v>
      </c>
      <c r="AW49" s="155">
        <v>0</v>
      </c>
      <c r="AX49" s="155">
        <v>0</v>
      </c>
      <c r="AY49" s="155">
        <v>0</v>
      </c>
      <c r="AZ49" s="155">
        <v>0</v>
      </c>
      <c r="BA49" s="155" t="s">
        <v>429</v>
      </c>
      <c r="BB49" s="155" t="s">
        <v>411</v>
      </c>
      <c r="BC49" s="155"/>
      <c r="BD49" s="155">
        <v>0</v>
      </c>
      <c r="BE49" s="155">
        <v>3</v>
      </c>
      <c r="BF49" s="155">
        <v>0</v>
      </c>
      <c r="BG49" s="155">
        <v>0</v>
      </c>
      <c r="BH49" s="155">
        <v>0</v>
      </c>
      <c r="BI49" s="155" t="s">
        <v>429</v>
      </c>
      <c r="BJ49" s="155" t="s">
        <v>411</v>
      </c>
      <c r="BK49" s="155"/>
      <c r="BL49" s="155">
        <v>5</v>
      </c>
      <c r="BM49" s="155">
        <v>0</v>
      </c>
      <c r="BN49" s="155">
        <v>1</v>
      </c>
      <c r="BO49" s="155">
        <v>1</v>
      </c>
      <c r="BP49" s="155">
        <v>0</v>
      </c>
      <c r="BQ49" s="155">
        <v>1</v>
      </c>
      <c r="BR49" s="155">
        <v>0</v>
      </c>
      <c r="BS49" s="155">
        <v>1</v>
      </c>
      <c r="BT49" s="155">
        <v>2</v>
      </c>
      <c r="BU49" s="155">
        <v>0</v>
      </c>
      <c r="BV49" s="155">
        <v>0</v>
      </c>
      <c r="BW49" s="155">
        <v>0</v>
      </c>
      <c r="BX49" s="155">
        <v>0</v>
      </c>
      <c r="BY49" s="155">
        <v>0</v>
      </c>
      <c r="BZ49" s="155">
        <v>0</v>
      </c>
      <c r="CA49" s="155">
        <v>8</v>
      </c>
      <c r="CB49" s="155">
        <v>8</v>
      </c>
      <c r="CC49" s="155">
        <v>1</v>
      </c>
    </row>
    <row r="50" spans="1:81" x14ac:dyDescent="0.25">
      <c r="A50" s="155">
        <v>7387</v>
      </c>
      <c r="B50" s="155" t="s">
        <v>406</v>
      </c>
      <c r="C50" s="155">
        <v>1996</v>
      </c>
      <c r="D50" s="155">
        <v>87</v>
      </c>
      <c r="E50" s="155">
        <v>732</v>
      </c>
      <c r="F50" s="155">
        <v>732</v>
      </c>
      <c r="G50" s="155">
        <v>410</v>
      </c>
      <c r="H50" s="155" t="s">
        <v>407</v>
      </c>
      <c r="I50" s="155">
        <v>4101996</v>
      </c>
      <c r="J50" s="155" t="s">
        <v>407</v>
      </c>
      <c r="K50" s="155">
        <v>96</v>
      </c>
      <c r="L50" s="155">
        <v>871996</v>
      </c>
      <c r="M50" s="155">
        <v>7321996</v>
      </c>
      <c r="N50" s="155">
        <v>7321996</v>
      </c>
      <c r="O50" s="155">
        <v>0</v>
      </c>
      <c r="P50" s="155">
        <v>0</v>
      </c>
      <c r="Q50" s="155">
        <v>0</v>
      </c>
      <c r="R50" s="155">
        <v>0</v>
      </c>
      <c r="S50" s="155">
        <v>1948</v>
      </c>
      <c r="T50" s="155">
        <v>2008</v>
      </c>
      <c r="U50" s="155">
        <v>732</v>
      </c>
      <c r="V50" s="155" t="s">
        <v>407</v>
      </c>
      <c r="W50" s="155">
        <v>542</v>
      </c>
      <c r="X50" s="155">
        <v>732</v>
      </c>
      <c r="Y50" s="155">
        <v>632</v>
      </c>
      <c r="Z50" s="155" t="s">
        <v>407</v>
      </c>
      <c r="AA50" s="155">
        <v>410</v>
      </c>
      <c r="AB50" s="155">
        <v>30</v>
      </c>
      <c r="AC50" s="155" t="s">
        <v>408</v>
      </c>
      <c r="AD50" s="155">
        <v>142</v>
      </c>
      <c r="AE50" s="155" t="s">
        <v>409</v>
      </c>
      <c r="AF50" s="155">
        <v>3</v>
      </c>
      <c r="AG50" s="155">
        <v>1948</v>
      </c>
      <c r="AH50" s="155">
        <v>2008</v>
      </c>
      <c r="AI50" s="155">
        <v>0</v>
      </c>
      <c r="AJ50" s="155">
        <v>0</v>
      </c>
      <c r="AK50" s="155">
        <v>0</v>
      </c>
      <c r="AL50" s="155">
        <v>0</v>
      </c>
      <c r="AM50" s="155">
        <v>0</v>
      </c>
      <c r="AN50" s="155">
        <v>0</v>
      </c>
      <c r="AO50" s="155">
        <v>1</v>
      </c>
      <c r="AP50" s="155">
        <v>2</v>
      </c>
      <c r="AQ50" s="155">
        <v>2</v>
      </c>
      <c r="AR50" s="155">
        <v>2</v>
      </c>
      <c r="AS50" s="155">
        <v>2</v>
      </c>
      <c r="AT50" s="155">
        <v>2</v>
      </c>
      <c r="AU50" s="155">
        <v>2</v>
      </c>
      <c r="AV50" s="155">
        <v>0</v>
      </c>
      <c r="AW50" s="155">
        <v>0</v>
      </c>
      <c r="AX50" s="155">
        <v>0</v>
      </c>
      <c r="AY50" s="155">
        <v>0</v>
      </c>
      <c r="AZ50" s="155">
        <v>0</v>
      </c>
      <c r="BA50" s="155" t="s">
        <v>429</v>
      </c>
      <c r="BB50" s="155" t="s">
        <v>411</v>
      </c>
      <c r="BC50" s="155"/>
      <c r="BD50" s="155">
        <v>0</v>
      </c>
      <c r="BE50" s="155">
        <v>4</v>
      </c>
      <c r="BF50" s="155">
        <v>0</v>
      </c>
      <c r="BG50" s="155">
        <v>0</v>
      </c>
      <c r="BH50" s="155">
        <v>0</v>
      </c>
      <c r="BI50" s="155" t="s">
        <v>429</v>
      </c>
      <c r="BJ50" s="155" t="s">
        <v>411</v>
      </c>
      <c r="BK50" s="155"/>
      <c r="BL50" s="155">
        <v>5</v>
      </c>
      <c r="BM50" s="155">
        <v>0</v>
      </c>
      <c r="BN50" s="155">
        <v>1</v>
      </c>
      <c r="BO50" s="155">
        <v>1</v>
      </c>
      <c r="BP50" s="155">
        <v>0</v>
      </c>
      <c r="BQ50" s="155">
        <v>1</v>
      </c>
      <c r="BR50" s="155">
        <v>0</v>
      </c>
      <c r="BS50" s="155">
        <v>1</v>
      </c>
      <c r="BT50" s="155">
        <v>2</v>
      </c>
      <c r="BU50" s="155">
        <v>0</v>
      </c>
      <c r="BV50" s="155">
        <v>0</v>
      </c>
      <c r="BW50" s="155">
        <v>0</v>
      </c>
      <c r="BX50" s="155">
        <v>0</v>
      </c>
      <c r="BY50" s="155">
        <v>0</v>
      </c>
      <c r="BZ50" s="155">
        <v>0</v>
      </c>
      <c r="CA50" s="155">
        <v>9</v>
      </c>
      <c r="CB50" s="155">
        <v>9</v>
      </c>
      <c r="CC50" s="155">
        <v>1</v>
      </c>
    </row>
    <row r="51" spans="1:81" x14ac:dyDescent="0.25">
      <c r="A51" s="155">
        <v>7388</v>
      </c>
      <c r="B51" s="155" t="s">
        <v>406</v>
      </c>
      <c r="C51" s="155">
        <v>1997</v>
      </c>
      <c r="D51" s="155">
        <v>87</v>
      </c>
      <c r="E51" s="155">
        <v>732</v>
      </c>
      <c r="F51" s="155">
        <v>732</v>
      </c>
      <c r="G51" s="155">
        <v>410</v>
      </c>
      <c r="H51" s="155" t="s">
        <v>407</v>
      </c>
      <c r="I51" s="155">
        <v>4101997</v>
      </c>
      <c r="J51" s="155" t="s">
        <v>407</v>
      </c>
      <c r="K51" s="155">
        <v>96</v>
      </c>
      <c r="L51" s="155">
        <v>871997</v>
      </c>
      <c r="M51" s="155">
        <v>7321997</v>
      </c>
      <c r="N51" s="155">
        <v>7321997</v>
      </c>
      <c r="O51" s="155">
        <v>0</v>
      </c>
      <c r="P51" s="155">
        <v>0</v>
      </c>
      <c r="Q51" s="155">
        <v>0</v>
      </c>
      <c r="R51" s="155">
        <v>0</v>
      </c>
      <c r="S51" s="155">
        <v>1948</v>
      </c>
      <c r="T51" s="155">
        <v>2008</v>
      </c>
      <c r="U51" s="155">
        <v>732</v>
      </c>
      <c r="V51" s="155" t="s">
        <v>407</v>
      </c>
      <c r="W51" s="155">
        <v>542</v>
      </c>
      <c r="X51" s="155">
        <v>732</v>
      </c>
      <c r="Y51" s="155">
        <v>632</v>
      </c>
      <c r="Z51" s="155" t="s">
        <v>407</v>
      </c>
      <c r="AA51" s="155">
        <v>410</v>
      </c>
      <c r="AB51" s="155">
        <v>30</v>
      </c>
      <c r="AC51" s="155" t="s">
        <v>408</v>
      </c>
      <c r="AD51" s="155">
        <v>142</v>
      </c>
      <c r="AE51" s="155" t="s">
        <v>409</v>
      </c>
      <c r="AF51" s="155">
        <v>3</v>
      </c>
      <c r="AG51" s="155">
        <v>1948</v>
      </c>
      <c r="AH51" s="155">
        <v>2008</v>
      </c>
      <c r="AI51" s="155">
        <v>0</v>
      </c>
      <c r="AJ51" s="155">
        <v>0</v>
      </c>
      <c r="AK51" s="155">
        <v>0</v>
      </c>
      <c r="AL51" s="155">
        <v>0</v>
      </c>
      <c r="AM51" s="155">
        <v>0</v>
      </c>
      <c r="AN51" s="155">
        <v>0</v>
      </c>
      <c r="AO51" s="155">
        <v>1</v>
      </c>
      <c r="AP51" s="155">
        <v>2</v>
      </c>
      <c r="AQ51" s="155">
        <v>2</v>
      </c>
      <c r="AR51" s="155">
        <v>2</v>
      </c>
      <c r="AS51" s="155">
        <v>2</v>
      </c>
      <c r="AT51" s="155">
        <v>2</v>
      </c>
      <c r="AU51" s="155">
        <v>2</v>
      </c>
      <c r="AV51" s="155">
        <v>0</v>
      </c>
      <c r="AW51" s="155">
        <v>0</v>
      </c>
      <c r="AX51" s="155">
        <v>0</v>
      </c>
      <c r="AY51" s="155">
        <v>0</v>
      </c>
      <c r="AZ51" s="155">
        <v>0</v>
      </c>
      <c r="BA51" s="155" t="s">
        <v>429</v>
      </c>
      <c r="BB51" s="155" t="s">
        <v>411</v>
      </c>
      <c r="BC51" s="155"/>
      <c r="BD51" s="155">
        <v>0</v>
      </c>
      <c r="BE51" s="155">
        <v>5</v>
      </c>
      <c r="BF51" s="155">
        <v>0</v>
      </c>
      <c r="BG51" s="155">
        <v>0</v>
      </c>
      <c r="BH51" s="155">
        <v>0</v>
      </c>
      <c r="BI51" s="155" t="s">
        <v>429</v>
      </c>
      <c r="BJ51" s="155" t="s">
        <v>411</v>
      </c>
      <c r="BK51" s="155"/>
      <c r="BL51" s="155">
        <v>5</v>
      </c>
      <c r="BM51" s="155">
        <v>0</v>
      </c>
      <c r="BN51" s="155">
        <v>1</v>
      </c>
      <c r="BO51" s="155">
        <v>1</v>
      </c>
      <c r="BP51" s="155">
        <v>0</v>
      </c>
      <c r="BQ51" s="155">
        <v>1</v>
      </c>
      <c r="BR51" s="155">
        <v>0</v>
      </c>
      <c r="BS51" s="155">
        <v>1</v>
      </c>
      <c r="BT51" s="155">
        <v>2</v>
      </c>
      <c r="BU51" s="155">
        <v>0</v>
      </c>
      <c r="BV51" s="155">
        <v>0</v>
      </c>
      <c r="BW51" s="155">
        <v>0</v>
      </c>
      <c r="BX51" s="155">
        <v>0</v>
      </c>
      <c r="BY51" s="155">
        <v>0</v>
      </c>
      <c r="BZ51" s="155">
        <v>0</v>
      </c>
      <c r="CA51" s="155">
        <v>10</v>
      </c>
      <c r="CB51" s="155">
        <v>10</v>
      </c>
      <c r="CC51" s="155">
        <v>1</v>
      </c>
    </row>
    <row r="52" spans="1:81" x14ac:dyDescent="0.25">
      <c r="A52" s="155">
        <v>7389</v>
      </c>
      <c r="B52" s="155" t="s">
        <v>406</v>
      </c>
      <c r="C52" s="155">
        <v>1998</v>
      </c>
      <c r="D52" s="155">
        <v>87</v>
      </c>
      <c r="E52" s="155">
        <v>732</v>
      </c>
      <c r="F52" s="155">
        <v>732</v>
      </c>
      <c r="G52" s="155">
        <v>410</v>
      </c>
      <c r="H52" s="155" t="s">
        <v>407</v>
      </c>
      <c r="I52" s="155">
        <v>4101998</v>
      </c>
      <c r="J52" s="155" t="s">
        <v>407</v>
      </c>
      <c r="K52" s="155">
        <v>96</v>
      </c>
      <c r="L52" s="155">
        <v>871998</v>
      </c>
      <c r="M52" s="155">
        <v>7321998</v>
      </c>
      <c r="N52" s="155">
        <v>7321998</v>
      </c>
      <c r="O52" s="155">
        <v>0</v>
      </c>
      <c r="P52" s="155">
        <v>0</v>
      </c>
      <c r="Q52" s="155">
        <v>0</v>
      </c>
      <c r="R52" s="155">
        <v>0</v>
      </c>
      <c r="S52" s="155">
        <v>1948</v>
      </c>
      <c r="T52" s="155">
        <v>2008</v>
      </c>
      <c r="U52" s="155">
        <v>732</v>
      </c>
      <c r="V52" s="155" t="s">
        <v>407</v>
      </c>
      <c r="W52" s="155">
        <v>542</v>
      </c>
      <c r="X52" s="155">
        <v>732</v>
      </c>
      <c r="Y52" s="155">
        <v>632</v>
      </c>
      <c r="Z52" s="155" t="s">
        <v>407</v>
      </c>
      <c r="AA52" s="155">
        <v>410</v>
      </c>
      <c r="AB52" s="155">
        <v>30</v>
      </c>
      <c r="AC52" s="155" t="s">
        <v>408</v>
      </c>
      <c r="AD52" s="155">
        <v>142</v>
      </c>
      <c r="AE52" s="155" t="s">
        <v>409</v>
      </c>
      <c r="AF52" s="155">
        <v>3</v>
      </c>
      <c r="AG52" s="155">
        <v>1948</v>
      </c>
      <c r="AH52" s="155">
        <v>2008</v>
      </c>
      <c r="AI52" s="155">
        <v>0</v>
      </c>
      <c r="AJ52" s="155">
        <v>0</v>
      </c>
      <c r="AK52" s="155">
        <v>0</v>
      </c>
      <c r="AL52" s="155">
        <v>0</v>
      </c>
      <c r="AM52" s="155">
        <v>0</v>
      </c>
      <c r="AN52" s="155">
        <v>0</v>
      </c>
      <c r="AO52" s="155">
        <v>1</v>
      </c>
      <c r="AP52" s="155">
        <v>2</v>
      </c>
      <c r="AQ52" s="155">
        <v>2</v>
      </c>
      <c r="AR52" s="155">
        <v>2</v>
      </c>
      <c r="AS52" s="155">
        <v>2</v>
      </c>
      <c r="AT52" s="155">
        <v>2</v>
      </c>
      <c r="AU52" s="155">
        <v>2</v>
      </c>
      <c r="AV52" s="155">
        <v>0</v>
      </c>
      <c r="AW52" s="155">
        <v>0</v>
      </c>
      <c r="AX52" s="155">
        <v>0</v>
      </c>
      <c r="AY52" s="155">
        <v>1</v>
      </c>
      <c r="AZ52" s="155">
        <v>0</v>
      </c>
      <c r="BA52" s="155" t="s">
        <v>431</v>
      </c>
      <c r="BB52" s="155" t="s">
        <v>411</v>
      </c>
      <c r="BC52" s="155" t="s">
        <v>432</v>
      </c>
      <c r="BD52" s="155">
        <v>1</v>
      </c>
      <c r="BE52" s="155">
        <v>1</v>
      </c>
      <c r="BF52" s="155">
        <v>0</v>
      </c>
      <c r="BG52" s="155">
        <v>0</v>
      </c>
      <c r="BH52" s="155">
        <v>0</v>
      </c>
      <c r="BI52" s="155" t="s">
        <v>431</v>
      </c>
      <c r="BJ52" s="155" t="s">
        <v>411</v>
      </c>
      <c r="BK52" s="155" t="s">
        <v>432</v>
      </c>
      <c r="BL52" s="155">
        <v>5</v>
      </c>
      <c r="BM52" s="155">
        <v>0</v>
      </c>
      <c r="BN52" s="155">
        <v>1</v>
      </c>
      <c r="BO52" s="155">
        <v>1</v>
      </c>
      <c r="BP52" s="155">
        <v>1</v>
      </c>
      <c r="BQ52" s="155">
        <v>1</v>
      </c>
      <c r="BR52" s="155">
        <v>0</v>
      </c>
      <c r="BS52" s="155">
        <v>1</v>
      </c>
      <c r="BT52" s="155">
        <v>2</v>
      </c>
      <c r="BU52" s="155">
        <v>0</v>
      </c>
      <c r="BV52" s="155">
        <v>0</v>
      </c>
      <c r="BW52" s="155">
        <v>0</v>
      </c>
      <c r="BX52" s="155">
        <v>0</v>
      </c>
      <c r="BY52" s="155">
        <v>0</v>
      </c>
      <c r="BZ52" s="155">
        <v>0</v>
      </c>
      <c r="CA52" s="155">
        <v>11</v>
      </c>
      <c r="CB52" s="155">
        <v>11</v>
      </c>
      <c r="CC52" s="155">
        <v>1</v>
      </c>
    </row>
    <row r="53" spans="1:81" x14ac:dyDescent="0.25">
      <c r="A53" s="155">
        <v>7390</v>
      </c>
      <c r="B53" s="155" t="s">
        <v>406</v>
      </c>
      <c r="C53" s="155">
        <v>1999</v>
      </c>
      <c r="D53" s="155">
        <v>87</v>
      </c>
      <c r="E53" s="155">
        <v>732</v>
      </c>
      <c r="F53" s="155">
        <v>732</v>
      </c>
      <c r="G53" s="155">
        <v>410</v>
      </c>
      <c r="H53" s="155" t="s">
        <v>407</v>
      </c>
      <c r="I53" s="155">
        <v>4101999</v>
      </c>
      <c r="J53" s="155" t="s">
        <v>407</v>
      </c>
      <c r="K53" s="155">
        <v>96</v>
      </c>
      <c r="L53" s="155">
        <v>871999</v>
      </c>
      <c r="M53" s="155">
        <v>7321999</v>
      </c>
      <c r="N53" s="155">
        <v>7321999</v>
      </c>
      <c r="O53" s="155">
        <v>0</v>
      </c>
      <c r="P53" s="155">
        <v>0</v>
      </c>
      <c r="Q53" s="155">
        <v>0</v>
      </c>
      <c r="R53" s="155">
        <v>0</v>
      </c>
      <c r="S53" s="155">
        <v>1948</v>
      </c>
      <c r="T53" s="155">
        <v>2008</v>
      </c>
      <c r="U53" s="155">
        <v>732</v>
      </c>
      <c r="V53" s="155" t="s">
        <v>407</v>
      </c>
      <c r="W53" s="155">
        <v>542</v>
      </c>
      <c r="X53" s="155">
        <v>732</v>
      </c>
      <c r="Y53" s="155">
        <v>632</v>
      </c>
      <c r="Z53" s="155" t="s">
        <v>407</v>
      </c>
      <c r="AA53" s="155">
        <v>410</v>
      </c>
      <c r="AB53" s="155">
        <v>30</v>
      </c>
      <c r="AC53" s="155" t="s">
        <v>408</v>
      </c>
      <c r="AD53" s="155">
        <v>142</v>
      </c>
      <c r="AE53" s="155" t="s">
        <v>409</v>
      </c>
      <c r="AF53" s="155">
        <v>3</v>
      </c>
      <c r="AG53" s="155">
        <v>1948</v>
      </c>
      <c r="AH53" s="155">
        <v>2008</v>
      </c>
      <c r="AI53" s="155">
        <v>0</v>
      </c>
      <c r="AJ53" s="155">
        <v>0</v>
      </c>
      <c r="AK53" s="155">
        <v>0</v>
      </c>
      <c r="AL53" s="155">
        <v>0</v>
      </c>
      <c r="AM53" s="155">
        <v>0</v>
      </c>
      <c r="AN53" s="155">
        <v>0</v>
      </c>
      <c r="AO53" s="155">
        <v>1</v>
      </c>
      <c r="AP53" s="155">
        <v>2</v>
      </c>
      <c r="AQ53" s="155">
        <v>2</v>
      </c>
      <c r="AR53" s="155">
        <v>2</v>
      </c>
      <c r="AS53" s="155">
        <v>2</v>
      </c>
      <c r="AT53" s="155">
        <v>2</v>
      </c>
      <c r="AU53" s="155">
        <v>2</v>
      </c>
      <c r="AV53" s="155">
        <v>0</v>
      </c>
      <c r="AW53" s="155">
        <v>0</v>
      </c>
      <c r="AX53" s="155">
        <v>0</v>
      </c>
      <c r="AY53" s="155">
        <v>0</v>
      </c>
      <c r="AZ53" s="155">
        <v>0</v>
      </c>
      <c r="BA53" s="155" t="s">
        <v>431</v>
      </c>
      <c r="BB53" s="155" t="s">
        <v>411</v>
      </c>
      <c r="BC53" s="155"/>
      <c r="BD53" s="155">
        <v>0</v>
      </c>
      <c r="BE53" s="155">
        <v>2</v>
      </c>
      <c r="BF53" s="155">
        <v>0</v>
      </c>
      <c r="BG53" s="155">
        <v>0</v>
      </c>
      <c r="BH53" s="155">
        <v>0</v>
      </c>
      <c r="BI53" s="155" t="s">
        <v>431</v>
      </c>
      <c r="BJ53" s="155" t="s">
        <v>411</v>
      </c>
      <c r="BK53" s="155"/>
      <c r="BL53" s="155">
        <v>5</v>
      </c>
      <c r="BM53" s="155">
        <v>0</v>
      </c>
      <c r="BN53" s="155">
        <v>1</v>
      </c>
      <c r="BO53" s="155">
        <v>1</v>
      </c>
      <c r="BP53" s="155">
        <v>0</v>
      </c>
      <c r="BQ53" s="155">
        <v>1</v>
      </c>
      <c r="BR53" s="155">
        <v>0</v>
      </c>
      <c r="BS53" s="155">
        <v>1</v>
      </c>
      <c r="BT53" s="155">
        <v>2</v>
      </c>
      <c r="BU53" s="155">
        <v>0</v>
      </c>
      <c r="BV53" s="155">
        <v>0</v>
      </c>
      <c r="BW53" s="155">
        <v>0</v>
      </c>
      <c r="BX53" s="155">
        <v>0</v>
      </c>
      <c r="BY53" s="155">
        <v>0</v>
      </c>
      <c r="BZ53" s="155">
        <v>0</v>
      </c>
      <c r="CA53" s="155">
        <v>12</v>
      </c>
      <c r="CB53" s="155">
        <v>12</v>
      </c>
      <c r="CC53" s="155">
        <v>1</v>
      </c>
    </row>
    <row r="54" spans="1:81" x14ac:dyDescent="0.25">
      <c r="A54" s="155">
        <v>7391</v>
      </c>
      <c r="B54" s="155" t="s">
        <v>406</v>
      </c>
      <c r="C54" s="155">
        <v>2000</v>
      </c>
      <c r="D54" s="155">
        <v>87</v>
      </c>
      <c r="E54" s="155">
        <v>732</v>
      </c>
      <c r="F54" s="155">
        <v>732</v>
      </c>
      <c r="G54" s="155">
        <v>410</v>
      </c>
      <c r="H54" s="155" t="s">
        <v>407</v>
      </c>
      <c r="I54" s="155">
        <v>4102000</v>
      </c>
      <c r="J54" s="155" t="s">
        <v>407</v>
      </c>
      <c r="K54" s="155">
        <v>96</v>
      </c>
      <c r="L54" s="155">
        <v>872000</v>
      </c>
      <c r="M54" s="155">
        <v>7322000</v>
      </c>
      <c r="N54" s="155">
        <v>7322000</v>
      </c>
      <c r="O54" s="155">
        <v>0</v>
      </c>
      <c r="P54" s="155">
        <v>0</v>
      </c>
      <c r="Q54" s="155">
        <v>0</v>
      </c>
      <c r="R54" s="155">
        <v>0</v>
      </c>
      <c r="S54" s="155">
        <v>1948</v>
      </c>
      <c r="T54" s="155">
        <v>2008</v>
      </c>
      <c r="U54" s="155">
        <v>732</v>
      </c>
      <c r="V54" s="155" t="s">
        <v>407</v>
      </c>
      <c r="W54" s="155">
        <v>542</v>
      </c>
      <c r="X54" s="155">
        <v>732</v>
      </c>
      <c r="Y54" s="155">
        <v>632</v>
      </c>
      <c r="Z54" s="155" t="s">
        <v>407</v>
      </c>
      <c r="AA54" s="155">
        <v>410</v>
      </c>
      <c r="AB54" s="155">
        <v>30</v>
      </c>
      <c r="AC54" s="155" t="s">
        <v>408</v>
      </c>
      <c r="AD54" s="155">
        <v>142</v>
      </c>
      <c r="AE54" s="155" t="s">
        <v>409</v>
      </c>
      <c r="AF54" s="155">
        <v>3</v>
      </c>
      <c r="AG54" s="155">
        <v>1948</v>
      </c>
      <c r="AH54" s="155">
        <v>2008</v>
      </c>
      <c r="AI54" s="155">
        <v>0</v>
      </c>
      <c r="AJ54" s="155">
        <v>0</v>
      </c>
      <c r="AK54" s="155">
        <v>0</v>
      </c>
      <c r="AL54" s="155">
        <v>0</v>
      </c>
      <c r="AM54" s="155">
        <v>0</v>
      </c>
      <c r="AN54" s="155">
        <v>0</v>
      </c>
      <c r="AO54" s="155">
        <v>1</v>
      </c>
      <c r="AP54" s="155">
        <v>2</v>
      </c>
      <c r="AQ54" s="155">
        <v>2</v>
      </c>
      <c r="AR54" s="155">
        <v>2</v>
      </c>
      <c r="AS54" s="155">
        <v>2</v>
      </c>
      <c r="AT54" s="155">
        <v>2</v>
      </c>
      <c r="AU54" s="155">
        <v>2</v>
      </c>
      <c r="AV54" s="155">
        <v>0</v>
      </c>
      <c r="AW54" s="155">
        <v>0</v>
      </c>
      <c r="AX54" s="155">
        <v>0</v>
      </c>
      <c r="AY54" s="155">
        <v>0</v>
      </c>
      <c r="AZ54" s="155">
        <v>0</v>
      </c>
      <c r="BA54" s="155" t="s">
        <v>431</v>
      </c>
      <c r="BB54" s="155" t="s">
        <v>411</v>
      </c>
      <c r="BC54" s="155"/>
      <c r="BD54" s="155">
        <v>0</v>
      </c>
      <c r="BE54" s="155">
        <v>3</v>
      </c>
      <c r="BF54" s="155">
        <v>0</v>
      </c>
      <c r="BG54" s="155">
        <v>0</v>
      </c>
      <c r="BH54" s="155">
        <v>0</v>
      </c>
      <c r="BI54" s="155" t="s">
        <v>431</v>
      </c>
      <c r="BJ54" s="155" t="s">
        <v>411</v>
      </c>
      <c r="BK54" s="155"/>
      <c r="BL54" s="155">
        <v>5</v>
      </c>
      <c r="BM54" s="155">
        <v>0</v>
      </c>
      <c r="BN54" s="155">
        <v>1</v>
      </c>
      <c r="BO54" s="155">
        <v>1</v>
      </c>
      <c r="BP54" s="155">
        <v>0</v>
      </c>
      <c r="BQ54" s="155">
        <v>1</v>
      </c>
      <c r="BR54" s="155">
        <v>0</v>
      </c>
      <c r="BS54" s="155">
        <v>1</v>
      </c>
      <c r="BT54" s="155">
        <v>2</v>
      </c>
      <c r="BU54" s="155">
        <v>0</v>
      </c>
      <c r="BV54" s="155">
        <v>0</v>
      </c>
      <c r="BW54" s="155">
        <v>0</v>
      </c>
      <c r="BX54" s="155">
        <v>0</v>
      </c>
      <c r="BY54" s="155">
        <v>0</v>
      </c>
      <c r="BZ54" s="155">
        <v>0</v>
      </c>
      <c r="CA54" s="155">
        <v>13</v>
      </c>
      <c r="CB54" s="155">
        <v>13</v>
      </c>
      <c r="CC54" s="155">
        <v>1</v>
      </c>
    </row>
    <row r="55" spans="1:81" x14ac:dyDescent="0.25">
      <c r="A55" s="155">
        <v>7392</v>
      </c>
      <c r="B55" s="155" t="s">
        <v>406</v>
      </c>
      <c r="C55" s="155">
        <v>2001</v>
      </c>
      <c r="D55" s="155">
        <v>87</v>
      </c>
      <c r="E55" s="155">
        <v>732</v>
      </c>
      <c r="F55" s="155">
        <v>732</v>
      </c>
      <c r="G55" s="155">
        <v>410</v>
      </c>
      <c r="H55" s="155" t="s">
        <v>407</v>
      </c>
      <c r="I55" s="155">
        <v>4102001</v>
      </c>
      <c r="J55" s="155" t="s">
        <v>407</v>
      </c>
      <c r="K55" s="155">
        <v>96</v>
      </c>
      <c r="L55" s="155">
        <v>872001</v>
      </c>
      <c r="M55" s="155">
        <v>7322001</v>
      </c>
      <c r="N55" s="155">
        <v>7322001</v>
      </c>
      <c r="O55" s="155">
        <v>0</v>
      </c>
      <c r="P55" s="155">
        <v>0</v>
      </c>
      <c r="Q55" s="155">
        <v>0</v>
      </c>
      <c r="R55" s="155">
        <v>0</v>
      </c>
      <c r="S55" s="155">
        <v>1948</v>
      </c>
      <c r="T55" s="155">
        <v>2008</v>
      </c>
      <c r="U55" s="155">
        <v>732</v>
      </c>
      <c r="V55" s="155" t="s">
        <v>407</v>
      </c>
      <c r="W55" s="155">
        <v>542</v>
      </c>
      <c r="X55" s="155">
        <v>732</v>
      </c>
      <c r="Y55" s="155">
        <v>632</v>
      </c>
      <c r="Z55" s="155" t="s">
        <v>407</v>
      </c>
      <c r="AA55" s="155">
        <v>410</v>
      </c>
      <c r="AB55" s="155">
        <v>30</v>
      </c>
      <c r="AC55" s="155" t="s">
        <v>408</v>
      </c>
      <c r="AD55" s="155">
        <v>142</v>
      </c>
      <c r="AE55" s="155" t="s">
        <v>409</v>
      </c>
      <c r="AF55" s="155">
        <v>3</v>
      </c>
      <c r="AG55" s="155">
        <v>1948</v>
      </c>
      <c r="AH55" s="155">
        <v>2008</v>
      </c>
      <c r="AI55" s="155">
        <v>0</v>
      </c>
      <c r="AJ55" s="155">
        <v>0</v>
      </c>
      <c r="AK55" s="155">
        <v>0</v>
      </c>
      <c r="AL55" s="155">
        <v>0</v>
      </c>
      <c r="AM55" s="155">
        <v>0</v>
      </c>
      <c r="AN55" s="155">
        <v>0</v>
      </c>
      <c r="AO55" s="155">
        <v>1</v>
      </c>
      <c r="AP55" s="155">
        <v>2</v>
      </c>
      <c r="AQ55" s="155">
        <v>2</v>
      </c>
      <c r="AR55" s="155">
        <v>2</v>
      </c>
      <c r="AS55" s="155">
        <v>2</v>
      </c>
      <c r="AT55" s="155">
        <v>2</v>
      </c>
      <c r="AU55" s="155">
        <v>2</v>
      </c>
      <c r="AV55" s="155">
        <v>0</v>
      </c>
      <c r="AW55" s="155">
        <v>0</v>
      </c>
      <c r="AX55" s="155">
        <v>0</v>
      </c>
      <c r="AY55" s="155">
        <v>0</v>
      </c>
      <c r="AZ55" s="155">
        <v>0</v>
      </c>
      <c r="BA55" s="155" t="s">
        <v>431</v>
      </c>
      <c r="BB55" s="155" t="s">
        <v>411</v>
      </c>
      <c r="BC55" s="155"/>
      <c r="BD55" s="155">
        <v>0</v>
      </c>
      <c r="BE55" s="155">
        <v>4</v>
      </c>
      <c r="BF55" s="155">
        <v>0</v>
      </c>
      <c r="BG55" s="155">
        <v>0</v>
      </c>
      <c r="BH55" s="155">
        <v>0</v>
      </c>
      <c r="BI55" s="155" t="s">
        <v>431</v>
      </c>
      <c r="BJ55" s="155" t="s">
        <v>411</v>
      </c>
      <c r="BK55" s="155"/>
      <c r="BL55" s="155">
        <v>5</v>
      </c>
      <c r="BM55" s="155">
        <v>0</v>
      </c>
      <c r="BN55" s="155">
        <v>1</v>
      </c>
      <c r="BO55" s="155">
        <v>1</v>
      </c>
      <c r="BP55" s="155">
        <v>0</v>
      </c>
      <c r="BQ55" s="155">
        <v>1</v>
      </c>
      <c r="BR55" s="155">
        <v>0</v>
      </c>
      <c r="BS55" s="155">
        <v>1</v>
      </c>
      <c r="BT55" s="155">
        <v>2</v>
      </c>
      <c r="BU55" s="155">
        <v>0</v>
      </c>
      <c r="BV55" s="155">
        <v>0</v>
      </c>
      <c r="BW55" s="155">
        <v>0</v>
      </c>
      <c r="BX55" s="155">
        <v>0</v>
      </c>
      <c r="BY55" s="155">
        <v>0</v>
      </c>
      <c r="BZ55" s="155">
        <v>0</v>
      </c>
      <c r="CA55" s="155">
        <v>14</v>
      </c>
      <c r="CB55" s="155">
        <v>14</v>
      </c>
      <c r="CC55" s="155">
        <v>1</v>
      </c>
    </row>
    <row r="56" spans="1:81" x14ac:dyDescent="0.25">
      <c r="A56" s="155">
        <v>7393</v>
      </c>
      <c r="B56" s="155" t="s">
        <v>406</v>
      </c>
      <c r="C56" s="155">
        <v>2002</v>
      </c>
      <c r="D56" s="155">
        <v>87</v>
      </c>
      <c r="E56" s="155">
        <v>732</v>
      </c>
      <c r="F56" s="155">
        <v>732</v>
      </c>
      <c r="G56" s="155">
        <v>410</v>
      </c>
      <c r="H56" s="155" t="s">
        <v>407</v>
      </c>
      <c r="I56" s="155">
        <v>4102002</v>
      </c>
      <c r="J56" s="155" t="s">
        <v>407</v>
      </c>
      <c r="K56" s="155">
        <v>96</v>
      </c>
      <c r="L56" s="155">
        <v>872002</v>
      </c>
      <c r="M56" s="155">
        <v>7322002</v>
      </c>
      <c r="N56" s="155">
        <v>7322002</v>
      </c>
      <c r="O56" s="155">
        <v>0</v>
      </c>
      <c r="P56" s="155">
        <v>0</v>
      </c>
      <c r="Q56" s="155">
        <v>0</v>
      </c>
      <c r="R56" s="155">
        <v>0</v>
      </c>
      <c r="S56" s="155">
        <v>1948</v>
      </c>
      <c r="T56" s="155">
        <v>2008</v>
      </c>
      <c r="U56" s="155">
        <v>732</v>
      </c>
      <c r="V56" s="155" t="s">
        <v>407</v>
      </c>
      <c r="W56" s="155">
        <v>542</v>
      </c>
      <c r="X56" s="155">
        <v>732</v>
      </c>
      <c r="Y56" s="155">
        <v>632</v>
      </c>
      <c r="Z56" s="155" t="s">
        <v>407</v>
      </c>
      <c r="AA56" s="155">
        <v>410</v>
      </c>
      <c r="AB56" s="155">
        <v>30</v>
      </c>
      <c r="AC56" s="155" t="s">
        <v>408</v>
      </c>
      <c r="AD56" s="155">
        <v>142</v>
      </c>
      <c r="AE56" s="155" t="s">
        <v>409</v>
      </c>
      <c r="AF56" s="155">
        <v>3</v>
      </c>
      <c r="AG56" s="155">
        <v>1948</v>
      </c>
      <c r="AH56" s="155">
        <v>2008</v>
      </c>
      <c r="AI56" s="155">
        <v>0</v>
      </c>
      <c r="AJ56" s="155">
        <v>0</v>
      </c>
      <c r="AK56" s="155">
        <v>0</v>
      </c>
      <c r="AL56" s="155">
        <v>0</v>
      </c>
      <c r="AM56" s="155">
        <v>0</v>
      </c>
      <c r="AN56" s="155">
        <v>0</v>
      </c>
      <c r="AO56" s="155">
        <v>1</v>
      </c>
      <c r="AP56" s="155">
        <v>2</v>
      </c>
      <c r="AQ56" s="155">
        <v>2</v>
      </c>
      <c r="AR56" s="155">
        <v>2</v>
      </c>
      <c r="AS56" s="155">
        <v>2</v>
      </c>
      <c r="AT56" s="155">
        <v>2</v>
      </c>
      <c r="AU56" s="155">
        <v>2</v>
      </c>
      <c r="AV56" s="155">
        <v>0</v>
      </c>
      <c r="AW56" s="155">
        <v>0</v>
      </c>
      <c r="AX56" s="155">
        <v>0</v>
      </c>
      <c r="AY56" s="155">
        <v>0</v>
      </c>
      <c r="AZ56" s="155">
        <v>0</v>
      </c>
      <c r="BA56" s="155" t="s">
        <v>431</v>
      </c>
      <c r="BB56" s="155" t="s">
        <v>411</v>
      </c>
      <c r="BC56" s="155"/>
      <c r="BD56" s="155">
        <v>0</v>
      </c>
      <c r="BE56" s="155">
        <v>5</v>
      </c>
      <c r="BF56" s="155">
        <v>0</v>
      </c>
      <c r="BG56" s="155">
        <v>0</v>
      </c>
      <c r="BH56" s="155">
        <v>0</v>
      </c>
      <c r="BI56" s="155" t="s">
        <v>431</v>
      </c>
      <c r="BJ56" s="155" t="s">
        <v>411</v>
      </c>
      <c r="BK56" s="155"/>
      <c r="BL56" s="155">
        <v>5</v>
      </c>
      <c r="BM56" s="155">
        <v>0</v>
      </c>
      <c r="BN56" s="155">
        <v>1</v>
      </c>
      <c r="BO56" s="155">
        <v>1</v>
      </c>
      <c r="BP56" s="155">
        <v>0</v>
      </c>
      <c r="BQ56" s="155">
        <v>1</v>
      </c>
      <c r="BR56" s="155">
        <v>0</v>
      </c>
      <c r="BS56" s="155">
        <v>1</v>
      </c>
      <c r="BT56" s="155">
        <v>2</v>
      </c>
      <c r="BU56" s="155">
        <v>0</v>
      </c>
      <c r="BV56" s="155">
        <v>0</v>
      </c>
      <c r="BW56" s="155">
        <v>0</v>
      </c>
      <c r="BX56" s="155">
        <v>0</v>
      </c>
      <c r="BY56" s="155">
        <v>0</v>
      </c>
      <c r="BZ56" s="155">
        <v>0</v>
      </c>
      <c r="CA56" s="155">
        <v>15</v>
      </c>
      <c r="CB56" s="155">
        <v>15</v>
      </c>
      <c r="CC56" s="155">
        <v>1</v>
      </c>
    </row>
    <row r="57" spans="1:81" x14ac:dyDescent="0.25">
      <c r="A57" s="155">
        <v>7394</v>
      </c>
      <c r="B57" s="155" t="s">
        <v>406</v>
      </c>
      <c r="C57" s="155">
        <v>2003</v>
      </c>
      <c r="D57" s="155">
        <v>87</v>
      </c>
      <c r="E57" s="155">
        <v>732</v>
      </c>
      <c r="F57" s="155">
        <v>732</v>
      </c>
      <c r="G57" s="155">
        <v>410</v>
      </c>
      <c r="H57" s="155" t="s">
        <v>407</v>
      </c>
      <c r="I57" s="155">
        <v>4102003</v>
      </c>
      <c r="J57" s="155" t="s">
        <v>407</v>
      </c>
      <c r="K57" s="155">
        <v>96</v>
      </c>
      <c r="L57" s="155">
        <v>872003</v>
      </c>
      <c r="M57" s="155">
        <v>7322003</v>
      </c>
      <c r="N57" s="155">
        <v>7322003</v>
      </c>
      <c r="O57" s="155">
        <v>0</v>
      </c>
      <c r="P57" s="155">
        <v>0</v>
      </c>
      <c r="Q57" s="155">
        <v>0</v>
      </c>
      <c r="R57" s="155">
        <v>0</v>
      </c>
      <c r="S57" s="155">
        <v>1948</v>
      </c>
      <c r="T57" s="155">
        <v>2008</v>
      </c>
      <c r="U57" s="155">
        <v>732</v>
      </c>
      <c r="V57" s="155" t="s">
        <v>407</v>
      </c>
      <c r="W57" s="155">
        <v>542</v>
      </c>
      <c r="X57" s="155">
        <v>732</v>
      </c>
      <c r="Y57" s="155">
        <v>632</v>
      </c>
      <c r="Z57" s="155" t="s">
        <v>407</v>
      </c>
      <c r="AA57" s="155">
        <v>410</v>
      </c>
      <c r="AB57" s="155">
        <v>30</v>
      </c>
      <c r="AC57" s="155" t="s">
        <v>408</v>
      </c>
      <c r="AD57" s="155">
        <v>142</v>
      </c>
      <c r="AE57" s="155" t="s">
        <v>409</v>
      </c>
      <c r="AF57" s="155">
        <v>3</v>
      </c>
      <c r="AG57" s="155">
        <v>1948</v>
      </c>
      <c r="AH57" s="155">
        <v>2008</v>
      </c>
      <c r="AI57" s="155">
        <v>0</v>
      </c>
      <c r="AJ57" s="155">
        <v>0</v>
      </c>
      <c r="AK57" s="155">
        <v>0</v>
      </c>
      <c r="AL57" s="155">
        <v>0</v>
      </c>
      <c r="AM57" s="155">
        <v>0</v>
      </c>
      <c r="AN57" s="155">
        <v>0</v>
      </c>
      <c r="AO57" s="155">
        <v>1</v>
      </c>
      <c r="AP57" s="155">
        <v>2</v>
      </c>
      <c r="AQ57" s="155">
        <v>2</v>
      </c>
      <c r="AR57" s="155">
        <v>2</v>
      </c>
      <c r="AS57" s="155">
        <v>2</v>
      </c>
      <c r="AT57" s="155">
        <v>2</v>
      </c>
      <c r="AU57" s="155">
        <v>2</v>
      </c>
      <c r="AV57" s="155">
        <v>0</v>
      </c>
      <c r="AW57" s="155">
        <v>0</v>
      </c>
      <c r="AX57" s="155">
        <v>0</v>
      </c>
      <c r="AY57" s="155">
        <v>1</v>
      </c>
      <c r="AZ57" s="155">
        <v>0</v>
      </c>
      <c r="BA57" s="155" t="s">
        <v>433</v>
      </c>
      <c r="BB57" s="155" t="s">
        <v>411</v>
      </c>
      <c r="BC57" s="155" t="s">
        <v>434</v>
      </c>
      <c r="BD57" s="155">
        <v>1</v>
      </c>
      <c r="BE57" s="155">
        <v>1</v>
      </c>
      <c r="BF57" s="155">
        <v>0</v>
      </c>
      <c r="BG57" s="155">
        <v>0</v>
      </c>
      <c r="BH57" s="155">
        <v>0</v>
      </c>
      <c r="BI57" s="155" t="s">
        <v>433</v>
      </c>
      <c r="BJ57" s="155" t="s">
        <v>411</v>
      </c>
      <c r="BK57" s="155" t="s">
        <v>434</v>
      </c>
      <c r="BL57" s="155">
        <v>1</v>
      </c>
      <c r="BM57" s="155">
        <v>0</v>
      </c>
      <c r="BN57" s="155">
        <v>1</v>
      </c>
      <c r="BO57" s="155">
        <v>1</v>
      </c>
      <c r="BP57" s="155">
        <v>1</v>
      </c>
      <c r="BQ57" s="155">
        <v>1</v>
      </c>
      <c r="BR57" s="155">
        <v>0</v>
      </c>
      <c r="BS57" s="155">
        <v>1</v>
      </c>
      <c r="BT57" s="155">
        <v>2</v>
      </c>
      <c r="BU57" s="155">
        <v>0</v>
      </c>
      <c r="BV57" s="155">
        <v>0</v>
      </c>
      <c r="BW57" s="155">
        <v>0</v>
      </c>
      <c r="BX57" s="155">
        <v>0</v>
      </c>
      <c r="BY57" s="155">
        <v>0</v>
      </c>
      <c r="BZ57" s="155">
        <v>0</v>
      </c>
      <c r="CA57" s="155">
        <v>16</v>
      </c>
      <c r="CB57" s="155">
        <v>16</v>
      </c>
      <c r="CC57" s="155">
        <v>1</v>
      </c>
    </row>
    <row r="58" spans="1:81" x14ac:dyDescent="0.25">
      <c r="A58" s="155">
        <v>7395</v>
      </c>
      <c r="B58" s="155" t="s">
        <v>406</v>
      </c>
      <c r="C58" s="155">
        <v>2004</v>
      </c>
      <c r="D58" s="155">
        <v>87</v>
      </c>
      <c r="E58" s="155">
        <v>732</v>
      </c>
      <c r="F58" s="155">
        <v>732</v>
      </c>
      <c r="G58" s="155">
        <v>410</v>
      </c>
      <c r="H58" s="155" t="s">
        <v>407</v>
      </c>
      <c r="I58" s="155">
        <v>4102004</v>
      </c>
      <c r="J58" s="155" t="s">
        <v>407</v>
      </c>
      <c r="K58" s="155">
        <v>96</v>
      </c>
      <c r="L58" s="155">
        <v>872004</v>
      </c>
      <c r="M58" s="155">
        <v>7322004</v>
      </c>
      <c r="N58" s="155">
        <v>7322004</v>
      </c>
      <c r="O58" s="155">
        <v>0</v>
      </c>
      <c r="P58" s="155">
        <v>0</v>
      </c>
      <c r="Q58" s="155">
        <v>0</v>
      </c>
      <c r="R58" s="155">
        <v>0</v>
      </c>
      <c r="S58" s="155">
        <v>1948</v>
      </c>
      <c r="T58" s="155">
        <v>2008</v>
      </c>
      <c r="U58" s="155">
        <v>732</v>
      </c>
      <c r="V58" s="155" t="s">
        <v>407</v>
      </c>
      <c r="W58" s="155">
        <v>542</v>
      </c>
      <c r="X58" s="155">
        <v>732</v>
      </c>
      <c r="Y58" s="155">
        <v>632</v>
      </c>
      <c r="Z58" s="155" t="s">
        <v>407</v>
      </c>
      <c r="AA58" s="155">
        <v>410</v>
      </c>
      <c r="AB58" s="155">
        <v>30</v>
      </c>
      <c r="AC58" s="155" t="s">
        <v>408</v>
      </c>
      <c r="AD58" s="155">
        <v>142</v>
      </c>
      <c r="AE58" s="155" t="s">
        <v>409</v>
      </c>
      <c r="AF58" s="155">
        <v>3</v>
      </c>
      <c r="AG58" s="155">
        <v>1948</v>
      </c>
      <c r="AH58" s="155">
        <v>2008</v>
      </c>
      <c r="AI58" s="155">
        <v>0</v>
      </c>
      <c r="AJ58" s="155">
        <v>0</v>
      </c>
      <c r="AK58" s="155">
        <v>0</v>
      </c>
      <c r="AL58" s="155">
        <v>0</v>
      </c>
      <c r="AM58" s="155">
        <v>0</v>
      </c>
      <c r="AN58" s="155">
        <v>0</v>
      </c>
      <c r="AO58" s="155">
        <v>1</v>
      </c>
      <c r="AP58" s="155">
        <v>2</v>
      </c>
      <c r="AQ58" s="155">
        <v>2</v>
      </c>
      <c r="AR58" s="155">
        <v>2</v>
      </c>
      <c r="AS58" s="155">
        <v>2</v>
      </c>
      <c r="AT58" s="155">
        <v>2</v>
      </c>
      <c r="AU58" s="155">
        <v>2</v>
      </c>
      <c r="AV58" s="155">
        <v>0</v>
      </c>
      <c r="AW58" s="155">
        <v>0</v>
      </c>
      <c r="AX58" s="155">
        <v>0</v>
      </c>
      <c r="AY58" s="155">
        <v>1</v>
      </c>
      <c r="AZ58" s="155">
        <v>0</v>
      </c>
      <c r="BA58" s="155" t="s">
        <v>433</v>
      </c>
      <c r="BB58" s="155" t="s">
        <v>411</v>
      </c>
      <c r="BC58" s="155" t="s">
        <v>435</v>
      </c>
      <c r="BD58" s="155">
        <v>1</v>
      </c>
      <c r="BE58" s="155">
        <v>1</v>
      </c>
      <c r="BF58" s="155">
        <v>0</v>
      </c>
      <c r="BG58" s="155">
        <v>0</v>
      </c>
      <c r="BH58" s="155">
        <v>0</v>
      </c>
      <c r="BI58" s="155" t="s">
        <v>433</v>
      </c>
      <c r="BJ58" s="155" t="s">
        <v>411</v>
      </c>
      <c r="BK58" s="155" t="s">
        <v>435</v>
      </c>
      <c r="BL58" s="155">
        <v>4</v>
      </c>
      <c r="BM58" s="155">
        <v>0</v>
      </c>
      <c r="BN58" s="155">
        <v>1</v>
      </c>
      <c r="BO58" s="155">
        <v>1</v>
      </c>
      <c r="BP58" s="155">
        <v>0</v>
      </c>
      <c r="BQ58" s="155">
        <v>1</v>
      </c>
      <c r="BR58" s="155">
        <v>0</v>
      </c>
      <c r="BS58" s="155">
        <v>1</v>
      </c>
      <c r="BT58" s="155">
        <v>2</v>
      </c>
      <c r="BU58" s="155">
        <v>0</v>
      </c>
      <c r="BV58" s="155">
        <v>0</v>
      </c>
      <c r="BW58" s="155">
        <v>0</v>
      </c>
      <c r="BX58" s="155">
        <v>0</v>
      </c>
      <c r="BY58" s="155">
        <v>0</v>
      </c>
      <c r="BZ58" s="155">
        <v>0</v>
      </c>
      <c r="CA58" s="155">
        <v>17</v>
      </c>
      <c r="CB58" s="155">
        <v>17</v>
      </c>
      <c r="CC58" s="155">
        <v>1</v>
      </c>
    </row>
    <row r="59" spans="1:81" x14ac:dyDescent="0.25">
      <c r="A59" s="155">
        <v>7396</v>
      </c>
      <c r="B59" s="155" t="s">
        <v>406</v>
      </c>
      <c r="C59" s="155">
        <v>2005</v>
      </c>
      <c r="D59" s="155">
        <v>87</v>
      </c>
      <c r="E59" s="155">
        <v>732</v>
      </c>
      <c r="F59" s="155">
        <v>732</v>
      </c>
      <c r="G59" s="155">
        <v>410</v>
      </c>
      <c r="H59" s="155" t="s">
        <v>407</v>
      </c>
      <c r="I59" s="155">
        <v>4102005</v>
      </c>
      <c r="J59" s="155" t="s">
        <v>407</v>
      </c>
      <c r="K59" s="155">
        <v>96</v>
      </c>
      <c r="L59" s="155">
        <v>872005</v>
      </c>
      <c r="M59" s="155">
        <v>7322005</v>
      </c>
      <c r="N59" s="155">
        <v>7322005</v>
      </c>
      <c r="O59" s="155">
        <v>0</v>
      </c>
      <c r="P59" s="155">
        <v>0</v>
      </c>
      <c r="Q59" s="155">
        <v>0</v>
      </c>
      <c r="R59" s="155">
        <v>0</v>
      </c>
      <c r="S59" s="155">
        <v>1948</v>
      </c>
      <c r="T59" s="155">
        <v>2008</v>
      </c>
      <c r="U59" s="155">
        <v>732</v>
      </c>
      <c r="V59" s="155" t="s">
        <v>407</v>
      </c>
      <c r="W59" s="155">
        <v>542</v>
      </c>
      <c r="X59" s="155">
        <v>732</v>
      </c>
      <c r="Y59" s="155">
        <v>632</v>
      </c>
      <c r="Z59" s="155" t="s">
        <v>407</v>
      </c>
      <c r="AA59" s="155">
        <v>410</v>
      </c>
      <c r="AB59" s="155">
        <v>30</v>
      </c>
      <c r="AC59" s="155" t="s">
        <v>408</v>
      </c>
      <c r="AD59" s="155">
        <v>142</v>
      </c>
      <c r="AE59" s="155" t="s">
        <v>409</v>
      </c>
      <c r="AF59" s="155">
        <v>3</v>
      </c>
      <c r="AG59" s="155">
        <v>1948</v>
      </c>
      <c r="AH59" s="155">
        <v>2008</v>
      </c>
      <c r="AI59" s="155">
        <v>0</v>
      </c>
      <c r="AJ59" s="155">
        <v>0</v>
      </c>
      <c r="AK59" s="155">
        <v>0</v>
      </c>
      <c r="AL59" s="155">
        <v>0</v>
      </c>
      <c r="AM59" s="155">
        <v>0</v>
      </c>
      <c r="AN59" s="155">
        <v>0</v>
      </c>
      <c r="AO59" s="155">
        <v>1</v>
      </c>
      <c r="AP59" s="155">
        <v>2</v>
      </c>
      <c r="AQ59" s="155">
        <v>2</v>
      </c>
      <c r="AR59" s="155">
        <v>2</v>
      </c>
      <c r="AS59" s="155">
        <v>2</v>
      </c>
      <c r="AT59" s="155">
        <v>2</v>
      </c>
      <c r="AU59" s="155">
        <v>2</v>
      </c>
      <c r="AV59" s="155">
        <v>0</v>
      </c>
      <c r="AW59" s="155">
        <v>0</v>
      </c>
      <c r="AX59" s="155">
        <v>0</v>
      </c>
      <c r="AY59" s="155">
        <v>0</v>
      </c>
      <c r="AZ59" s="155">
        <v>0</v>
      </c>
      <c r="BA59" s="155" t="s">
        <v>433</v>
      </c>
      <c r="BB59" s="155" t="s">
        <v>411</v>
      </c>
      <c r="BC59" s="155"/>
      <c r="BD59" s="155">
        <v>0</v>
      </c>
      <c r="BE59" s="155">
        <v>2</v>
      </c>
      <c r="BF59" s="155">
        <v>0</v>
      </c>
      <c r="BG59" s="155">
        <v>0</v>
      </c>
      <c r="BH59" s="155">
        <v>0</v>
      </c>
      <c r="BI59" s="155" t="s">
        <v>433</v>
      </c>
      <c r="BJ59" s="155" t="s">
        <v>411</v>
      </c>
      <c r="BK59" s="155"/>
      <c r="BL59" s="155">
        <v>4</v>
      </c>
      <c r="BM59" s="155">
        <v>0</v>
      </c>
      <c r="BN59" s="155">
        <v>1</v>
      </c>
      <c r="BO59" s="155">
        <v>1</v>
      </c>
      <c r="BP59" s="155">
        <v>0</v>
      </c>
      <c r="BQ59" s="155">
        <v>1</v>
      </c>
      <c r="BR59" s="155">
        <v>0</v>
      </c>
      <c r="BS59" s="155">
        <v>1</v>
      </c>
      <c r="BT59" s="155">
        <v>2</v>
      </c>
      <c r="BU59" s="155">
        <v>0</v>
      </c>
      <c r="BV59" s="155">
        <v>0</v>
      </c>
      <c r="BW59" s="155">
        <v>0</v>
      </c>
      <c r="BX59" s="155">
        <v>0</v>
      </c>
      <c r="BY59" s="155">
        <v>0</v>
      </c>
      <c r="BZ59" s="155">
        <v>0</v>
      </c>
      <c r="CA59" s="155">
        <v>18</v>
      </c>
      <c r="CB59" s="155">
        <v>18</v>
      </c>
      <c r="CC59" s="155">
        <v>1</v>
      </c>
    </row>
    <row r="60" spans="1:81" x14ac:dyDescent="0.25">
      <c r="A60" s="155">
        <v>7397</v>
      </c>
      <c r="B60" s="155" t="s">
        <v>406</v>
      </c>
      <c r="C60" s="155">
        <v>2006</v>
      </c>
      <c r="D60" s="155">
        <v>87</v>
      </c>
      <c r="E60" s="155">
        <v>732</v>
      </c>
      <c r="F60" s="155">
        <v>732</v>
      </c>
      <c r="G60" s="155">
        <v>410</v>
      </c>
      <c r="H60" s="155" t="s">
        <v>407</v>
      </c>
      <c r="I60" s="155">
        <v>4102006</v>
      </c>
      <c r="J60" s="155" t="s">
        <v>407</v>
      </c>
      <c r="K60" s="155">
        <v>96</v>
      </c>
      <c r="L60" s="155">
        <v>872006</v>
      </c>
      <c r="M60" s="155">
        <v>7322006</v>
      </c>
      <c r="N60" s="155">
        <v>7322006</v>
      </c>
      <c r="O60" s="155">
        <v>0</v>
      </c>
      <c r="P60" s="155">
        <v>0</v>
      </c>
      <c r="Q60" s="155">
        <v>0</v>
      </c>
      <c r="R60" s="155">
        <v>0</v>
      </c>
      <c r="S60" s="155">
        <v>1948</v>
      </c>
      <c r="T60" s="155">
        <v>2008</v>
      </c>
      <c r="U60" s="155">
        <v>732</v>
      </c>
      <c r="V60" s="155" t="s">
        <v>407</v>
      </c>
      <c r="W60" s="155">
        <v>542</v>
      </c>
      <c r="X60" s="155">
        <v>732</v>
      </c>
      <c r="Y60" s="155">
        <v>632</v>
      </c>
      <c r="Z60" s="155" t="s">
        <v>407</v>
      </c>
      <c r="AA60" s="155">
        <v>410</v>
      </c>
      <c r="AB60" s="155">
        <v>30</v>
      </c>
      <c r="AC60" s="155" t="s">
        <v>408</v>
      </c>
      <c r="AD60" s="155">
        <v>142</v>
      </c>
      <c r="AE60" s="155" t="s">
        <v>409</v>
      </c>
      <c r="AF60" s="155">
        <v>3</v>
      </c>
      <c r="AG60" s="155">
        <v>1948</v>
      </c>
      <c r="AH60" s="155">
        <v>2008</v>
      </c>
      <c r="AI60" s="155">
        <v>0</v>
      </c>
      <c r="AJ60" s="155">
        <v>0</v>
      </c>
      <c r="AK60" s="155">
        <v>0</v>
      </c>
      <c r="AL60" s="155">
        <v>0</v>
      </c>
      <c r="AM60" s="155">
        <v>0</v>
      </c>
      <c r="AN60" s="155">
        <v>0</v>
      </c>
      <c r="AO60" s="155">
        <v>1</v>
      </c>
      <c r="AP60" s="155">
        <v>2</v>
      </c>
      <c r="AQ60" s="155">
        <v>2</v>
      </c>
      <c r="AR60" s="155">
        <v>2</v>
      </c>
      <c r="AS60" s="155">
        <v>2</v>
      </c>
      <c r="AT60" s="155">
        <v>2</v>
      </c>
      <c r="AU60" s="155">
        <v>2</v>
      </c>
      <c r="AV60" s="155">
        <v>0</v>
      </c>
      <c r="AW60" s="155">
        <v>0</v>
      </c>
      <c r="AX60" s="155">
        <v>0</v>
      </c>
      <c r="AY60" s="155">
        <v>0</v>
      </c>
      <c r="AZ60" s="155">
        <v>0</v>
      </c>
      <c r="BA60" s="155" t="s">
        <v>433</v>
      </c>
      <c r="BB60" s="155" t="s">
        <v>411</v>
      </c>
      <c r="BC60" s="155"/>
      <c r="BD60" s="155">
        <v>0</v>
      </c>
      <c r="BE60" s="155">
        <v>3</v>
      </c>
      <c r="BF60" s="155">
        <v>0</v>
      </c>
      <c r="BG60" s="155">
        <v>0</v>
      </c>
      <c r="BH60" s="155">
        <v>0</v>
      </c>
      <c r="BI60" s="155" t="s">
        <v>433</v>
      </c>
      <c r="BJ60" s="155" t="s">
        <v>411</v>
      </c>
      <c r="BK60" s="155"/>
      <c r="BL60" s="155">
        <v>4</v>
      </c>
      <c r="BM60" s="155">
        <v>0</v>
      </c>
      <c r="BN60" s="155">
        <v>1</v>
      </c>
      <c r="BO60" s="155">
        <v>1</v>
      </c>
      <c r="BP60" s="155">
        <v>0</v>
      </c>
      <c r="BQ60" s="155">
        <v>1</v>
      </c>
      <c r="BR60" s="155">
        <v>0</v>
      </c>
      <c r="BS60" s="155">
        <v>1</v>
      </c>
      <c r="BT60" s="155">
        <v>2</v>
      </c>
      <c r="BU60" s="155">
        <v>0</v>
      </c>
      <c r="BV60" s="155">
        <v>0</v>
      </c>
      <c r="BW60" s="155">
        <v>0</v>
      </c>
      <c r="BX60" s="155">
        <v>0</v>
      </c>
      <c r="BY60" s="155">
        <v>0</v>
      </c>
      <c r="BZ60" s="155">
        <v>0</v>
      </c>
      <c r="CA60" s="155">
        <v>19</v>
      </c>
      <c r="CB60" s="155">
        <v>19</v>
      </c>
      <c r="CC60" s="155">
        <v>1</v>
      </c>
    </row>
    <row r="61" spans="1:81" x14ac:dyDescent="0.25">
      <c r="A61" s="155">
        <v>7398</v>
      </c>
      <c r="B61" s="155" t="s">
        <v>406</v>
      </c>
      <c r="C61" s="155">
        <v>2007</v>
      </c>
      <c r="D61" s="155">
        <v>87</v>
      </c>
      <c r="E61" s="155">
        <v>732</v>
      </c>
      <c r="F61" s="155">
        <v>732</v>
      </c>
      <c r="G61" s="155">
        <v>410</v>
      </c>
      <c r="H61" s="155" t="s">
        <v>407</v>
      </c>
      <c r="I61" s="155">
        <v>4102007</v>
      </c>
      <c r="J61" s="155" t="s">
        <v>407</v>
      </c>
      <c r="K61" s="155">
        <v>96</v>
      </c>
      <c r="L61" s="155">
        <v>872007</v>
      </c>
      <c r="M61" s="155">
        <v>7322007</v>
      </c>
      <c r="N61" s="155">
        <v>7322007</v>
      </c>
      <c r="O61" s="155">
        <v>0</v>
      </c>
      <c r="P61" s="155">
        <v>0</v>
      </c>
      <c r="Q61" s="155">
        <v>0</v>
      </c>
      <c r="R61" s="155">
        <v>0</v>
      </c>
      <c r="S61" s="155">
        <v>1948</v>
      </c>
      <c r="T61" s="155">
        <v>2008</v>
      </c>
      <c r="U61" s="155">
        <v>732</v>
      </c>
      <c r="V61" s="155" t="s">
        <v>407</v>
      </c>
      <c r="W61" s="155">
        <v>542</v>
      </c>
      <c r="X61" s="155">
        <v>732</v>
      </c>
      <c r="Y61" s="155">
        <v>632</v>
      </c>
      <c r="Z61" s="155" t="s">
        <v>407</v>
      </c>
      <c r="AA61" s="155">
        <v>410</v>
      </c>
      <c r="AB61" s="155">
        <v>30</v>
      </c>
      <c r="AC61" s="155" t="s">
        <v>408</v>
      </c>
      <c r="AD61" s="155">
        <v>142</v>
      </c>
      <c r="AE61" s="155" t="s">
        <v>409</v>
      </c>
      <c r="AF61" s="155">
        <v>3</v>
      </c>
      <c r="AG61" s="155">
        <v>1948</v>
      </c>
      <c r="AH61" s="155">
        <v>2008</v>
      </c>
      <c r="AI61" s="155">
        <v>0</v>
      </c>
      <c r="AJ61" s="155">
        <v>0</v>
      </c>
      <c r="AK61" s="155">
        <v>0</v>
      </c>
      <c r="AL61" s="155">
        <v>0</v>
      </c>
      <c r="AM61" s="155">
        <v>0</v>
      </c>
      <c r="AN61" s="155">
        <v>0</v>
      </c>
      <c r="AO61" s="155">
        <v>1</v>
      </c>
      <c r="AP61" s="155">
        <v>2</v>
      </c>
      <c r="AQ61" s="155">
        <v>2</v>
      </c>
      <c r="AR61" s="155">
        <v>2</v>
      </c>
      <c r="AS61" s="155">
        <v>2</v>
      </c>
      <c r="AT61" s="155">
        <v>2</v>
      </c>
      <c r="AU61" s="155">
        <v>2</v>
      </c>
      <c r="AV61" s="155">
        <v>0</v>
      </c>
      <c r="AW61" s="155">
        <v>0</v>
      </c>
      <c r="AX61" s="155">
        <v>0</v>
      </c>
      <c r="AY61" s="155">
        <v>0</v>
      </c>
      <c r="AZ61" s="155">
        <v>0</v>
      </c>
      <c r="BA61" s="155" t="s">
        <v>433</v>
      </c>
      <c r="BB61" s="155" t="s">
        <v>411</v>
      </c>
      <c r="BC61" s="155"/>
      <c r="BD61" s="155">
        <v>0</v>
      </c>
      <c r="BE61" s="155">
        <v>4</v>
      </c>
      <c r="BF61" s="155">
        <v>0</v>
      </c>
      <c r="BG61" s="155">
        <v>0</v>
      </c>
      <c r="BH61" s="155">
        <v>0</v>
      </c>
      <c r="BI61" s="155" t="s">
        <v>433</v>
      </c>
      <c r="BJ61" s="155" t="s">
        <v>411</v>
      </c>
      <c r="BK61" s="155"/>
      <c r="BL61" s="155">
        <v>4</v>
      </c>
      <c r="BM61" s="155">
        <v>0</v>
      </c>
      <c r="BN61" s="155">
        <v>1</v>
      </c>
      <c r="BO61" s="155">
        <v>1</v>
      </c>
      <c r="BP61" s="155">
        <v>0</v>
      </c>
      <c r="BQ61" s="155">
        <v>1</v>
      </c>
      <c r="BR61" s="155">
        <v>0</v>
      </c>
      <c r="BS61" s="155">
        <v>1</v>
      </c>
      <c r="BT61" s="155">
        <v>2</v>
      </c>
      <c r="BU61" s="155">
        <v>0</v>
      </c>
      <c r="BV61" s="155">
        <v>0</v>
      </c>
      <c r="BW61" s="155">
        <v>0</v>
      </c>
      <c r="BX61" s="155">
        <v>0</v>
      </c>
      <c r="BY61" s="155">
        <v>0</v>
      </c>
      <c r="BZ61" s="155">
        <v>0</v>
      </c>
      <c r="CA61" s="155">
        <v>20</v>
      </c>
      <c r="CB61" s="155">
        <v>20</v>
      </c>
      <c r="CC61" s="155">
        <v>1</v>
      </c>
    </row>
    <row r="62" spans="1:81" x14ac:dyDescent="0.25">
      <c r="A62" s="155">
        <v>7399</v>
      </c>
      <c r="B62" s="155" t="s">
        <v>406</v>
      </c>
      <c r="C62" s="155">
        <v>2008</v>
      </c>
      <c r="D62" s="155">
        <v>87</v>
      </c>
      <c r="E62" s="155">
        <v>732</v>
      </c>
      <c r="F62" s="155">
        <v>732</v>
      </c>
      <c r="G62" s="155">
        <v>410</v>
      </c>
      <c r="H62" s="155" t="s">
        <v>407</v>
      </c>
      <c r="I62" s="155">
        <v>4102008</v>
      </c>
      <c r="J62" s="155" t="s">
        <v>407</v>
      </c>
      <c r="K62" s="155">
        <v>96</v>
      </c>
      <c r="L62" s="155">
        <v>872008</v>
      </c>
      <c r="M62" s="155">
        <v>7322008</v>
      </c>
      <c r="N62" s="155">
        <v>7322008</v>
      </c>
      <c r="O62" s="155">
        <v>0</v>
      </c>
      <c r="P62" s="155">
        <v>0</v>
      </c>
      <c r="Q62" s="155">
        <v>0</v>
      </c>
      <c r="R62" s="155">
        <v>1</v>
      </c>
      <c r="S62" s="155">
        <v>1948</v>
      </c>
      <c r="T62" s="155">
        <v>2008</v>
      </c>
      <c r="U62" s="155">
        <v>732</v>
      </c>
      <c r="V62" s="155" t="s">
        <v>407</v>
      </c>
      <c r="W62" s="155">
        <v>542</v>
      </c>
      <c r="X62" s="155">
        <v>732</v>
      </c>
      <c r="Y62" s="155">
        <v>632</v>
      </c>
      <c r="Z62" s="155" t="s">
        <v>407</v>
      </c>
      <c r="AA62" s="155">
        <v>410</v>
      </c>
      <c r="AB62" s="155">
        <v>30</v>
      </c>
      <c r="AC62" s="155" t="s">
        <v>408</v>
      </c>
      <c r="AD62" s="155">
        <v>142</v>
      </c>
      <c r="AE62" s="155" t="s">
        <v>409</v>
      </c>
      <c r="AF62" s="155">
        <v>3</v>
      </c>
      <c r="AG62" s="155">
        <v>1948</v>
      </c>
      <c r="AH62" s="155">
        <v>2008</v>
      </c>
      <c r="AI62" s="155">
        <v>0</v>
      </c>
      <c r="AJ62" s="155">
        <v>0</v>
      </c>
      <c r="AK62" s="155">
        <v>0</v>
      </c>
      <c r="AL62" s="155">
        <v>0</v>
      </c>
      <c r="AM62" s="155">
        <v>0</v>
      </c>
      <c r="AN62" s="155">
        <v>0</v>
      </c>
      <c r="AO62" s="155">
        <v>1</v>
      </c>
      <c r="AP62" s="155">
        <v>2</v>
      </c>
      <c r="AQ62" s="155">
        <v>2</v>
      </c>
      <c r="AR62" s="155">
        <v>2</v>
      </c>
      <c r="AS62" s="155">
        <v>2</v>
      </c>
      <c r="AT62" s="155">
        <v>2</v>
      </c>
      <c r="AU62" s="155">
        <v>2</v>
      </c>
      <c r="AV62" s="155">
        <v>0</v>
      </c>
      <c r="AW62" s="155">
        <v>0</v>
      </c>
      <c r="AX62" s="155">
        <v>0</v>
      </c>
      <c r="AY62" s="155">
        <v>1</v>
      </c>
      <c r="AZ62" s="155">
        <v>0</v>
      </c>
      <c r="BA62" s="155" t="s">
        <v>436</v>
      </c>
      <c r="BB62" s="155" t="s">
        <v>411</v>
      </c>
      <c r="BC62" s="155" t="s">
        <v>437</v>
      </c>
      <c r="BD62" s="155">
        <v>1</v>
      </c>
      <c r="BE62" s="155">
        <v>1</v>
      </c>
      <c r="BF62" s="155">
        <v>0</v>
      </c>
      <c r="BG62" s="155">
        <v>0</v>
      </c>
      <c r="BH62" s="155">
        <v>0</v>
      </c>
      <c r="BI62" s="155" t="s">
        <v>436</v>
      </c>
      <c r="BJ62" s="155" t="s">
        <v>411</v>
      </c>
      <c r="BK62" s="155" t="s">
        <v>437</v>
      </c>
      <c r="BL62" s="155">
        <v>1</v>
      </c>
      <c r="BM62" s="155">
        <v>0</v>
      </c>
      <c r="BN62" s="155">
        <v>1</v>
      </c>
      <c r="BO62" s="155">
        <v>1</v>
      </c>
      <c r="BP62" s="155">
        <v>1</v>
      </c>
      <c r="BQ62" s="155">
        <v>1</v>
      </c>
      <c r="BR62" s="155">
        <v>0</v>
      </c>
      <c r="BS62" s="155">
        <v>1</v>
      </c>
      <c r="BT62" s="155">
        <v>2</v>
      </c>
      <c r="BU62" s="155">
        <v>0</v>
      </c>
      <c r="BV62" s="155">
        <v>0</v>
      </c>
      <c r="BW62" s="155">
        <v>0</v>
      </c>
      <c r="BX62" s="155">
        <v>0</v>
      </c>
      <c r="BY62" s="155">
        <v>0</v>
      </c>
      <c r="BZ62" s="155">
        <v>0</v>
      </c>
      <c r="CA62" s="155">
        <v>21</v>
      </c>
      <c r="CB62" s="155">
        <v>21</v>
      </c>
      <c r="CC62" s="155">
        <v>1</v>
      </c>
    </row>
    <row r="64" spans="1:81" x14ac:dyDescent="0.25">
      <c r="B64" s="157" t="s">
        <v>438</v>
      </c>
    </row>
    <row r="65" spans="2:2" x14ac:dyDescent="0.25">
      <c r="B65" s="157" t="s">
        <v>439</v>
      </c>
    </row>
  </sheetData>
  <mergeCells count="32">
    <mergeCell ref="BB17:BC17"/>
    <mergeCell ref="BJ17:BK17"/>
    <mergeCell ref="BB18:BC18"/>
    <mergeCell ref="BJ18:BK18"/>
    <mergeCell ref="BB19:BC19"/>
    <mergeCell ref="BJ19:BK19"/>
    <mergeCell ref="BB20:BC20"/>
    <mergeCell ref="BJ20:BK20"/>
    <mergeCell ref="BB21:BC21"/>
    <mergeCell ref="BJ21:BK21"/>
    <mergeCell ref="BB22:BC22"/>
    <mergeCell ref="BJ22:BK22"/>
    <mergeCell ref="BB23:BC23"/>
    <mergeCell ref="BJ23:BK23"/>
    <mergeCell ref="BB24:BC24"/>
    <mergeCell ref="BJ24:BK24"/>
    <mergeCell ref="BB25:BC25"/>
    <mergeCell ref="BJ25:BK25"/>
    <mergeCell ref="BB26:BC26"/>
    <mergeCell ref="BJ26:BK26"/>
    <mergeCell ref="BB27:BC27"/>
    <mergeCell ref="BJ27:BK27"/>
    <mergeCell ref="BB28:BC28"/>
    <mergeCell ref="BJ28:BK28"/>
    <mergeCell ref="BB32:BC32"/>
    <mergeCell ref="BJ32:BK32"/>
    <mergeCell ref="BB29:BC29"/>
    <mergeCell ref="BJ29:BK29"/>
    <mergeCell ref="BB30:BC30"/>
    <mergeCell ref="BJ30:BK30"/>
    <mergeCell ref="BB31:BC31"/>
    <mergeCell ref="BJ31:BK31"/>
  </mergeCells>
  <hyperlinks>
    <hyperlink ref="B64" r:id="rId1" xr:uid="{D2D6A14A-E2E6-4977-971F-3926520EEE05}"/>
    <hyperlink ref="B65" r:id="rId2" xr:uid="{6BDEEAAC-3003-4900-BF66-9774DEB1A8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Universal</Application>
  <ScaleCrop>false</ScaleCrop>
  <HeadingPairs>
    <vt:vector size="2" baseType="variant">
      <vt:variant>
        <vt:lpstr>워크시트</vt:lpstr>
      </vt:variant>
      <vt:variant>
        <vt:i4>25</vt:i4>
      </vt:variant>
    </vt:vector>
  </HeadingPairs>
  <TitlesOfParts>
    <vt:vector size="25" baseType="lpstr">
      <vt:lpstr>imf 경제전망</vt:lpstr>
      <vt:lpstr>종합</vt:lpstr>
      <vt:lpstr>Sheet1</vt:lpstr>
      <vt:lpstr>21</vt:lpstr>
      <vt:lpstr>20</vt:lpstr>
      <vt:lpstr>19</vt:lpstr>
      <vt:lpstr>18</vt:lpstr>
      <vt:lpstr>17</vt:lpstr>
      <vt:lpstr>16</vt:lpstr>
      <vt:lpstr>15~12</vt:lpstr>
      <vt:lpstr>11~8</vt:lpstr>
      <vt:lpstr>대통령</vt:lpstr>
      <vt:lpstr>국세청 국세</vt:lpstr>
      <vt:lpstr>성장률</vt:lpstr>
      <vt:lpstr>물가상승률</vt:lpstr>
      <vt:lpstr>투표율</vt:lpstr>
      <vt:lpstr>FREEDM OF PRESS FREEDOMHOUSE </vt:lpstr>
      <vt:lpstr>국경없는기지회 2013-2022</vt:lpstr>
      <vt:lpstr>국세</vt:lpstr>
      <vt:lpstr>실업률</vt:lpstr>
      <vt:lpstr>DEMOCRACTIC INDEX ECONOMI</vt:lpstr>
      <vt:lpstr>벤하임지수</vt:lpstr>
      <vt:lpstr>HUMAN FREEDOM INDEX</vt:lpstr>
      <vt:lpstr>FREEDM IN THE WORLD FREEDMHOSE</vt:lpstr>
      <vt:lpstr>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김수민</dc:creator>
  <dcterms:created xsi:type="dcterms:W3CDTF">2022-07-25T11:30:09Z</dcterms:created>
</cp:coreProperties>
</file>